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7875" tabRatio="815" firstSheet="5" activeTab="15"/>
  </bookViews>
  <sheets>
    <sheet name="Kir.jul. 2011" sheetId="1" state="hidden" r:id="rId1"/>
    <sheet name="Sheet2" sheetId="2" state="hidden" r:id="rId2"/>
    <sheet name="2012" sheetId="3" state="hidden" r:id="rId3"/>
    <sheet name="Ka. Puskes" sheetId="5" r:id="rId4"/>
    <sheet name="TU" sheetId="7" r:id="rId5"/>
    <sheet name="Promkes" sheetId="4" r:id="rId6"/>
    <sheet name="Binkes" sheetId="6" r:id="rId7"/>
    <sheet name="R. Tamu" sheetId="8" r:id="rId8"/>
    <sheet name="Keuangan" sheetId="9" r:id="rId9"/>
    <sheet name="R. Rontgen" sheetId="10" r:id="rId10"/>
    <sheet name="R.R" sheetId="11" r:id="rId11"/>
    <sheet name="RTR" sheetId="12" r:id="rId12"/>
    <sheet name="Aula" sheetId="17" r:id="rId13"/>
    <sheet name="P2P" sheetId="13" r:id="rId14"/>
    <sheet name="ISO" sheetId="14" r:id="rId15"/>
    <sheet name="DP III" sheetId="15" r:id="rId16"/>
    <sheet name="empty (4)" sheetId="16" r:id="rId17"/>
    <sheet name="empty (6)" sheetId="18" r:id="rId18"/>
    <sheet name="empty (7)" sheetId="19" r:id="rId19"/>
    <sheet name="empty (8)" sheetId="20" r:id="rId20"/>
  </sheets>
  <calcPr calcId="125725"/>
</workbook>
</file>

<file path=xl/calcChain.xml><?xml version="1.0" encoding="utf-8"?>
<calcChain xmlns="http://schemas.openxmlformats.org/spreadsheetml/2006/main">
  <c r="U44" i="20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19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18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17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16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15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14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G52" i="9"/>
  <c r="U88" i="7" l="1"/>
  <c r="U87"/>
  <c r="U83"/>
  <c r="U82"/>
  <c r="C88"/>
  <c r="C87"/>
  <c r="G51"/>
  <c r="G47"/>
  <c r="G48"/>
  <c r="G49"/>
  <c r="G50"/>
  <c r="G46"/>
  <c r="F47"/>
  <c r="F48"/>
  <c r="F49"/>
  <c r="F50"/>
  <c r="F51"/>
  <c r="F52"/>
  <c r="F46"/>
  <c r="B47"/>
  <c r="B48"/>
  <c r="B49"/>
  <c r="B50"/>
  <c r="B51"/>
  <c r="B52"/>
  <c r="B46"/>
  <c r="U44" i="13" l="1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12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11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10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9"/>
  <c r="U88" s="1"/>
  <c r="C44"/>
  <c r="C88" s="1"/>
  <c r="U43"/>
  <c r="U87" s="1"/>
  <c r="C43"/>
  <c r="C87" s="1"/>
  <c r="U39"/>
  <c r="U83" s="1"/>
  <c r="U38"/>
  <c r="U82" s="1"/>
  <c r="F8"/>
  <c r="F52" s="1"/>
  <c r="B8"/>
  <c r="B52" s="1"/>
  <c r="G7"/>
  <c r="G51" s="1"/>
  <c r="F7"/>
  <c r="F51" s="1"/>
  <c r="B7"/>
  <c r="B51" s="1"/>
  <c r="G6"/>
  <c r="G50" s="1"/>
  <c r="F6"/>
  <c r="F50" s="1"/>
  <c r="B6"/>
  <c r="B50" s="1"/>
  <c r="G5"/>
  <c r="G49" s="1"/>
  <c r="F5"/>
  <c r="F49" s="1"/>
  <c r="B5"/>
  <c r="B49" s="1"/>
  <c r="G4"/>
  <c r="G48" s="1"/>
  <c r="F4"/>
  <c r="F48" s="1"/>
  <c r="B4"/>
  <c r="B48" s="1"/>
  <c r="G3"/>
  <c r="G47" s="1"/>
  <c r="F3"/>
  <c r="F47" s="1"/>
  <c r="B3"/>
  <c r="B47" s="1"/>
  <c r="G2"/>
  <c r="G46" s="1"/>
  <c r="F2"/>
  <c r="F46" s="1"/>
  <c r="B2"/>
  <c r="B46" s="1"/>
  <c r="U44" i="8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7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R20" i="6"/>
  <c r="U44" l="1"/>
  <c r="C44"/>
  <c r="U43"/>
  <c r="C43"/>
  <c r="U39"/>
  <c r="U38"/>
  <c r="F8"/>
  <c r="B8"/>
  <c r="G7"/>
  <c r="F7"/>
  <c r="B7"/>
  <c r="G6"/>
  <c r="F6"/>
  <c r="B6"/>
  <c r="G5"/>
  <c r="F5"/>
  <c r="B5"/>
  <c r="G4"/>
  <c r="F4"/>
  <c r="B4"/>
  <c r="G3"/>
  <c r="F3"/>
  <c r="B3"/>
  <c r="G2"/>
  <c r="F2"/>
  <c r="B2"/>
  <c r="U44" i="4"/>
  <c r="C44"/>
  <c r="C43"/>
  <c r="U43"/>
  <c r="U39"/>
  <c r="U38"/>
  <c r="G3"/>
  <c r="G4"/>
  <c r="G5"/>
  <c r="G6"/>
  <c r="G7"/>
  <c r="G2"/>
  <c r="F3"/>
  <c r="F4"/>
  <c r="F5"/>
  <c r="F6"/>
  <c r="F7"/>
  <c r="F8"/>
  <c r="F2"/>
  <c r="B7"/>
  <c r="B3"/>
  <c r="B4"/>
  <c r="B5"/>
  <c r="B6"/>
  <c r="B8"/>
  <c r="B2"/>
  <c r="U1558" i="3"/>
  <c r="U1524"/>
  <c r="U1491"/>
  <c r="U1457"/>
  <c r="U1422"/>
  <c r="U1381"/>
  <c r="U1349"/>
  <c r="U1306"/>
  <c r="U1275"/>
  <c r="U1230"/>
  <c r="U1201"/>
  <c r="U1158"/>
  <c r="U1119"/>
  <c r="U1087"/>
  <c r="U1047"/>
  <c r="U1008"/>
  <c r="U970"/>
  <c r="U937"/>
  <c r="U896"/>
  <c r="U861"/>
  <c r="U824"/>
  <c r="U778"/>
  <c r="U706"/>
  <c r="U678"/>
  <c r="U632"/>
  <c r="U593"/>
  <c r="U559"/>
  <c r="U519"/>
  <c r="U484"/>
  <c r="U446"/>
  <c r="U408"/>
  <c r="U370"/>
  <c r="U333"/>
  <c r="U295"/>
  <c r="U251"/>
  <c r="U213"/>
  <c r="U177"/>
  <c r="U132"/>
  <c r="U83"/>
  <c r="O17" i="2"/>
  <c r="O16"/>
</calcChain>
</file>

<file path=xl/sharedStrings.xml><?xml version="1.0" encoding="utf-8"?>
<sst xmlns="http://schemas.openxmlformats.org/spreadsheetml/2006/main" count="10438" uniqueCount="565">
  <si>
    <t>KARTU INVENTARIS RUANGAN</t>
  </si>
  <si>
    <t>Provinsi</t>
  </si>
  <si>
    <t>:</t>
  </si>
  <si>
    <t>DKI Jakarta</t>
  </si>
  <si>
    <t>Kab./Kota</t>
  </si>
  <si>
    <t>Kota Jakarta Timur</t>
  </si>
  <si>
    <t>Bidang</t>
  </si>
  <si>
    <t>Bidang Kesehatan</t>
  </si>
  <si>
    <t>Unit Organisasi</t>
  </si>
  <si>
    <t>SUDIN KESEHATAN MASYARAKAT</t>
  </si>
  <si>
    <t>Sub Unit Organisasi</t>
  </si>
  <si>
    <t>PKM KEC. MATRAMAN</t>
  </si>
  <si>
    <t>U P B</t>
  </si>
  <si>
    <t>Ruangan</t>
  </si>
  <si>
    <t>Ka Puskes</t>
  </si>
  <si>
    <t>NO. KODE LOKASI  :  11.09.05.07.01.57.00</t>
  </si>
  <si>
    <t>No.</t>
  </si>
  <si>
    <t>Jenis Barang /
Nama Barang</t>
  </si>
  <si>
    <t>Merk / Model</t>
  </si>
  <si>
    <t>No. Seri
Pabrik</t>
  </si>
  <si>
    <t>Ukuran</t>
  </si>
  <si>
    <t>Bahan</t>
  </si>
  <si>
    <t>Tahun
Pembuatan/
Pembelian</t>
  </si>
  <si>
    <t>No. Kode
Barang</t>
  </si>
  <si>
    <t>Jumlah
Barang/
Register</t>
  </si>
  <si>
    <t>Harga Beli/
Perolehan</t>
  </si>
  <si>
    <t>Keadaan Barang</t>
  </si>
  <si>
    <t>Keterangan</t>
  </si>
  <si>
    <t>Baik
(B)</t>
  </si>
  <si>
    <t>Kurang
Baik
(KB)</t>
  </si>
  <si>
    <t>Rusak
Berat
(RB)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</si>
  <si>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</si>
  <si>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</si>
  <si>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</si>
  <si>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</si>
  <si>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</si>
  <si>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</si>
  <si>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</si>
  <si>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</si>
  <si>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</si>
  <si>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</si>
  <si>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</si>
  <si>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</si>
  <si>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</si>
  <si>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</si>
  <si>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Filling Besi/Metal</t>
  </si>
  <si>
    <t>Elite</t>
  </si>
  <si>
    <t>Besi</t>
  </si>
  <si>
    <t>02.06.01.04.04</t>
  </si>
  <si>
    <t>AC Split</t>
  </si>
  <si>
    <t>National</t>
  </si>
  <si>
    <t>1 PK</t>
  </si>
  <si>
    <t>-</t>
  </si>
  <si>
    <t>02.06.02.04.04</t>
  </si>
  <si>
    <t>Meja Kerja Pejabat Lain-lain</t>
  </si>
  <si>
    <t>- / -</t>
  </si>
  <si>
    <t>Campuran</t>
  </si>
  <si>
    <t>02.06.04.01.09</t>
  </si>
  <si>
    <t>Kursi Kerja Pejabat Lain-lain</t>
  </si>
  <si>
    <t>- / Kursi Putar Kabid</t>
  </si>
  <si>
    <t>Kayu</t>
  </si>
  <si>
    <t>02.06.04.03.09</t>
  </si>
  <si>
    <t>Kursi Hadap Depan Meja Kerja Pejabat Lain-lain</t>
  </si>
  <si>
    <t>Futura / -</t>
  </si>
  <si>
    <t>Stenlis</t>
  </si>
  <si>
    <t>02.06.04.05.08</t>
  </si>
  <si>
    <t>Kursi Tamu di Ruangan Pejabat Lain-lain</t>
  </si>
  <si>
    <t>02.06.04.06.11</t>
  </si>
  <si>
    <t>MENGETAHUI</t>
  </si>
  <si>
    <t>, 20          Juli               2011</t>
  </si>
  <si>
    <t>Ka Puskesmas Kec. Matraman</t>
  </si>
  <si>
    <t>Penanggung Jawab Ruangan</t>
  </si>
  <si>
    <t>Pengurus Barang</t>
  </si>
  <si>
    <t>Dr. Ani Sri Wiryaningsih. M.KK.</t>
  </si>
  <si>
    <t>(                                                       )</t>
  </si>
  <si>
    <t>Suyono</t>
  </si>
  <si>
    <t>NIP. 1960 0919 1991 03 2001</t>
  </si>
  <si>
    <t xml:space="preserve">                     NIP. </t>
  </si>
  <si>
    <t>NIP. 1958 0724 1985 03 1005</t>
  </si>
  <si>
    <t>Keuangan</t>
  </si>
  <si>
    <t>- / 2 Laci</t>
  </si>
  <si>
    <t>- / 4 Laci</t>
  </si>
  <si>
    <t>Brather</t>
  </si>
  <si>
    <t>Peti Uang</t>
  </si>
  <si>
    <t>Tiger / -</t>
  </si>
  <si>
    <t>02.06.01.04.10</t>
  </si>
  <si>
    <t>Lemari Kaca</t>
  </si>
  <si>
    <t>02.06.01.04.12</t>
  </si>
  <si>
    <t>Nasional</t>
  </si>
  <si>
    <t>Sumbangan Jamsostek</t>
  </si>
  <si>
    <t>Televisi</t>
  </si>
  <si>
    <t>Sony / -</t>
  </si>
  <si>
    <t>02.06.02.06.03</t>
  </si>
  <si>
    <t>P.C Unit</t>
  </si>
  <si>
    <t>Rakitan / -</t>
  </si>
  <si>
    <t>02.06.03.02.01</t>
  </si>
  <si>
    <t>Rakitan / Pentium 4 Core 2 Quad</t>
  </si>
  <si>
    <t xml:space="preserve">  P.C Unit</t>
  </si>
  <si>
    <t>Acer (Printer + UPS + Meja) / Intel Pentium Core 2 Duo</t>
  </si>
  <si>
    <t xml:space="preserve">  Camera Degital</t>
  </si>
  <si>
    <t>Fuji Film (DIgital Camera) / A100 / -</t>
  </si>
  <si>
    <t>02.06.02.06.23</t>
  </si>
  <si>
    <t>YUBY / Kursi Putar</t>
  </si>
  <si>
    <t xml:space="preserve">  Meja Tulis</t>
  </si>
  <si>
    <t>02.06.02.01.11</t>
  </si>
  <si>
    <t xml:space="preserve">  Mesin Ketik Manual            Longewagen (18)</t>
  </si>
  <si>
    <t>Royal / -</t>
  </si>
  <si>
    <t>02.06.01.01.03</t>
  </si>
  <si>
    <t xml:space="preserve">  Note Book</t>
  </si>
  <si>
    <t>Toshiba / U400-P301</t>
  </si>
  <si>
    <t>02.06.03.02.03</t>
  </si>
  <si>
    <t xml:space="preserve">  Kursi Rapat</t>
  </si>
  <si>
    <t>Warna Biru</t>
  </si>
  <si>
    <t>02.06.02.01.27</t>
  </si>
  <si>
    <t xml:space="preserve">  Printer  Epson  LX. 300</t>
  </si>
  <si>
    <t>02.06.03.04.08</t>
  </si>
  <si>
    <t xml:space="preserve">  Meja Komputer</t>
  </si>
  <si>
    <t xml:space="preserve"> 02.06.02.01.37</t>
  </si>
  <si>
    <t>Proyektor + Attachment</t>
  </si>
  <si>
    <t>TOSHIBA / -</t>
  </si>
  <si>
    <t>02.07.01.01.03</t>
  </si>
  <si>
    <t>Thosiba</t>
  </si>
  <si>
    <t>Mutasi kekamar selver</t>
  </si>
  <si>
    <t>Tata Usaha</t>
  </si>
  <si>
    <t>Lemari Besi</t>
  </si>
  <si>
    <t>02.06.01.04.01</t>
  </si>
  <si>
    <t>DAS / -</t>
  </si>
  <si>
    <t>Kipas Angin</t>
  </si>
  <si>
    <t>National / Gantung</t>
  </si>
  <si>
    <t>02.06.02.04.06</t>
  </si>
  <si>
    <t>Server</t>
  </si>
  <si>
    <t>IBM</t>
  </si>
  <si>
    <t>02.06.03.06.01</t>
  </si>
  <si>
    <t>+ Printer</t>
  </si>
  <si>
    <t xml:space="preserve">  T U.</t>
  </si>
  <si>
    <t xml:space="preserve">   T U.</t>
  </si>
  <si>
    <t xml:space="preserve">  Laboratorium</t>
  </si>
  <si>
    <t xml:space="preserve">  Alat Penghancur Kertas</t>
  </si>
  <si>
    <t>02.06.01.05.05</t>
  </si>
  <si>
    <t>kayu</t>
  </si>
  <si>
    <t>M. KE.LAB</t>
  </si>
  <si>
    <t>Facsimile</t>
  </si>
  <si>
    <t>Panasonic / -</t>
  </si>
  <si>
    <t>02.07.02.01.20</t>
  </si>
  <si>
    <t>Aula</t>
  </si>
  <si>
    <t>Overhead Projektor</t>
  </si>
  <si>
    <t>ELMPO HV-300 / -</t>
  </si>
  <si>
    <t>02.06.01.05.28</t>
  </si>
  <si>
    <t>3M / -</t>
  </si>
  <si>
    <t>Wireless</t>
  </si>
  <si>
    <t>TOA / ZW-G 88</t>
  </si>
  <si>
    <t>02.06.02.06.12</t>
  </si>
  <si>
    <t>Meja Rapat Pejabat Lain-lain</t>
  </si>
  <si>
    <t>campuran</t>
  </si>
  <si>
    <t>02.06.04.02.14</t>
  </si>
  <si>
    <t>2,5 x 1,5 M</t>
  </si>
  <si>
    <t xml:space="preserve">  Aula</t>
  </si>
  <si>
    <t>Rafat biru</t>
  </si>
  <si>
    <t>1 Set ( 4 kursi + 1 Meja )</t>
  </si>
  <si>
    <t>Lighting Stand Tripod</t>
  </si>
  <si>
    <t>02.07.01.02.57</t>
  </si>
  <si>
    <t>Mutasi keuangan</t>
  </si>
  <si>
    <t>Meja Tulis</t>
  </si>
  <si>
    <t>02.06.04.01.10</t>
  </si>
  <si>
    <t>Sanyo / 21 inch</t>
  </si>
  <si>
    <t>P2P</t>
  </si>
  <si>
    <t>Heros / 3 Laci</t>
  </si>
  <si>
    <t>Alba</t>
  </si>
  <si>
    <t>Heros / 4 Laci</t>
  </si>
  <si>
    <t>Rakitan / Pentium 4</t>
  </si>
  <si>
    <t>1. M .KE TU</t>
  </si>
  <si>
    <t xml:space="preserve">  P2P</t>
  </si>
  <si>
    <t xml:space="preserve">  P2P.</t>
  </si>
  <si>
    <t>- / Kursi Putar</t>
  </si>
  <si>
    <t>ISO &amp; Kesling</t>
  </si>
  <si>
    <t>Kursi Lipat</t>
  </si>
  <si>
    <t>Phoenix / -</t>
  </si>
  <si>
    <t>02.06.02.01.34</t>
  </si>
  <si>
    <t>Fuji / AC Window</t>
  </si>
  <si>
    <t xml:space="preserve">Kursi  </t>
  </si>
  <si>
    <t>Eros</t>
  </si>
  <si>
    <t>Promkes</t>
  </si>
  <si>
    <t>Mesin Ketik Lain-lain</t>
  </si>
  <si>
    <t>royal / -</t>
  </si>
  <si>
    <t>02.06.01.01.12</t>
  </si>
  <si>
    <t>BIZ / 4 Laci</t>
  </si>
  <si>
    <t>Brather/ 4 Laci</t>
  </si>
  <si>
    <t>Elite / 3 Laci</t>
  </si>
  <si>
    <t>National / Dinding</t>
  </si>
  <si>
    <t xml:space="preserve">  Lemari besi</t>
  </si>
  <si>
    <t>Kayu/Kaca</t>
  </si>
  <si>
    <t xml:space="preserve"> 02.06.01.04.14</t>
  </si>
  <si>
    <t xml:space="preserve">   PRONKES</t>
  </si>
  <si>
    <t>SUMBANGAN</t>
  </si>
  <si>
    <t>SUMBANGAN/aid</t>
  </si>
  <si>
    <t>Yankes</t>
  </si>
  <si>
    <t>Elite / 4 Laci</t>
  </si>
  <si>
    <t>Pansonic / -</t>
  </si>
  <si>
    <t xml:space="preserve">  Yankes</t>
  </si>
  <si>
    <t>Ruang Tamu / Yankes</t>
  </si>
  <si>
    <t>Alba / 4 Laci</t>
  </si>
  <si>
    <t xml:space="preserve">Elite </t>
  </si>
  <si>
    <t>Mutasi dari T U.</t>
  </si>
  <si>
    <t>heros</t>
  </si>
  <si>
    <t xml:space="preserve">  VIP / -</t>
  </si>
  <si>
    <t>Lemari Buku untuk Perpustakaan</t>
  </si>
  <si>
    <t>02.06.04.07.05</t>
  </si>
  <si>
    <t>Lemari ARSIP</t>
  </si>
  <si>
    <t>02.06.04.07.06</t>
  </si>
  <si>
    <t xml:space="preserve">    3.000.000</t>
  </si>
  <si>
    <t>Y</t>
  </si>
  <si>
    <t>Dapur Lt 3</t>
  </si>
  <si>
    <t>Lemari Es</t>
  </si>
  <si>
    <t>Sanyo / 2 Pintu</t>
  </si>
  <si>
    <t>02.06.02.04.01</t>
  </si>
  <si>
    <t>- / MK 204 VEST</t>
  </si>
  <si>
    <t>Reach in Frezzer</t>
  </si>
  <si>
    <t>Electrolux / Frezer Vaksin</t>
  </si>
  <si>
    <t>02.06.02.04.09</t>
  </si>
  <si>
    <t>Rusak</t>
  </si>
  <si>
    <t>Electrolux / Frezer Vaksin RC</t>
  </si>
  <si>
    <t>Frezer Vaksin RC</t>
  </si>
  <si>
    <t>Ruang Ronsen + Loket</t>
  </si>
  <si>
    <t>Elite / -</t>
  </si>
  <si>
    <t>Dental X Ray Trafo</t>
  </si>
  <si>
    <t>Yoshida / -</t>
  </si>
  <si>
    <t>02.08.01.02.17</t>
  </si>
  <si>
    <t>Alat Rotgen Lain-Lain</t>
  </si>
  <si>
    <t>Meja Rotgen</t>
  </si>
  <si>
    <t>02.08.01.06.21</t>
  </si>
  <si>
    <t>Yushida / Dental Photo</t>
  </si>
  <si>
    <t>X-Ray Flouresonce (XRP)</t>
  </si>
  <si>
    <t>Toshiba / 38393</t>
  </si>
  <si>
    <t>02.09.03.01.24</t>
  </si>
  <si>
    <t>RR</t>
  </si>
  <si>
    <t xml:space="preserve">  RR.</t>
  </si>
  <si>
    <t>Ruang Tunggu Rontgen</t>
  </si>
  <si>
    <t>Bangku Tunggu</t>
  </si>
  <si>
    <t>B / K</t>
  </si>
  <si>
    <t>02.06.02.01.33</t>
  </si>
  <si>
    <t xml:space="preserve">  Meja Rapat</t>
  </si>
  <si>
    <t xml:space="preserve">  Kayu</t>
  </si>
  <si>
    <t>Apotik</t>
  </si>
  <si>
    <t>Filling Kayu</t>
  </si>
  <si>
    <t>Lokal / Lemari Obat</t>
  </si>
  <si>
    <t>02.06.01.04.05</t>
  </si>
  <si>
    <t>Lemari kayu</t>
  </si>
  <si>
    <t>- / Lemari Dinding</t>
  </si>
  <si>
    <t>02.06.01.04.14</t>
  </si>
  <si>
    <t xml:space="preserve">  Apotik</t>
  </si>
  <si>
    <t xml:space="preserve">  Alat Farmasi Lain-Lain</t>
  </si>
  <si>
    <t>Pembuat Puyer /  Lumpang &amp; Mortir</t>
  </si>
  <si>
    <t>02.08.01.07.35</t>
  </si>
  <si>
    <t>0001 s/d 0002</t>
  </si>
  <si>
    <t>Pembuat Puyer / -</t>
  </si>
  <si>
    <t>0003</t>
  </si>
  <si>
    <t>- / Kursi Besi</t>
  </si>
  <si>
    <t>PAPAN DISPLY TYPE EZ-Q.</t>
  </si>
  <si>
    <t>DEPAN  Apotik</t>
  </si>
  <si>
    <t xml:space="preserve">  Televisi</t>
  </si>
  <si>
    <t>Layar datar.</t>
  </si>
  <si>
    <t xml:space="preserve">   Ruang
  Tunggu Lt. 2</t>
  </si>
  <si>
    <t xml:space="preserve">  Compact Disc. Player </t>
  </si>
  <si>
    <t xml:space="preserve"> -/  player/DVD</t>
  </si>
  <si>
    <t>02.07.01.01.20</t>
  </si>
  <si>
    <t>Poli Mata</t>
  </si>
  <si>
    <t>Tempat Tidur Besi/Metal (Lengkap)</t>
  </si>
  <si>
    <t>- / Tempat Tidur Periksa</t>
  </si>
  <si>
    <t>02.06.02.01.08</t>
  </si>
  <si>
    <t>- / AC Window</t>
  </si>
  <si>
    <t>2 PK</t>
  </si>
  <si>
    <t xml:space="preserve"> Kayu</t>
  </si>
  <si>
    <t xml:space="preserve">  Mata</t>
  </si>
  <si>
    <t>Instrument Table</t>
  </si>
  <si>
    <t>02.08.01.01.44</t>
  </si>
  <si>
    <t>Alat Kedokteran Mata Lain-Lain</t>
  </si>
  <si>
    <t>Poropto / Alat Mata</t>
  </si>
  <si>
    <t>1 Set</t>
  </si>
  <si>
    <t>02.08.01.04.43</t>
  </si>
  <si>
    <t>PINJAM</t>
  </si>
  <si>
    <t>Laboratorium</t>
  </si>
  <si>
    <t>Toshiba / 2 Pintu</t>
  </si>
  <si>
    <t>Sharp / 2 Pintu</t>
  </si>
  <si>
    <t>Instrument Kabinet</t>
  </si>
  <si>
    <t>02.08.01.01.19</t>
  </si>
  <si>
    <t>Microscope Binokular</t>
  </si>
  <si>
    <t>02.09.01.07.10</t>
  </si>
  <si>
    <t>Alat Kedokteran Umum Lain-Lain</t>
  </si>
  <si>
    <t>- / Huma Lizer 2000</t>
  </si>
  <si>
    <t>02.09.01.12.08</t>
  </si>
  <si>
    <t>Rak Tabunga Reaksi</t>
  </si>
  <si>
    <t>- / Rak Tabung</t>
  </si>
  <si>
    <t>02.09.02.05.69</t>
  </si>
  <si>
    <t>Gudang Obat</t>
  </si>
  <si>
    <t>Poli Gigi</t>
  </si>
  <si>
    <t>Tang</t>
  </si>
  <si>
    <t>- / Operasi</t>
  </si>
  <si>
    <t>02.04.02.07.09</t>
  </si>
  <si>
    <t>Alba / 5 Laci</t>
  </si>
  <si>
    <t xml:space="preserve">   Korem Tang</t>
  </si>
  <si>
    <t>Stainles</t>
  </si>
  <si>
    <t>02.08.01.01.59</t>
  </si>
  <si>
    <t>0008 s/d 0016</t>
  </si>
  <si>
    <t>Dino / -</t>
  </si>
  <si>
    <t>Sterilisator</t>
  </si>
  <si>
    <t>02.08.01.01.01</t>
  </si>
  <si>
    <t>Auto Clape</t>
  </si>
  <si>
    <t>Jepang / -</t>
  </si>
  <si>
    <t>02.08.01.01.41</t>
  </si>
  <si>
    <t>Korem Tang</t>
  </si>
  <si>
    <t>- / Korentang</t>
  </si>
  <si>
    <t>Dental Chair</t>
  </si>
  <si>
    <t>Yoshida / 3704 A</t>
  </si>
  <si>
    <t>02.08.01.02.01</t>
  </si>
  <si>
    <t>Clesta / -</t>
  </si>
  <si>
    <t>Dental Unit</t>
  </si>
  <si>
    <t>Yoshida / R1 98</t>
  </si>
  <si>
    <t>02.08.01.02.02</t>
  </si>
  <si>
    <t>Tsukuba / -</t>
  </si>
  <si>
    <t>Dental Cabinet</t>
  </si>
  <si>
    <t>Lokal / -</t>
  </si>
  <si>
    <t>02.08.01.02.22</t>
  </si>
  <si>
    <t>Lokal</t>
  </si>
  <si>
    <t>Dental Portable Cabinet</t>
  </si>
  <si>
    <t>02.08.01.02.23</t>
  </si>
  <si>
    <t>Bein</t>
  </si>
  <si>
    <t>- / Lurus</t>
  </si>
  <si>
    <t>02.08.01.02.26</t>
  </si>
  <si>
    <t>Mesial Cryer</t>
  </si>
  <si>
    <t>Jepang / 42-530-05</t>
  </si>
  <si>
    <t>02.08.01.02.27</t>
  </si>
  <si>
    <t>Jepang / Kanan &amp; Kiri</t>
  </si>
  <si>
    <t>Distal Cryer</t>
  </si>
  <si>
    <t>Jepang / Cryer Kiri</t>
  </si>
  <si>
    <t>02.08.01.02.28</t>
  </si>
  <si>
    <t>Plastisch Instrument</t>
  </si>
  <si>
    <t>02.08.01.02.43</t>
  </si>
  <si>
    <t>Cemant Stopper</t>
  </si>
  <si>
    <t>02.08.01.02.44</t>
  </si>
  <si>
    <t>Scaler</t>
  </si>
  <si>
    <t>- / Standar</t>
  </si>
  <si>
    <t>02.08.01.02.47</t>
  </si>
  <si>
    <t>Excavator</t>
  </si>
  <si>
    <t>02.08.01.02.48</t>
  </si>
  <si>
    <t>Dressing Forceps</t>
  </si>
  <si>
    <t>Jepang / Dressing Drum</t>
  </si>
  <si>
    <t>02.08.01.04.27</t>
  </si>
  <si>
    <t>Spatula</t>
  </si>
  <si>
    <t>02.08.01.07.19</t>
  </si>
  <si>
    <t>Washing Instrument</t>
  </si>
  <si>
    <t>China / Bak Instrument</t>
  </si>
  <si>
    <t>02.09.01.17.18</t>
  </si>
  <si>
    <t>Kaca Plan Paralel</t>
  </si>
  <si>
    <t>- / Kaca Mulut</t>
  </si>
  <si>
    <t>02.09.01.25.04</t>
  </si>
  <si>
    <t>Cross Blaser</t>
  </si>
  <si>
    <t>- / Blaser Slenge</t>
  </si>
  <si>
    <t>02.09.01.46.37</t>
  </si>
  <si>
    <t>Gunting</t>
  </si>
  <si>
    <t>02.09.02.05.62</t>
  </si>
  <si>
    <t>Opto electronics Lain-lain</t>
  </si>
  <si>
    <t>Lokal / Optotypen Snel</t>
  </si>
  <si>
    <t>02.09.04.07.13</t>
  </si>
  <si>
    <t>Bp Haji</t>
  </si>
  <si>
    <t>Yuby / Kursi Putar</t>
  </si>
  <si>
    <t>Timbangan Badan</t>
  </si>
  <si>
    <t>02.08.01.01.09</t>
  </si>
  <si>
    <t>Poli Kulit</t>
  </si>
  <si>
    <t>Poli MTBS</t>
  </si>
  <si>
    <t xml:space="preserve">  MTBS.</t>
  </si>
  <si>
    <t>Kursi Putar</t>
  </si>
  <si>
    <t>Timbangan Bayi</t>
  </si>
  <si>
    <t>02.08.01.01.10</t>
  </si>
  <si>
    <t>Poli Umum 1</t>
  </si>
  <si>
    <t>Poli Umum 2</t>
  </si>
  <si>
    <t>Ruang Askes</t>
  </si>
  <si>
    <t>Maspion / Kipas Angin tempel</t>
  </si>
  <si>
    <t>Poli Gizi</t>
  </si>
  <si>
    <t>Ruang Tindakan</t>
  </si>
  <si>
    <t>Besi + Kaca</t>
  </si>
  <si>
    <t xml:space="preserve">  Tindakan</t>
  </si>
  <si>
    <t>Stetoscope</t>
  </si>
  <si>
    <t>02.08.01.01.04</t>
  </si>
  <si>
    <t>Phisychians Examining Lamp</t>
  </si>
  <si>
    <t>- / Lampu Sorot</t>
  </si>
  <si>
    <t>02.08.01.01.46</t>
  </si>
  <si>
    <t>Tabung Oksigen</t>
  </si>
  <si>
    <t>02.08.01.01.62</t>
  </si>
  <si>
    <t>Troly+Tabung Oksigen.</t>
  </si>
  <si>
    <t>Poli TB Paru</t>
  </si>
  <si>
    <t xml:space="preserve">  T B.</t>
  </si>
  <si>
    <t>Loket Lt 2</t>
  </si>
  <si>
    <t>Rak-rak Penyimpanan</t>
  </si>
  <si>
    <t>- / Rak Kartu Status</t>
  </si>
  <si>
    <t>02.05.02.03.04</t>
  </si>
  <si>
    <t>Cosmos / -</t>
  </si>
  <si>
    <t xml:space="preserve">  Loket</t>
  </si>
  <si>
    <t>R B</t>
  </si>
  <si>
    <t>SHARP / 2 Pintu Kaca GSC 688 / -</t>
  </si>
  <si>
    <t xml:space="preserve">  R B.</t>
  </si>
  <si>
    <t>Tempat Tidur Partus/Metal (Lengkap)</t>
  </si>
  <si>
    <t xml:space="preserve"> 02.06.02.01.08</t>
  </si>
  <si>
    <t xml:space="preserve">  R B. PK.</t>
  </si>
  <si>
    <t>Tempat Tidur Periksa/Metal (Lengkap)</t>
  </si>
  <si>
    <t>0001</t>
  </si>
  <si>
    <t xml:space="preserve">Alat Kedokteran KB                     Lain Lain
             </t>
  </si>
  <si>
    <t>Dopler / Auotomatic</t>
  </si>
  <si>
    <t>02.08.01.03.65</t>
  </si>
  <si>
    <t xml:space="preserve">Alat Kedokteran KB                    Lain Lain
             </t>
  </si>
  <si>
    <t>/ Busi Sedang u/ IUD</t>
  </si>
  <si>
    <t>0002 s/d 0006</t>
  </si>
  <si>
    <t>/ Gunting u/ IUD</t>
  </si>
  <si>
    <t>0007 s/d 0011</t>
  </si>
  <si>
    <t>Circumsision Set</t>
  </si>
  <si>
    <t>- / Alat Sunat Laser</t>
  </si>
  <si>
    <t>02.08.01.08.04</t>
  </si>
  <si>
    <t>Resuscitator</t>
  </si>
  <si>
    <t>- / Dewasa-</t>
  </si>
  <si>
    <t>02.08.01.16.08</t>
  </si>
  <si>
    <t>ECG 3 Channel</t>
  </si>
  <si>
    <t>- / Portabel</t>
  </si>
  <si>
    <t>02.09.03.06.01</t>
  </si>
  <si>
    <t>PARTUS  SET / STAINLIS</t>
  </si>
  <si>
    <t>TROLY OBAT / STEINLES           PAKAI RODA</t>
  </si>
  <si>
    <t>Kasir 1</t>
  </si>
  <si>
    <t>Mesin Kas Register</t>
  </si>
  <si>
    <t>Sharp / -</t>
  </si>
  <si>
    <t>02.06.01.02.07</t>
  </si>
  <si>
    <t>Poli KIA</t>
  </si>
  <si>
    <t>Brather / 4 Laci</t>
  </si>
  <si>
    <t>Panasonik / Dinding</t>
  </si>
  <si>
    <t xml:space="preserve">  Lemari kayu</t>
  </si>
  <si>
    <t>0002 s/d 0004</t>
  </si>
  <si>
    <t xml:space="preserve">   KIA</t>
  </si>
  <si>
    <t>Examination Lamp</t>
  </si>
  <si>
    <t>02.08.01.10.40</t>
  </si>
  <si>
    <t>STETOSCOOPE  RESTER</t>
  </si>
  <si>
    <t xml:space="preserve"> RESTER</t>
  </si>
  <si>
    <t>Loket Lt 1</t>
  </si>
  <si>
    <t>Poli KB</t>
  </si>
  <si>
    <t>Elitech / Kering</t>
  </si>
  <si>
    <t>Ruang UGD</t>
  </si>
  <si>
    <t xml:space="preserve">  Mesin Kas Register</t>
  </si>
  <si>
    <t xml:space="preserve">   UGD</t>
  </si>
  <si>
    <t>Gudang Luar</t>
  </si>
  <si>
    <t>Generator</t>
  </si>
  <si>
    <t>Yanmar / T 5190 H</t>
  </si>
  <si>
    <t>02.09.01.46.81</t>
  </si>
  <si>
    <t xml:space="preserve">  Generator Set (Lab Scale)</t>
  </si>
  <si>
    <t>12000W</t>
  </si>
  <si>
    <t xml:space="preserve"> 02.09.03.06.01</t>
  </si>
  <si>
    <t xml:space="preserve">  Gudang luar</t>
  </si>
  <si>
    <t>R Tunggu Lt 2</t>
  </si>
  <si>
    <t>Kayu/Besi</t>
  </si>
  <si>
    <t>R Tunggu Lt 1</t>
  </si>
  <si>
    <t>(tanpa ruangan)</t>
  </si>
  <si>
    <t>Alat Pemadam Kebakaran</t>
  </si>
  <si>
    <t>Yamato / -</t>
  </si>
  <si>
    <t>02.09.01.46.04</t>
  </si>
  <si>
    <t xml:space="preserve"> TEMPAT TIDUR PARTUS.</t>
  </si>
  <si>
    <t>Sharp</t>
  </si>
  <si>
    <t>02.02.03.05.01</t>
  </si>
  <si>
    <t>2 LCD + DVD Player</t>
  </si>
  <si>
    <t>Tustel</t>
  </si>
  <si>
    <t>Digital</t>
  </si>
  <si>
    <t>02.06.02.06.24</t>
  </si>
  <si>
    <t>Harga Satuan : 2.172.500,00</t>
  </si>
  <si>
    <t>Sound System</t>
  </si>
  <si>
    <t>Bosch One</t>
  </si>
  <si>
    <t xml:space="preserve"> -</t>
  </si>
  <si>
    <t>02.06.01.05.01</t>
  </si>
  <si>
    <t>Filling Besi/Metal  4 Laci</t>
  </si>
  <si>
    <t>0001 s/d 0005</t>
  </si>
  <si>
    <t>Harga Satuan : 3.110.000,00</t>
  </si>
  <si>
    <t>Penyimpanan Vaksin</t>
  </si>
  <si>
    <t>Pendingin Kipas Angin</t>
  </si>
  <si>
    <t>0001 s/d 0004</t>
  </si>
  <si>
    <t>Harga Satuan : 2.312.500,00</t>
  </si>
  <si>
    <t>Note Book</t>
  </si>
  <si>
    <t>02.06.03.02.04</t>
  </si>
  <si>
    <t>0003 s/d 0006</t>
  </si>
  <si>
    <t>Harga Satuan : 14.190.000,00</t>
  </si>
  <si>
    <t>0022 s/d 0024</t>
  </si>
  <si>
    <t>Harga Satuan : 9.680.000,00</t>
  </si>
  <si>
    <t>Angkutan Barang Lain-lain</t>
  </si>
  <si>
    <t>Food Troly</t>
  </si>
  <si>
    <t>02.03.02.01.05</t>
  </si>
  <si>
    <t>Harga Satuan : 2.964.500,00</t>
  </si>
  <si>
    <t>AC</t>
  </si>
  <si>
    <t>LG</t>
  </si>
  <si>
    <t>0025 s/d 0029</t>
  </si>
  <si>
    <t>Harga Satuan : 4.856.500,00</t>
  </si>
  <si>
    <t>Transportable Water Pomp</t>
  </si>
  <si>
    <t>Mesin Pompa Air</t>
  </si>
  <si>
    <t>CCTV</t>
  </si>
  <si>
    <t>PIX H264 DIGITAL VIDEO RECORD</t>
  </si>
  <si>
    <t>02.07.01.01.88</t>
  </si>
  <si>
    <t>Kamera 8, DVR &amp; Monitor LCD 32 Inc.</t>
  </si>
  <si>
    <t>RB</t>
  </si>
  <si>
    <t>TU / PRONKES</t>
  </si>
  <si>
    <t>KIA</t>
  </si>
  <si>
    <t>KEUANGAN /TU. 2 /P2P / PROKES</t>
  </si>
  <si>
    <t>DAPUR</t>
  </si>
  <si>
    <t>KEUANGAN</t>
  </si>
  <si>
    <t>AULA1/MUSHOLA1/SELVER1/RR</t>
  </si>
  <si>
    <t>KEUANGAN/ LOKET / TU</t>
  </si>
  <si>
    <t>APOTIK</t>
  </si>
  <si>
    <t>TU1/KA PKM1 / TU3</t>
  </si>
  <si>
    <t>KA.PKM1/KEUANGAN1/MTBS1 / PRONKES</t>
  </si>
  <si>
    <t>TAMPA RUANGAN</t>
  </si>
  <si>
    <t>TU</t>
  </si>
  <si>
    <t>BRATHER</t>
  </si>
  <si>
    <t>Stainle</t>
  </si>
  <si>
    <t>ELITE</t>
  </si>
  <si>
    <t>Camera Degital</t>
  </si>
  <si>
    <t xml:space="preserve"> - / 3 Laci</t>
  </si>
  <si>
    <t>Alba / -</t>
  </si>
  <si>
    <t>Lemari besi</t>
  </si>
  <si>
    <t>Kursi Rapat</t>
  </si>
  <si>
    <t>Casio EX-Z370 SREFA</t>
  </si>
  <si>
    <t>Casio EX-Z370 BKEFB</t>
  </si>
  <si>
    <t>Kepala Puskesmas Kecamatan Matraman</t>
  </si>
  <si>
    <t>Mengetahui,</t>
  </si>
  <si>
    <t>- / Warna Biru</t>
  </si>
  <si>
    <t xml:space="preserve">NO. KODE LOKASI  :  </t>
  </si>
  <si>
    <t>,,,,,,,,,,,,,,,,,,,,,,,,,,,,,,,,,,,,,,,,,,,,,,,,,,,,,,,,,,,,,,,,,,,,,,,,,,</t>
  </si>
  <si>
    <t>NIP. ………………………………………………..</t>
  </si>
  <si>
    <t>Jakarta,      September   2013</t>
  </si>
  <si>
    <t xml:space="preserve">- / - </t>
  </si>
  <si>
    <t>Meja Komputer</t>
  </si>
  <si>
    <t>02.06.02.01.37</t>
  </si>
  <si>
    <t>ACER</t>
  </si>
  <si>
    <t>KOTA JAKARTA TIMUR</t>
  </si>
  <si>
    <t>DKI JAKARTA</t>
  </si>
  <si>
    <t>BIDANG KESEHATAN</t>
  </si>
  <si>
    <t>KA. PUSKES</t>
  </si>
  <si>
    <t>PROMKES</t>
  </si>
  <si>
    <t>BINKESMAS</t>
  </si>
  <si>
    <t>TATA USAHA</t>
  </si>
  <si>
    <t>LION / 3 Laci</t>
  </si>
  <si>
    <t>Monitor : Samsung</t>
  </si>
  <si>
    <t>hp compaq presaro cq / 3320l dekstop pc</t>
  </si>
  <si>
    <t>Alat Penghancur Kertas</t>
  </si>
  <si>
    <t>AURORA / Cross-Cut Shreder AS750C</t>
  </si>
  <si>
    <t xml:space="preserve">  Fuji Film (DIgital Camera) / A100 / -</t>
  </si>
  <si>
    <t xml:space="preserve">RUANG TAMU </t>
  </si>
  <si>
    <t>- / 3 Laci</t>
  </si>
  <si>
    <t>02.06.01.04.03</t>
  </si>
  <si>
    <t>Merk : Alba</t>
  </si>
  <si>
    <t>VIP / -</t>
  </si>
  <si>
    <t>- / Lemari Arsip</t>
  </si>
  <si>
    <t>Lemari Arsip untuk arsip Dinamis</t>
  </si>
  <si>
    <t>Mesin Ketik Manual Longewagen (18)</t>
  </si>
  <si>
    <t>18 inc</t>
  </si>
  <si>
    <t>Printer</t>
  </si>
  <si>
    <t>Epson / LX300</t>
  </si>
  <si>
    <t>Acer</t>
  </si>
  <si>
    <t>R. RONTGEN + LOKET</t>
  </si>
  <si>
    <t>R.R</t>
  </si>
  <si>
    <t>Merk : Tori Home</t>
  </si>
  <si>
    <t>R. TUNGGU RONTGEN</t>
  </si>
  <si>
    <t>Besi / Kayu</t>
  </si>
  <si>
    <t>AULA</t>
  </si>
  <si>
    <t>ISO</t>
  </si>
  <si>
    <t>DAPUR LT III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</si>
</sst>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[$Rp-421]* #,##0_);_([$Rp-421]* \(#,##0\);_([$Rp-421]* &quot;-&quot;_);_(@_)"/>
    <numFmt numFmtId="166" formatCode="0;0\-;\-"/>
    <numFmt numFmtId="167" formatCode="_([$Rp-421]* #,##0.00_);_([$Rp-421]* \(#,##0.00\);_([$Rp-421]* &quot;-&quot;??_);_(@_)"/>
  </numFmts>
  <fonts count="40">
    <font>
      <sz val="11"/>
      <color theme="1"/>
      <name val="Calibri"/>
      <family val="2"/>
      <charset val="1"/>
      <scheme val="minor"/>
    </font>
    <font>
      <sz val="16"/>
      <name val="Tahoma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name val="Tahoma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Tahoma"/>
      <family val="2"/>
    </font>
    <font>
      <sz val="8"/>
      <name val="Calibri"/>
      <family val="2"/>
      <scheme val="minor"/>
    </font>
    <font>
      <b/>
      <sz val="8"/>
      <name val="Tahoma"/>
      <family val="2"/>
    </font>
    <font>
      <i/>
      <sz val="10"/>
      <name val="Arial"/>
      <family val="2"/>
    </font>
    <font>
      <i/>
      <sz val="10"/>
      <name val="Tahoma"/>
      <family val="2"/>
    </font>
    <font>
      <sz val="10"/>
      <name val="Calibri"/>
      <family val="2"/>
      <scheme val="minor"/>
    </font>
    <font>
      <i/>
      <sz val="8"/>
      <name val="Tahoma"/>
      <family val="2"/>
    </font>
    <font>
      <b/>
      <sz val="10"/>
      <color indexed="8"/>
      <name val="Tahoma"/>
      <family val="2"/>
    </font>
    <font>
      <b/>
      <sz val="10"/>
      <name val="Arial"/>
      <family val="2"/>
    </font>
    <font>
      <b/>
      <sz val="10"/>
      <color rgb="FFFF0000"/>
      <name val="Tahoma"/>
      <family val="2"/>
    </font>
    <font>
      <sz val="10"/>
      <color indexed="8"/>
      <name val="Tahoma"/>
      <family val="2"/>
    </font>
    <font>
      <sz val="11"/>
      <name val="Calibri"/>
      <family val="2"/>
      <charset val="1"/>
      <scheme val="minor"/>
    </font>
    <font>
      <sz val="8"/>
      <name val="Arial"/>
      <family val="2"/>
    </font>
    <font>
      <b/>
      <u/>
      <sz val="12"/>
      <name val="Tahoma"/>
      <family val="2"/>
    </font>
    <font>
      <b/>
      <u/>
      <sz val="10"/>
      <name val="Tahoma"/>
      <family val="2"/>
    </font>
    <font>
      <sz val="10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color theme="1"/>
      <name val="Calibri"/>
      <family val="2"/>
      <charset val="1"/>
      <scheme val="minor"/>
    </font>
    <font>
      <sz val="8"/>
      <color rgb="FFFF0000"/>
      <name val="Calibri"/>
      <family val="2"/>
      <charset val="1"/>
      <scheme val="minor"/>
    </font>
    <font>
      <sz val="8"/>
      <color theme="1"/>
      <name val="Tahoma"/>
      <family val="2"/>
    </font>
    <font>
      <sz val="8"/>
      <color theme="1"/>
      <name val="Arial"/>
      <family val="2"/>
    </font>
    <font>
      <u/>
      <sz val="10"/>
      <name val="Calibri"/>
      <family val="2"/>
      <scheme val="minor"/>
    </font>
    <font>
      <sz val="8"/>
      <color theme="0" tint="-0.499984740745262"/>
      <name val="Calibri"/>
      <family val="2"/>
      <charset val="1"/>
      <scheme val="minor"/>
    </font>
    <font>
      <sz val="8"/>
      <color theme="0" tint="-0.499984740745262"/>
      <name val="Tahoma"/>
      <family val="2"/>
    </font>
    <font>
      <sz val="8"/>
      <color theme="0" tint="-0.499984740745262"/>
      <name val="Arial"/>
      <family val="2"/>
    </font>
    <font>
      <sz val="7"/>
      <color indexed="8"/>
      <name val="Tahoma"/>
      <family val="2"/>
    </font>
    <font>
      <sz val="11"/>
      <color theme="1"/>
      <name val="Calibri"/>
      <family val="2"/>
      <charset val="1"/>
      <scheme val="minor"/>
    </font>
    <font>
      <sz val="7"/>
      <name val="Tahoma"/>
      <family val="2"/>
    </font>
    <font>
      <sz val="8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43" fontId="37" fillId="0" borderId="0" applyFont="0" applyFill="0" applyBorder="0" applyAlignment="0" applyProtection="0"/>
  </cellStyleXfs>
  <cellXfs count="888">
    <xf numFmtId="0" fontId="0" fillId="0" borderId="0" xfId="0"/>
    <xf numFmtId="0" fontId="2" fillId="0" borderId="0" xfId="0" applyFont="1" applyFill="1"/>
    <xf numFmtId="0" fontId="4" fillId="0" borderId="0" xfId="0" applyFont="1" applyFill="1" applyAlignment="1">
      <alignment horizontal="center" vertical="top" wrapText="1" readingOrder="1"/>
    </xf>
    <xf numFmtId="0" fontId="6" fillId="0" borderId="0" xfId="0" applyFont="1" applyFill="1"/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top" wrapText="1" readingOrder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center" vertical="top" wrapText="1" readingOrder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top" wrapText="1" readingOrder="1"/>
    </xf>
    <xf numFmtId="0" fontId="5" fillId="0" borderId="0" xfId="0" applyFont="1" applyFill="1" applyBorder="1" applyAlignment="1">
      <alignment horizontal="center" vertical="center" wrapText="1" readingOrder="1"/>
    </xf>
    <xf numFmtId="0" fontId="9" fillId="0" borderId="0" xfId="0" applyFont="1" applyFill="1" applyAlignment="1">
      <alignment vertical="center"/>
    </xf>
    <xf numFmtId="0" fontId="10" fillId="0" borderId="0" xfId="0" applyFont="1" applyFill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/>
    <xf numFmtId="0" fontId="3" fillId="0" borderId="0" xfId="0" applyFont="1" applyFill="1"/>
    <xf numFmtId="4" fontId="4" fillId="0" borderId="0" xfId="0" applyNumberFormat="1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0" xfId="0" applyFont="1" applyFill="1" applyAlignment="1"/>
    <xf numFmtId="3" fontId="4" fillId="0" borderId="0" xfId="0" applyNumberFormat="1" applyFont="1" applyFill="1" applyBorder="1" applyAlignment="1">
      <alignment horizontal="center"/>
    </xf>
    <xf numFmtId="0" fontId="7" fillId="0" borderId="7" xfId="0" applyFont="1" applyFill="1" applyBorder="1" applyAlignment="1"/>
    <xf numFmtId="0" fontId="4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4" fontId="4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 readingOrder="1"/>
    </xf>
    <xf numFmtId="0" fontId="4" fillId="0" borderId="0" xfId="0" applyFont="1" applyFill="1" applyBorder="1" applyAlignment="1">
      <alignment vertical="center" wrapText="1" readingOrder="1"/>
    </xf>
    <xf numFmtId="0" fontId="13" fillId="0" borderId="0" xfId="0" applyFont="1" applyFill="1" applyAlignment="1">
      <alignment horizontal="center" vertical="top" wrapText="1" readingOrder="1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top" wrapText="1" readingOrder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 readingOrder="1"/>
    </xf>
    <xf numFmtId="0" fontId="7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4" fontId="4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3" fontId="4" fillId="0" borderId="0" xfId="0" applyNumberFormat="1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right" vertical="top"/>
    </xf>
    <xf numFmtId="3" fontId="4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3" fontId="4" fillId="0" borderId="0" xfId="0" applyNumberFormat="1" applyFont="1" applyBorder="1" applyAlignment="1">
      <alignment horizontal="center" vertical="center"/>
    </xf>
    <xf numFmtId="0" fontId="7" fillId="0" borderId="15" xfId="0" applyFont="1" applyFill="1" applyBorder="1" applyAlignment="1">
      <alignment vertical="center"/>
    </xf>
    <xf numFmtId="0" fontId="7" fillId="0" borderId="20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top" wrapText="1" readingOrder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18" fillId="0" borderId="0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right" vertical="top" wrapText="1"/>
    </xf>
    <xf numFmtId="0" fontId="19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 indent="3"/>
    </xf>
    <xf numFmtId="3" fontId="4" fillId="0" borderId="5" xfId="0" applyNumberFormat="1" applyFont="1" applyBorder="1" applyAlignment="1">
      <alignment horizontal="center" vertical="center"/>
    </xf>
    <xf numFmtId="3" fontId="18" fillId="0" borderId="5" xfId="0" applyNumberFormat="1" applyFont="1" applyBorder="1" applyAlignment="1">
      <alignment horizontal="center" vertical="top"/>
    </xf>
    <xf numFmtId="3" fontId="18" fillId="0" borderId="7" xfId="0" applyNumberFormat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center" wrapText="1" readingOrder="1"/>
    </xf>
    <xf numFmtId="49" fontId="4" fillId="0" borderId="5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 indent="1"/>
    </xf>
    <xf numFmtId="0" fontId="20" fillId="2" borderId="0" xfId="0" applyFont="1" applyFill="1" applyBorder="1" applyAlignment="1">
      <alignment horizontal="left" vertical="center" wrapText="1" indent="1"/>
    </xf>
    <xf numFmtId="0" fontId="20" fillId="2" borderId="5" xfId="0" applyFont="1" applyFill="1" applyBorder="1" applyAlignment="1">
      <alignment horizontal="left" vertical="center" wrapText="1" indent="1"/>
    </xf>
    <xf numFmtId="1" fontId="20" fillId="2" borderId="5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right" vertical="center" indent="1"/>
    </xf>
    <xf numFmtId="164" fontId="4" fillId="0" borderId="5" xfId="0" applyNumberFormat="1" applyFont="1" applyFill="1" applyBorder="1" applyAlignment="1">
      <alignment horizontal="right" vertical="center" indent="3"/>
    </xf>
    <xf numFmtId="0" fontId="21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vertical="center" indent="2"/>
    </xf>
    <xf numFmtId="3" fontId="21" fillId="0" borderId="0" xfId="0" applyNumberFormat="1" applyFont="1" applyBorder="1" applyAlignment="1">
      <alignment horizontal="center" vertical="center"/>
    </xf>
    <xf numFmtId="3" fontId="21" fillId="0" borderId="5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left"/>
    </xf>
    <xf numFmtId="0" fontId="18" fillId="0" borderId="5" xfId="0" applyFont="1" applyBorder="1" applyAlignment="1">
      <alignment vertical="top" wrapText="1"/>
    </xf>
    <xf numFmtId="0" fontId="18" fillId="0" borderId="5" xfId="0" applyFont="1" applyBorder="1" applyAlignment="1">
      <alignment horizontal="left" vertical="top" wrapText="1"/>
    </xf>
    <xf numFmtId="1" fontId="18" fillId="0" borderId="5" xfId="0" applyNumberFormat="1" applyFont="1" applyBorder="1" applyAlignment="1">
      <alignment horizontal="center" vertical="top"/>
    </xf>
    <xf numFmtId="0" fontId="18" fillId="0" borderId="5" xfId="0" applyFont="1" applyBorder="1" applyAlignment="1">
      <alignment horizontal="center" vertical="top"/>
    </xf>
    <xf numFmtId="4" fontId="18" fillId="0" borderId="5" xfId="0" applyNumberFormat="1" applyFont="1" applyBorder="1" applyAlignment="1">
      <alignment horizontal="right" vertical="top"/>
    </xf>
    <xf numFmtId="3" fontId="18" fillId="0" borderId="0" xfId="0" applyNumberFormat="1" applyFont="1" applyBorder="1" applyAlignment="1">
      <alignment horizontal="center" vertical="top"/>
    </xf>
    <xf numFmtId="0" fontId="19" fillId="0" borderId="7" xfId="0" applyFont="1" applyBorder="1" applyAlignment="1">
      <alignment horizontal="center"/>
    </xf>
    <xf numFmtId="0" fontId="19" fillId="0" borderId="11" xfId="0" applyFont="1" applyBorder="1"/>
    <xf numFmtId="0" fontId="19" fillId="0" borderId="10" xfId="0" applyFont="1" applyBorder="1"/>
    <xf numFmtId="0" fontId="19" fillId="0" borderId="9" xfId="0" applyFont="1" applyBorder="1"/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right"/>
    </xf>
    <xf numFmtId="0" fontId="19" fillId="0" borderId="11" xfId="0" applyFont="1" applyBorder="1" applyAlignment="1">
      <alignment horizontal="center"/>
    </xf>
    <xf numFmtId="3" fontId="18" fillId="0" borderId="8" xfId="0" applyNumberFormat="1" applyFont="1" applyBorder="1" applyAlignment="1">
      <alignment horizontal="center" vertical="top"/>
    </xf>
    <xf numFmtId="0" fontId="1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 indent="1"/>
    </xf>
    <xf numFmtId="0" fontId="19" fillId="0" borderId="0" xfId="0" applyFont="1" applyFill="1" applyBorder="1"/>
    <xf numFmtId="164" fontId="4" fillId="0" borderId="0" xfId="0" applyNumberFormat="1" applyFont="1" applyFill="1" applyBorder="1" applyAlignment="1">
      <alignment horizontal="right" vertical="center" indent="3"/>
    </xf>
    <xf numFmtId="0" fontId="3" fillId="0" borderId="0" xfId="0" applyFont="1" applyFill="1" applyAlignment="1"/>
    <xf numFmtId="0" fontId="10" fillId="0" borderId="0" xfId="0" applyFont="1" applyFill="1" applyAlignment="1">
      <alignment vertical="center"/>
    </xf>
    <xf numFmtId="0" fontId="4" fillId="0" borderId="0" xfId="0" applyFont="1" applyFill="1" applyBorder="1" applyAlignment="1">
      <alignment wrapText="1"/>
    </xf>
    <xf numFmtId="0" fontId="12" fillId="0" borderId="0" xfId="0" applyFont="1" applyFill="1"/>
    <xf numFmtId="0" fontId="16" fillId="0" borderId="0" xfId="0" applyFont="1" applyFill="1"/>
    <xf numFmtId="0" fontId="7" fillId="0" borderId="6" xfId="0" applyFont="1" applyFill="1" applyBorder="1"/>
    <xf numFmtId="0" fontId="22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right" vertical="top" wrapText="1"/>
    </xf>
    <xf numFmtId="3" fontId="5" fillId="0" borderId="0" xfId="0" applyNumberFormat="1" applyFont="1" applyFill="1" applyBorder="1" applyAlignment="1">
      <alignment horizontal="center" vertical="top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7" fillId="0" borderId="24" xfId="0" applyFont="1" applyFill="1" applyBorder="1"/>
    <xf numFmtId="4" fontId="4" fillId="0" borderId="22" xfId="0" applyNumberFormat="1" applyFont="1" applyFill="1" applyBorder="1" applyAlignment="1">
      <alignment horizontal="right" vertical="center"/>
    </xf>
    <xf numFmtId="4" fontId="4" fillId="0" borderId="23" xfId="0" applyNumberFormat="1" applyFont="1" applyFill="1" applyBorder="1" applyAlignment="1">
      <alignment horizontal="right" vertical="center"/>
    </xf>
    <xf numFmtId="165" fontId="14" fillId="0" borderId="23" xfId="0" applyNumberFormat="1" applyFont="1" applyFill="1" applyBorder="1" applyAlignment="1">
      <alignment vertical="center"/>
    </xf>
    <xf numFmtId="0" fontId="7" fillId="0" borderId="24" xfId="0" applyFont="1" applyFill="1" applyBorder="1" applyAlignment="1">
      <alignment horizontal="right"/>
    </xf>
    <xf numFmtId="0" fontId="11" fillId="0" borderId="21" xfId="0" applyFont="1" applyFill="1" applyBorder="1" applyAlignment="1">
      <alignment horizontal="center" vertical="center" wrapText="1" readingOrder="1"/>
    </xf>
    <xf numFmtId="0" fontId="4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vertical="center"/>
    </xf>
    <xf numFmtId="0" fontId="4" fillId="0" borderId="20" xfId="0" applyFont="1" applyFill="1" applyBorder="1" applyAlignment="1">
      <alignment horizontal="left" vertical="center" wrapText="1"/>
    </xf>
    <xf numFmtId="3" fontId="4" fillId="0" borderId="20" xfId="0" applyNumberFormat="1" applyFont="1" applyFill="1" applyBorder="1" applyAlignment="1">
      <alignment horizontal="center" vertical="center"/>
    </xf>
    <xf numFmtId="0" fontId="7" fillId="0" borderId="38" xfId="0" applyFont="1" applyFill="1" applyBorder="1"/>
    <xf numFmtId="0" fontId="7" fillId="0" borderId="38" xfId="0" applyFont="1" applyFill="1" applyBorder="1" applyAlignment="1">
      <alignment horizontal="center"/>
    </xf>
    <xf numFmtId="0" fontId="4" fillId="0" borderId="20" xfId="0" applyFont="1" applyFill="1" applyBorder="1" applyAlignment="1">
      <alignment vertical="center" wrapText="1"/>
    </xf>
    <xf numFmtId="0" fontId="7" fillId="0" borderId="42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20" xfId="0" applyNumberFormat="1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vertical="center"/>
    </xf>
    <xf numFmtId="0" fontId="4" fillId="0" borderId="44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 wrapText="1"/>
    </xf>
    <xf numFmtId="3" fontId="4" fillId="0" borderId="22" xfId="0" applyNumberFormat="1" applyFont="1" applyFill="1" applyBorder="1" applyAlignment="1">
      <alignment horizontal="center" vertical="center"/>
    </xf>
    <xf numFmtId="3" fontId="4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/>
    </xf>
    <xf numFmtId="0" fontId="7" fillId="0" borderId="44" xfId="0" applyFont="1" applyFill="1" applyBorder="1" applyAlignment="1">
      <alignment vertical="center"/>
    </xf>
    <xf numFmtId="0" fontId="7" fillId="0" borderId="33" xfId="0" applyFont="1" applyFill="1" applyBorder="1" applyAlignment="1">
      <alignment vertical="center"/>
    </xf>
    <xf numFmtId="0" fontId="4" fillId="0" borderId="32" xfId="0" applyFont="1" applyFill="1" applyBorder="1" applyAlignment="1">
      <alignment horizontal="left" vertical="center" wrapText="1"/>
    </xf>
    <xf numFmtId="0" fontId="7" fillId="0" borderId="45" xfId="0" applyFont="1" applyFill="1" applyBorder="1"/>
    <xf numFmtId="0" fontId="7" fillId="0" borderId="38" xfId="0" applyFont="1" applyFill="1" applyBorder="1" applyAlignment="1">
      <alignment horizontal="center" readingOrder="1"/>
    </xf>
    <xf numFmtId="0" fontId="7" fillId="0" borderId="46" xfId="0" applyFont="1" applyFill="1" applyBorder="1"/>
    <xf numFmtId="0" fontId="11" fillId="0" borderId="22" xfId="0" applyFont="1" applyFill="1" applyBorder="1" applyAlignment="1">
      <alignment horizontal="center" vertical="center" wrapText="1" readingOrder="1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23" xfId="0" applyNumberFormat="1" applyFont="1" applyFill="1" applyBorder="1" applyAlignment="1">
      <alignment horizontal="center" vertical="center"/>
    </xf>
    <xf numFmtId="1" fontId="8" fillId="0" borderId="23" xfId="0" applyNumberFormat="1" applyFont="1" applyFill="1" applyBorder="1" applyAlignment="1">
      <alignment horizontal="center" vertical="center"/>
    </xf>
    <xf numFmtId="3" fontId="4" fillId="0" borderId="42" xfId="0" applyNumberFormat="1" applyFont="1" applyFill="1" applyBorder="1" applyAlignment="1">
      <alignment horizontal="center" vertical="center"/>
    </xf>
    <xf numFmtId="3" fontId="4" fillId="0" borderId="32" xfId="0" applyNumberFormat="1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/>
    </xf>
    <xf numFmtId="165" fontId="14" fillId="0" borderId="22" xfId="0" applyNumberFormat="1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horizontal="right" vertical="center" wrapText="1"/>
    </xf>
    <xf numFmtId="0" fontId="4" fillId="0" borderId="23" xfId="0" applyFont="1" applyFill="1" applyBorder="1" applyAlignment="1">
      <alignment horizontal="right" vertical="center" wrapText="1"/>
    </xf>
    <xf numFmtId="0" fontId="4" fillId="0" borderId="42" xfId="0" applyFont="1" applyFill="1" applyBorder="1" applyAlignment="1">
      <alignment vertical="center" wrapText="1"/>
    </xf>
    <xf numFmtId="0" fontId="4" fillId="0" borderId="44" xfId="0" applyFont="1" applyFill="1" applyBorder="1" applyAlignment="1">
      <alignment vertical="center" wrapText="1"/>
    </xf>
    <xf numFmtId="4" fontId="4" fillId="0" borderId="20" xfId="0" applyNumberFormat="1" applyFont="1" applyFill="1" applyBorder="1" applyAlignment="1">
      <alignment horizontal="right" vertical="center"/>
    </xf>
    <xf numFmtId="0" fontId="7" fillId="0" borderId="38" xfId="0" applyFont="1" applyFill="1" applyBorder="1" applyAlignment="1">
      <alignment horizontal="right"/>
    </xf>
    <xf numFmtId="0" fontId="4" fillId="0" borderId="32" xfId="0" applyFont="1" applyFill="1" applyBorder="1" applyAlignment="1">
      <alignment vertical="center" wrapText="1"/>
    </xf>
    <xf numFmtId="0" fontId="4" fillId="0" borderId="33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horizontal="left" vertical="center" wrapText="1"/>
    </xf>
    <xf numFmtId="4" fontId="4" fillId="0" borderId="22" xfId="0" applyNumberFormat="1" applyFont="1" applyFill="1" applyBorder="1" applyAlignment="1">
      <alignment horizontal="center" vertical="center"/>
    </xf>
    <xf numFmtId="4" fontId="4" fillId="0" borderId="23" xfId="0" applyNumberFormat="1" applyFont="1" applyFill="1" applyBorder="1" applyAlignment="1">
      <alignment vertical="center"/>
    </xf>
    <xf numFmtId="0" fontId="4" fillId="0" borderId="20" xfId="0" applyFont="1" applyFill="1" applyBorder="1" applyAlignment="1">
      <alignment vertical="top" wrapText="1"/>
    </xf>
    <xf numFmtId="0" fontId="7" fillId="0" borderId="42" xfId="0" applyFont="1" applyFill="1" applyBorder="1"/>
    <xf numFmtId="0" fontId="4" fillId="0" borderId="22" xfId="0" applyFont="1" applyFill="1" applyBorder="1" applyAlignment="1">
      <alignment horizontal="center" vertical="top" wrapText="1"/>
    </xf>
    <xf numFmtId="0" fontId="4" fillId="0" borderId="20" xfId="0" applyFont="1" applyFill="1" applyBorder="1" applyAlignment="1">
      <alignment horizontal="center" vertical="top" wrapText="1"/>
    </xf>
    <xf numFmtId="0" fontId="4" fillId="0" borderId="44" xfId="0" applyFont="1" applyFill="1" applyBorder="1" applyAlignment="1">
      <alignment horizontal="left" vertical="top" wrapText="1"/>
    </xf>
    <xf numFmtId="0" fontId="8" fillId="0" borderId="33" xfId="0" applyFont="1" applyFill="1" applyBorder="1" applyAlignment="1">
      <alignment vertical="center" wrapText="1"/>
    </xf>
    <xf numFmtId="1" fontId="4" fillId="0" borderId="20" xfId="0" applyNumberFormat="1" applyFont="1" applyFill="1" applyBorder="1" applyAlignment="1">
      <alignment horizontal="center" vertical="top"/>
    </xf>
    <xf numFmtId="0" fontId="4" fillId="0" borderId="22" xfId="0" applyFont="1" applyFill="1" applyBorder="1" applyAlignment="1">
      <alignment horizontal="center" vertical="top"/>
    </xf>
    <xf numFmtId="3" fontId="4" fillId="0" borderId="20" xfId="0" applyNumberFormat="1" applyFont="1" applyFill="1" applyBorder="1" applyAlignment="1">
      <alignment horizontal="center" vertical="top"/>
    </xf>
    <xf numFmtId="4" fontId="4" fillId="0" borderId="22" xfId="0" applyNumberFormat="1" applyFont="1" applyFill="1" applyBorder="1" applyAlignment="1">
      <alignment horizontal="right" vertical="top"/>
    </xf>
    <xf numFmtId="3" fontId="4" fillId="0" borderId="22" xfId="0" applyNumberFormat="1" applyFont="1" applyFill="1" applyBorder="1" applyAlignment="1">
      <alignment horizontal="center" vertical="top"/>
    </xf>
    <xf numFmtId="0" fontId="7" fillId="0" borderId="3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vertical="center" wrapText="1" readingOrder="1"/>
    </xf>
    <xf numFmtId="0" fontId="9" fillId="0" borderId="2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3" fontId="8" fillId="0" borderId="23" xfId="0" applyNumberFormat="1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3" fontId="11" fillId="0" borderId="23" xfId="0" applyNumberFormat="1" applyFont="1" applyFill="1" applyBorder="1" applyAlignment="1">
      <alignment horizontal="center" vertical="center"/>
    </xf>
    <xf numFmtId="165" fontId="14" fillId="0" borderId="2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vertical="center" wrapText="1"/>
    </xf>
    <xf numFmtId="0" fontId="7" fillId="0" borderId="23" xfId="0" applyFont="1" applyFill="1" applyBorder="1" applyAlignment="1">
      <alignment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right" vertical="center"/>
    </xf>
    <xf numFmtId="0" fontId="7" fillId="0" borderId="24" xfId="0" applyFont="1" applyFill="1" applyBorder="1" applyAlignment="1">
      <alignment horizontal="right" vertical="center"/>
    </xf>
    <xf numFmtId="0" fontId="4" fillId="0" borderId="32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/>
    <xf numFmtId="0" fontId="7" fillId="0" borderId="32" xfId="0" applyFont="1" applyFill="1" applyBorder="1" applyAlignment="1"/>
    <xf numFmtId="0" fontId="11" fillId="0" borderId="0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33" xfId="0" applyFont="1" applyFill="1" applyBorder="1" applyAlignment="1">
      <alignment horizontal="left" wrapText="1"/>
    </xf>
    <xf numFmtId="0" fontId="4" fillId="0" borderId="23" xfId="0" applyFont="1" applyFill="1" applyBorder="1" applyAlignment="1">
      <alignment horizontal="center"/>
    </xf>
    <xf numFmtId="4" fontId="4" fillId="0" borderId="23" xfId="0" applyNumberFormat="1" applyFont="1" applyFill="1" applyBorder="1" applyAlignment="1">
      <alignment horizontal="right"/>
    </xf>
    <xf numFmtId="3" fontId="4" fillId="0" borderId="23" xfId="0" applyNumberFormat="1" applyFont="1" applyFill="1" applyBorder="1" applyAlignment="1">
      <alignment horizontal="center"/>
    </xf>
    <xf numFmtId="3" fontId="4" fillId="0" borderId="32" xfId="0" applyNumberFormat="1" applyFont="1" applyFill="1" applyBorder="1" applyAlignment="1">
      <alignment horizontal="right" vertical="center"/>
    </xf>
    <xf numFmtId="0" fontId="8" fillId="0" borderId="23" xfId="0" applyFont="1" applyFill="1" applyBorder="1" applyAlignment="1">
      <alignment vertical="center" wrapText="1"/>
    </xf>
    <xf numFmtId="0" fontId="4" fillId="0" borderId="23" xfId="0" applyFont="1" applyFill="1" applyBorder="1" applyAlignment="1">
      <alignment wrapText="1"/>
    </xf>
    <xf numFmtId="0" fontId="7" fillId="0" borderId="23" xfId="0" applyFont="1" applyFill="1" applyBorder="1" applyAlignment="1"/>
    <xf numFmtId="0" fontId="8" fillId="0" borderId="0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/>
    <xf numFmtId="0" fontId="8" fillId="0" borderId="23" xfId="0" applyFont="1" applyFill="1" applyBorder="1" applyAlignment="1">
      <alignment horizontal="center" vertical="center"/>
    </xf>
    <xf numFmtId="4" fontId="8" fillId="0" borderId="23" xfId="0" applyNumberFormat="1" applyFont="1" applyFill="1" applyBorder="1" applyAlignment="1">
      <alignment horizontal="right" vertical="center"/>
    </xf>
    <xf numFmtId="4" fontId="4" fillId="0" borderId="23" xfId="0" applyNumberFormat="1" applyFont="1" applyFill="1" applyBorder="1" applyAlignment="1"/>
    <xf numFmtId="0" fontId="7" fillId="0" borderId="23" xfId="0" applyFont="1" applyFill="1" applyBorder="1" applyAlignment="1">
      <alignment horizontal="right"/>
    </xf>
    <xf numFmtId="0" fontId="7" fillId="0" borderId="23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 readingOrder="1"/>
    </xf>
    <xf numFmtId="0" fontId="11" fillId="0" borderId="21" xfId="0" applyFont="1" applyFill="1" applyBorder="1" applyAlignment="1">
      <alignment horizontal="center" vertical="center" wrapText="1"/>
    </xf>
    <xf numFmtId="3" fontId="4" fillId="0" borderId="32" xfId="0" applyNumberFormat="1" applyFont="1" applyFill="1" applyBorder="1" applyAlignment="1">
      <alignment horizontal="center" vertical="top"/>
    </xf>
    <xf numFmtId="0" fontId="7" fillId="0" borderId="32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top"/>
    </xf>
    <xf numFmtId="0" fontId="7" fillId="0" borderId="33" xfId="0" applyFont="1" applyFill="1" applyBorder="1" applyAlignment="1">
      <alignment horizontal="left" vertical="center"/>
    </xf>
    <xf numFmtId="0" fontId="7" fillId="0" borderId="32" xfId="0" applyFont="1" applyFill="1" applyBorder="1"/>
    <xf numFmtId="0" fontId="4" fillId="0" borderId="23" xfId="0" applyFont="1" applyFill="1" applyBorder="1" applyAlignment="1">
      <alignment horizontal="center" vertical="top" wrapText="1"/>
    </xf>
    <xf numFmtId="0" fontId="7" fillId="0" borderId="23" xfId="0" applyFont="1" applyFill="1" applyBorder="1"/>
    <xf numFmtId="0" fontId="4" fillId="0" borderId="33" xfId="0" applyFont="1" applyFill="1" applyBorder="1" applyAlignment="1">
      <alignment horizontal="left" vertical="top" wrapText="1"/>
    </xf>
    <xf numFmtId="0" fontId="7" fillId="0" borderId="33" xfId="0" applyFont="1" applyFill="1" applyBorder="1"/>
    <xf numFmtId="0" fontId="4" fillId="0" borderId="23" xfId="0" applyFont="1" applyFill="1" applyBorder="1" applyAlignment="1">
      <alignment horizontal="center" vertical="top"/>
    </xf>
    <xf numFmtId="4" fontId="4" fillId="0" borderId="23" xfId="0" applyNumberFormat="1" applyFont="1" applyFill="1" applyBorder="1" applyAlignment="1">
      <alignment horizontal="right" vertical="top"/>
    </xf>
    <xf numFmtId="3" fontId="4" fillId="0" borderId="23" xfId="0" applyNumberFormat="1" applyFont="1" applyFill="1" applyBorder="1" applyAlignment="1">
      <alignment horizontal="center" vertical="top"/>
    </xf>
    <xf numFmtId="0" fontId="11" fillId="0" borderId="2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right" vertical="center" wrapText="1"/>
    </xf>
    <xf numFmtId="0" fontId="4" fillId="0" borderId="32" xfId="0" applyFont="1" applyFill="1" applyBorder="1" applyAlignment="1">
      <alignment horizontal="right" vertical="center" wrapText="1"/>
    </xf>
    <xf numFmtId="1" fontId="4" fillId="0" borderId="42" xfId="0" applyNumberFormat="1" applyFont="1" applyFill="1" applyBorder="1" applyAlignment="1">
      <alignment horizontal="center" vertical="center"/>
    </xf>
    <xf numFmtId="1" fontId="4" fillId="0" borderId="32" xfId="0" applyNumberFormat="1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4" fontId="4" fillId="0" borderId="42" xfId="0" applyNumberFormat="1" applyFont="1" applyFill="1" applyBorder="1" applyAlignment="1">
      <alignment horizontal="right" vertical="center"/>
    </xf>
    <xf numFmtId="4" fontId="4" fillId="0" borderId="32" xfId="0" applyNumberFormat="1" applyFont="1" applyFill="1" applyBorder="1" applyAlignment="1">
      <alignment horizontal="right" vertical="center"/>
    </xf>
    <xf numFmtId="4" fontId="4" fillId="0" borderId="32" xfId="0" applyNumberFormat="1" applyFont="1" applyFill="1" applyBorder="1" applyAlignment="1">
      <alignment vertical="center"/>
    </xf>
    <xf numFmtId="0" fontId="7" fillId="0" borderId="32" xfId="0" applyFont="1" applyFill="1" applyBorder="1" applyAlignment="1">
      <alignment horizontal="right" vertical="center"/>
    </xf>
    <xf numFmtId="0" fontId="7" fillId="0" borderId="45" xfId="0" applyFont="1" applyFill="1" applyBorder="1" applyAlignment="1">
      <alignment horizontal="right"/>
    </xf>
    <xf numFmtId="0" fontId="7" fillId="0" borderId="4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 readingOrder="1"/>
    </xf>
    <xf numFmtId="4" fontId="4" fillId="0" borderId="23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right" vertical="top" wrapText="1"/>
    </xf>
    <xf numFmtId="165" fontId="7" fillId="0" borderId="23" xfId="0" applyNumberFormat="1" applyFont="1" applyFill="1" applyBorder="1" applyAlignment="1">
      <alignment horizontal="center" vertical="center"/>
    </xf>
    <xf numFmtId="3" fontId="4" fillId="0" borderId="42" xfId="0" applyNumberFormat="1" applyFont="1" applyFill="1" applyBorder="1" applyAlignment="1">
      <alignment horizontal="right" vertical="center"/>
    </xf>
    <xf numFmtId="3" fontId="4" fillId="0" borderId="32" xfId="0" applyNumberFormat="1" applyFont="1" applyFill="1" applyBorder="1" applyAlignment="1">
      <alignment horizontal="right" vertical="top"/>
    </xf>
    <xf numFmtId="3" fontId="4" fillId="0" borderId="45" xfId="0" applyNumberFormat="1" applyFont="1" applyFill="1" applyBorder="1" applyAlignment="1">
      <alignment horizontal="right" vertical="center"/>
    </xf>
    <xf numFmtId="0" fontId="7" fillId="0" borderId="38" xfId="0" applyFont="1" applyFill="1" applyBorder="1" applyAlignment="1">
      <alignment vertical="center"/>
    </xf>
    <xf numFmtId="0" fontId="7" fillId="0" borderId="45" xfId="0" applyFont="1" applyFill="1" applyBorder="1" applyAlignment="1">
      <alignment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right" vertical="center" wrapText="1"/>
    </xf>
    <xf numFmtId="0" fontId="4" fillId="0" borderId="46" xfId="0" applyFont="1" applyFill="1" applyBorder="1" applyAlignment="1">
      <alignment horizontal="left" vertical="center" wrapText="1"/>
    </xf>
    <xf numFmtId="1" fontId="4" fillId="0" borderId="38" xfId="0" applyNumberFormat="1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3" fontId="4" fillId="0" borderId="38" xfId="0" applyNumberFormat="1" applyFont="1" applyFill="1" applyBorder="1" applyAlignment="1">
      <alignment horizontal="center" vertical="center"/>
    </xf>
    <xf numFmtId="4" fontId="4" fillId="0" borderId="24" xfId="0" applyNumberFormat="1" applyFont="1" applyFill="1" applyBorder="1" applyAlignment="1">
      <alignment horizontal="right" vertical="center"/>
    </xf>
    <xf numFmtId="3" fontId="4" fillId="0" borderId="24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top" wrapText="1" readingOrder="1"/>
    </xf>
    <xf numFmtId="0" fontId="4" fillId="0" borderId="23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/>
    </xf>
    <xf numFmtId="3" fontId="4" fillId="0" borderId="23" xfId="0" applyNumberFormat="1" applyFont="1" applyFill="1" applyBorder="1" applyAlignment="1">
      <alignment horizontal="left" vertical="center"/>
    </xf>
    <xf numFmtId="0" fontId="8" fillId="0" borderId="32" xfId="0" applyFont="1" applyFill="1" applyBorder="1" applyAlignment="1">
      <alignment vertical="center" wrapText="1"/>
    </xf>
    <xf numFmtId="0" fontId="7" fillId="0" borderId="3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vertical="center" wrapText="1"/>
    </xf>
    <xf numFmtId="0" fontId="4" fillId="0" borderId="32" xfId="0" applyFont="1" applyFill="1" applyBorder="1" applyAlignment="1">
      <alignment vertical="center" wrapText="1"/>
    </xf>
    <xf numFmtId="0" fontId="7" fillId="0" borderId="3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51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3" fontId="4" fillId="0" borderId="21" xfId="0" applyNumberFormat="1" applyFont="1" applyFill="1" applyBorder="1" applyAlignment="1">
      <alignment horizontal="center" vertical="center"/>
    </xf>
    <xf numFmtId="4" fontId="4" fillId="0" borderId="21" xfId="0" applyNumberFormat="1" applyFont="1" applyFill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right" vertical="center"/>
    </xf>
    <xf numFmtId="0" fontId="4" fillId="0" borderId="21" xfId="0" applyFont="1" applyFill="1" applyBorder="1" applyAlignment="1">
      <alignment horizontal="right" vertical="center" wrapText="1"/>
    </xf>
    <xf numFmtId="3" fontId="4" fillId="0" borderId="53" xfId="0" applyNumberFormat="1" applyFont="1" applyFill="1" applyBorder="1" applyAlignment="1">
      <alignment horizontal="center" vertical="center"/>
    </xf>
    <xf numFmtId="3" fontId="4" fillId="0" borderId="52" xfId="0" applyNumberFormat="1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vertical="center" wrapText="1"/>
    </xf>
    <xf numFmtId="0" fontId="7" fillId="0" borderId="52" xfId="0" applyFont="1" applyFill="1" applyBorder="1" applyAlignment="1">
      <alignment vertical="center"/>
    </xf>
    <xf numFmtId="0" fontId="7" fillId="0" borderId="52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 wrapText="1"/>
    </xf>
    <xf numFmtId="0" fontId="4" fillId="0" borderId="53" xfId="0" applyFont="1" applyFill="1" applyBorder="1" applyAlignment="1">
      <alignment vertical="center" wrapText="1"/>
    </xf>
    <xf numFmtId="0" fontId="4" fillId="0" borderId="53" xfId="0" applyFont="1" applyFill="1" applyBorder="1" applyAlignment="1">
      <alignment horizontal="center" vertical="center" wrapText="1"/>
    </xf>
    <xf numFmtId="0" fontId="4" fillId="0" borderId="54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27" fillId="0" borderId="0" xfId="0" applyFont="1" applyAlignment="1">
      <alignment vertical="center"/>
    </xf>
    <xf numFmtId="0" fontId="28" fillId="0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23" fillId="0" borderId="0" xfId="0" applyFont="1" applyFill="1" applyBorder="1" applyAlignment="1">
      <alignment horizontal="right" vertical="center"/>
    </xf>
    <xf numFmtId="0" fontId="11" fillId="0" borderId="66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right" vertical="center"/>
    </xf>
    <xf numFmtId="0" fontId="23" fillId="0" borderId="55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59" xfId="0" applyFont="1" applyFill="1" applyBorder="1" applyAlignment="1">
      <alignment horizontal="center" vertical="center" wrapText="1"/>
    </xf>
    <xf numFmtId="0" fontId="11" fillId="0" borderId="65" xfId="0" applyFont="1" applyFill="1" applyBorder="1" applyAlignment="1">
      <alignment horizontal="center" vertical="center" wrapText="1"/>
    </xf>
    <xf numFmtId="0" fontId="11" fillId="0" borderId="60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vertical="center" wrapText="1"/>
    </xf>
    <xf numFmtId="0" fontId="11" fillId="0" borderId="57" xfId="0" applyFont="1" applyFill="1" applyBorder="1" applyAlignment="1">
      <alignment horizontal="center" vertical="center" wrapText="1"/>
    </xf>
    <xf numFmtId="0" fontId="23" fillId="0" borderId="57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23" xfId="0" applyFont="1" applyFill="1" applyBorder="1" applyAlignment="1">
      <alignment horizontal="center" vertical="center" wrapText="1"/>
    </xf>
    <xf numFmtId="3" fontId="11" fillId="0" borderId="23" xfId="0" applyNumberFormat="1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166" fontId="12" fillId="0" borderId="0" xfId="0" applyNumberFormat="1" applyFont="1" applyFill="1" applyAlignment="1">
      <alignment vertical="center"/>
    </xf>
    <xf numFmtId="166" fontId="11" fillId="0" borderId="0" xfId="0" applyNumberFormat="1" applyFont="1" applyFill="1" applyBorder="1" applyAlignment="1">
      <alignment horizontal="center" vertical="center" wrapText="1"/>
    </xf>
    <xf numFmtId="166" fontId="11" fillId="0" borderId="33" xfId="0" applyNumberFormat="1" applyFont="1" applyFill="1" applyBorder="1" applyAlignment="1">
      <alignment horizontal="center" vertical="center" wrapText="1"/>
    </xf>
    <xf numFmtId="166" fontId="11" fillId="0" borderId="60" xfId="0" applyNumberFormat="1" applyFont="1" applyFill="1" applyBorder="1" applyAlignment="1">
      <alignment horizontal="center" vertical="center" wrapText="1"/>
    </xf>
    <xf numFmtId="166" fontId="11" fillId="0" borderId="61" xfId="0" applyNumberFormat="1" applyFont="1" applyFill="1" applyBorder="1" applyAlignment="1">
      <alignment horizontal="center" vertical="center" wrapText="1"/>
    </xf>
    <xf numFmtId="166" fontId="11" fillId="0" borderId="23" xfId="0" applyNumberFormat="1" applyFont="1" applyFill="1" applyBorder="1" applyAlignment="1">
      <alignment horizontal="center" vertical="center"/>
    </xf>
    <xf numFmtId="166" fontId="23" fillId="0" borderId="55" xfId="0" applyNumberFormat="1" applyFont="1" applyFill="1" applyBorder="1" applyAlignment="1">
      <alignment horizontal="center" vertical="center"/>
    </xf>
    <xf numFmtId="166" fontId="23" fillId="0" borderId="0" xfId="0" applyNumberFormat="1" applyFont="1" applyFill="1" applyBorder="1" applyAlignment="1">
      <alignment horizontal="center" vertical="center"/>
    </xf>
    <xf numFmtId="166" fontId="16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vertical="center" wrapText="1"/>
    </xf>
    <xf numFmtId="166" fontId="4" fillId="0" borderId="0" xfId="0" applyNumberFormat="1" applyFont="1" applyFill="1" applyAlignment="1">
      <alignment horizontal="center" vertical="center" wrapText="1"/>
    </xf>
    <xf numFmtId="166" fontId="13" fillId="0" borderId="0" xfId="0" applyNumberFormat="1" applyFont="1" applyFill="1" applyAlignment="1">
      <alignment vertical="center"/>
    </xf>
    <xf numFmtId="166" fontId="11" fillId="0" borderId="0" xfId="0" applyNumberFormat="1" applyFont="1" applyFill="1" applyAlignment="1">
      <alignment horizontal="center" vertical="center" wrapText="1"/>
    </xf>
    <xf numFmtId="166" fontId="27" fillId="0" borderId="0" xfId="0" applyNumberFormat="1" applyFont="1" applyAlignment="1">
      <alignment vertical="center"/>
    </xf>
    <xf numFmtId="0" fontId="13" fillId="3" borderId="61" xfId="0" applyFont="1" applyFill="1" applyBorder="1" applyAlignment="1">
      <alignment horizontal="center" vertical="center" wrapText="1"/>
    </xf>
    <xf numFmtId="0" fontId="13" fillId="3" borderId="65" xfId="0" applyFont="1" applyFill="1" applyBorder="1" applyAlignment="1">
      <alignment horizontal="center" vertical="center" wrapText="1"/>
    </xf>
    <xf numFmtId="166" fontId="13" fillId="3" borderId="60" xfId="0" applyNumberFormat="1" applyFont="1" applyFill="1" applyBorder="1" applyAlignment="1">
      <alignment horizontal="center" vertical="center" wrapText="1"/>
    </xf>
    <xf numFmtId="166" fontId="13" fillId="3" borderId="65" xfId="0" applyNumberFormat="1" applyFont="1" applyFill="1" applyBorder="1" applyAlignment="1">
      <alignment horizontal="center" vertical="center" wrapText="1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166" fontId="13" fillId="3" borderId="65" xfId="0" applyNumberFormat="1" applyFont="1" applyFill="1" applyBorder="1" applyAlignment="1">
      <alignment horizontal="center" vertical="center" wrapText="1"/>
    </xf>
    <xf numFmtId="166" fontId="13" fillId="3" borderId="60" xfId="0" applyNumberFormat="1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/>
    </xf>
    <xf numFmtId="166" fontId="23" fillId="0" borderId="55" xfId="0" applyNumberFormat="1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 wrapText="1"/>
    </xf>
    <xf numFmtId="1" fontId="30" fillId="0" borderId="23" xfId="0" applyNumberFormat="1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3" fontId="30" fillId="0" borderId="23" xfId="0" applyNumberFormat="1" applyFont="1" applyFill="1" applyBorder="1" applyAlignment="1">
      <alignment horizontal="center" vertical="center"/>
    </xf>
    <xf numFmtId="4" fontId="30" fillId="0" borderId="23" xfId="0" applyNumberFormat="1" applyFont="1" applyFill="1" applyBorder="1" applyAlignment="1">
      <alignment horizontal="right" vertical="center"/>
    </xf>
    <xf numFmtId="166" fontId="30" fillId="0" borderId="23" xfId="0" applyNumberFormat="1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1" fontId="30" fillId="0" borderId="23" xfId="0" applyNumberFormat="1" applyFont="1" applyFill="1" applyBorder="1" applyAlignment="1">
      <alignment horizontal="center" vertical="center" wrapText="1"/>
    </xf>
    <xf numFmtId="0" fontId="26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166" fontId="5" fillId="0" borderId="0" xfId="0" applyNumberFormat="1" applyFont="1" applyFill="1" applyAlignment="1">
      <alignment vertical="top"/>
    </xf>
    <xf numFmtId="0" fontId="26" fillId="0" borderId="0" xfId="0" applyFont="1" applyAlignment="1">
      <alignment vertical="top"/>
    </xf>
    <xf numFmtId="0" fontId="31" fillId="0" borderId="23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 wrapText="1"/>
    </xf>
    <xf numFmtId="0" fontId="33" fillId="0" borderId="0" xfId="0" applyFont="1" applyFill="1" applyAlignment="1">
      <alignment vertical="center"/>
    </xf>
    <xf numFmtId="0" fontId="34" fillId="0" borderId="23" xfId="0" applyFont="1" applyFill="1" applyBorder="1" applyAlignment="1">
      <alignment horizontal="center" vertical="center" wrapText="1"/>
    </xf>
    <xf numFmtId="0" fontId="35" fillId="0" borderId="23" xfId="0" applyFont="1" applyFill="1" applyBorder="1" applyAlignment="1">
      <alignment horizontal="center" vertical="center"/>
    </xf>
    <xf numFmtId="1" fontId="34" fillId="0" borderId="23" xfId="0" applyNumberFormat="1" applyFont="1" applyFill="1" applyBorder="1" applyAlignment="1">
      <alignment horizontal="center" vertical="center" wrapText="1"/>
    </xf>
    <xf numFmtId="0" fontId="34" fillId="0" borderId="23" xfId="0" applyFont="1" applyFill="1" applyBorder="1" applyAlignment="1">
      <alignment horizontal="center" vertical="center"/>
    </xf>
    <xf numFmtId="3" fontId="34" fillId="0" borderId="23" xfId="0" applyNumberFormat="1" applyFont="1" applyFill="1" applyBorder="1" applyAlignment="1">
      <alignment horizontal="center" vertical="center"/>
    </xf>
    <xf numFmtId="4" fontId="34" fillId="0" borderId="23" xfId="0" applyNumberFormat="1" applyFont="1" applyFill="1" applyBorder="1" applyAlignment="1">
      <alignment horizontal="right" vertical="center"/>
    </xf>
    <xf numFmtId="166" fontId="34" fillId="0" borderId="23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/>
    </xf>
    <xf numFmtId="166" fontId="23" fillId="0" borderId="5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3" fontId="30" fillId="0" borderId="23" xfId="0" applyNumberFormat="1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 wrapText="1"/>
    </xf>
    <xf numFmtId="166" fontId="30" fillId="0" borderId="23" xfId="0" applyNumberFormat="1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166" fontId="13" fillId="3" borderId="65" xfId="0" applyNumberFormat="1" applyFont="1" applyFill="1" applyBorder="1" applyAlignment="1">
      <alignment horizontal="center" vertical="center" wrapText="1"/>
    </xf>
    <xf numFmtId="166" fontId="13" fillId="3" borderId="60" xfId="0" applyNumberFormat="1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4" fontId="30" fillId="0" borderId="23" xfId="0" applyNumberFormat="1" applyFont="1" applyFill="1" applyBorder="1" applyAlignment="1">
      <alignment horizontal="right" vertical="center" indent="1"/>
    </xf>
    <xf numFmtId="4" fontId="11" fillId="0" borderId="23" xfId="0" applyNumberFormat="1" applyFont="1" applyFill="1" applyBorder="1" applyAlignment="1">
      <alignment horizontal="right" vertical="center" indent="1"/>
    </xf>
    <xf numFmtId="1" fontId="36" fillId="0" borderId="33" xfId="0" applyNumberFormat="1" applyFont="1" applyFill="1" applyBorder="1" applyAlignment="1">
      <alignment horizontal="center" vertical="center"/>
    </xf>
    <xf numFmtId="3" fontId="30" fillId="0" borderId="23" xfId="0" applyNumberFormat="1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166" fontId="13" fillId="3" borderId="65" xfId="0" applyNumberFormat="1" applyFont="1" applyFill="1" applyBorder="1" applyAlignment="1">
      <alignment horizontal="center" vertical="center" wrapText="1"/>
    </xf>
    <xf numFmtId="166" fontId="13" fillId="3" borderId="60" xfId="0" applyNumberFormat="1" applyFont="1" applyFill="1" applyBorder="1" applyAlignment="1">
      <alignment horizontal="center" vertical="center" wrapText="1"/>
    </xf>
    <xf numFmtId="3" fontId="30" fillId="0" borderId="23" xfId="0" applyNumberFormat="1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 wrapText="1"/>
    </xf>
    <xf numFmtId="166" fontId="30" fillId="0" borderId="23" xfId="0" applyNumberFormat="1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/>
    </xf>
    <xf numFmtId="166" fontId="23" fillId="0" borderId="5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3" fontId="30" fillId="0" borderId="23" xfId="0" applyNumberFormat="1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 wrapText="1"/>
    </xf>
    <xf numFmtId="166" fontId="30" fillId="0" borderId="23" xfId="0" applyNumberFormat="1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167" fontId="36" fillId="0" borderId="33" xfId="0" applyNumberFormat="1" applyFont="1" applyFill="1" applyBorder="1" applyAlignment="1">
      <alignment horizontal="right" vertical="center" indent="1"/>
    </xf>
    <xf numFmtId="43" fontId="36" fillId="0" borderId="33" xfId="2" applyFont="1" applyFill="1" applyBorder="1" applyAlignment="1">
      <alignment horizontal="right" vertical="center" indent="1"/>
    </xf>
    <xf numFmtId="1" fontId="38" fillId="0" borderId="33" xfId="0" applyNumberFormat="1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6" fillId="0" borderId="33" xfId="0" applyNumberFormat="1" applyFont="1" applyFill="1" applyBorder="1" applyAlignment="1">
      <alignment horizontal="center" vertical="center"/>
    </xf>
    <xf numFmtId="0" fontId="13" fillId="3" borderId="65" xfId="0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166" fontId="13" fillId="3" borderId="65" xfId="0" applyNumberFormat="1" applyFont="1" applyFill="1" applyBorder="1" applyAlignment="1">
      <alignment horizontal="center" vertical="center" wrapText="1"/>
    </xf>
    <xf numFmtId="166" fontId="13" fillId="3" borderId="60" xfId="0" applyNumberFormat="1" applyFont="1" applyFill="1" applyBorder="1" applyAlignment="1">
      <alignment horizontal="center" vertical="center" wrapText="1"/>
    </xf>
    <xf numFmtId="3" fontId="30" fillId="0" borderId="23" xfId="0" applyNumberFormat="1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 wrapText="1"/>
    </xf>
    <xf numFmtId="166" fontId="30" fillId="0" borderId="23" xfId="0" applyNumberFormat="1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/>
    </xf>
    <xf numFmtId="166" fontId="23" fillId="0" borderId="5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36" fillId="0" borderId="23" xfId="0" applyNumberFormat="1" applyFont="1" applyFill="1" applyBorder="1" applyAlignment="1">
      <alignment horizontal="center" vertical="center"/>
    </xf>
    <xf numFmtId="0" fontId="39" fillId="0" borderId="0" xfId="0" applyFont="1" applyFill="1" applyAlignment="1">
      <alignment vertical="center"/>
    </xf>
    <xf numFmtId="3" fontId="11" fillId="0" borderId="23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 wrapText="1"/>
    </xf>
    <xf numFmtId="43" fontId="38" fillId="0" borderId="33" xfId="2" applyFont="1" applyFill="1" applyBorder="1" applyAlignment="1">
      <alignment horizontal="right" vertical="center" indent="1"/>
    </xf>
    <xf numFmtId="166" fontId="11" fillId="0" borderId="23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" fontId="11" fillId="0" borderId="2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top" wrapText="1" readingOrder="1"/>
    </xf>
    <xf numFmtId="0" fontId="4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center" wrapText="1" readingOrder="1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33" xfId="0" applyFont="1" applyFill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3" fontId="4" fillId="0" borderId="32" xfId="0" applyNumberFormat="1" applyFont="1" applyFill="1" applyBorder="1" applyAlignment="1">
      <alignment horizontal="center" vertical="center"/>
    </xf>
    <xf numFmtId="3" fontId="4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3" fontId="4" fillId="0" borderId="30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 readingOrder="1"/>
    </xf>
    <xf numFmtId="0" fontId="4" fillId="0" borderId="0" xfId="0" applyFont="1" applyFill="1" applyAlignment="1">
      <alignment horizontal="center" vertical="top" wrapText="1" readingOrder="1"/>
    </xf>
    <xf numFmtId="0" fontId="4" fillId="0" borderId="3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horizontal="left" vertical="center" wrapText="1"/>
    </xf>
    <xf numFmtId="3" fontId="4" fillId="0" borderId="25" xfId="0" applyNumberFormat="1" applyFont="1" applyFill="1" applyBorder="1" applyAlignment="1">
      <alignment horizontal="center" vertical="center"/>
    </xf>
    <xf numFmtId="3" fontId="4" fillId="0" borderId="28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3" fontId="4" fillId="0" borderId="26" xfId="0" applyNumberFormat="1" applyFont="1" applyFill="1" applyBorder="1" applyAlignment="1">
      <alignment horizontal="center" vertical="center"/>
    </xf>
    <xf numFmtId="3" fontId="4" fillId="0" borderId="27" xfId="0" applyNumberFormat="1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4" fillId="0" borderId="31" xfId="0" applyFont="1" applyFill="1" applyBorder="1" applyAlignment="1">
      <alignment horizontal="left" vertical="center" wrapText="1" readingOrder="1"/>
    </xf>
    <xf numFmtId="0" fontId="7" fillId="0" borderId="2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top"/>
    </xf>
    <xf numFmtId="0" fontId="4" fillId="0" borderId="3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top" wrapText="1" readingOrder="1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7" fillId="0" borderId="3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3" fontId="4" fillId="0" borderId="42" xfId="0" applyNumberFormat="1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 wrapText="1"/>
    </xf>
    <xf numFmtId="0" fontId="4" fillId="0" borderId="44" xfId="0" applyFont="1" applyFill="1" applyBorder="1" applyAlignment="1">
      <alignment horizontal="left" vertical="center" wrapText="1"/>
    </xf>
    <xf numFmtId="0" fontId="7" fillId="0" borderId="42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3" fontId="4" fillId="0" borderId="30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4" fillId="0" borderId="33" xfId="0" applyFont="1" applyFill="1" applyBorder="1" applyAlignment="1">
      <alignment horizontal="left" wrapText="1"/>
    </xf>
    <xf numFmtId="3" fontId="4" fillId="0" borderId="3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4" fillId="0" borderId="33" xfId="0" applyFont="1" applyFill="1" applyBorder="1" applyAlignment="1">
      <alignment vertical="center" wrapText="1"/>
    </xf>
    <xf numFmtId="0" fontId="7" fillId="0" borderId="45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left"/>
    </xf>
    <xf numFmtId="0" fontId="7" fillId="0" borderId="46" xfId="0" applyFont="1" applyFill="1" applyBorder="1" applyAlignment="1">
      <alignment horizontal="left"/>
    </xf>
    <xf numFmtId="0" fontId="23" fillId="0" borderId="45" xfId="0" applyFont="1" applyFill="1" applyBorder="1" applyAlignment="1">
      <alignment horizontal="center"/>
    </xf>
    <xf numFmtId="0" fontId="23" fillId="0" borderId="38" xfId="0" applyFont="1" applyFill="1" applyBorder="1" applyAlignment="1">
      <alignment horizontal="center"/>
    </xf>
    <xf numFmtId="0" fontId="23" fillId="0" borderId="46" xfId="0" applyFont="1" applyFill="1" applyBorder="1" applyAlignment="1">
      <alignment horizontal="center"/>
    </xf>
    <xf numFmtId="3" fontId="4" fillId="0" borderId="32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left" wrapText="1"/>
    </xf>
    <xf numFmtId="0" fontId="4" fillId="0" borderId="30" xfId="0" applyFont="1" applyFill="1" applyBorder="1" applyAlignment="1">
      <alignment horizontal="center" wrapText="1"/>
    </xf>
    <xf numFmtId="0" fontId="4" fillId="0" borderId="31" xfId="0" applyFont="1" applyFill="1" applyBorder="1" applyAlignment="1">
      <alignment horizontal="center" wrapText="1"/>
    </xf>
    <xf numFmtId="0" fontId="7" fillId="0" borderId="32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0" fontId="4" fillId="0" borderId="32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33" xfId="0" applyFont="1" applyFill="1" applyBorder="1" applyAlignment="1">
      <alignment horizontal="center" wrapText="1"/>
    </xf>
    <xf numFmtId="3" fontId="8" fillId="0" borderId="30" xfId="0" applyNumberFormat="1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3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36" xfId="0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 readingOrder="1"/>
    </xf>
    <xf numFmtId="0" fontId="4" fillId="0" borderId="33" xfId="0" applyFont="1" applyFill="1" applyBorder="1" applyAlignment="1">
      <alignment horizontal="left" vertical="top" wrapText="1" readingOrder="1"/>
    </xf>
    <xf numFmtId="3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33" xfId="0" applyFont="1" applyFill="1" applyBorder="1" applyAlignment="1">
      <alignment horizontal="left" vertical="top" wrapText="1"/>
    </xf>
    <xf numFmtId="0" fontId="4" fillId="0" borderId="32" xfId="0" applyFont="1" applyFill="1" applyBorder="1" applyAlignment="1">
      <alignment horizontal="center" vertical="top" wrapText="1" readingOrder="1"/>
    </xf>
    <xf numFmtId="0" fontId="4" fillId="0" borderId="0" xfId="0" applyFont="1" applyFill="1" applyBorder="1" applyAlignment="1">
      <alignment horizontal="center" vertical="top" wrapText="1" readingOrder="1"/>
    </xf>
    <xf numFmtId="0" fontId="4" fillId="0" borderId="33" xfId="0" applyFont="1" applyFill="1" applyBorder="1" applyAlignment="1">
      <alignment horizontal="center" vertical="top" wrapText="1" readingOrder="1"/>
    </xf>
    <xf numFmtId="3" fontId="4" fillId="0" borderId="44" xfId="0" applyNumberFormat="1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 wrapText="1"/>
    </xf>
    <xf numFmtId="3" fontId="4" fillId="0" borderId="18" xfId="0" applyNumberFormat="1" applyFont="1" applyFill="1" applyBorder="1" applyAlignment="1">
      <alignment horizontal="center" vertical="center"/>
    </xf>
    <xf numFmtId="3" fontId="4" fillId="0" borderId="19" xfId="0" applyNumberFormat="1" applyFont="1" applyFill="1" applyBorder="1" applyAlignment="1">
      <alignment horizontal="center" vertical="center"/>
    </xf>
    <xf numFmtId="3" fontId="4" fillId="0" borderId="17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 readingOrder="1"/>
    </xf>
    <xf numFmtId="0" fontId="4" fillId="0" borderId="22" xfId="0" applyFont="1" applyFill="1" applyBorder="1" applyAlignment="1">
      <alignment horizontal="center" vertical="center" wrapText="1" readingOrder="1"/>
    </xf>
    <xf numFmtId="0" fontId="4" fillId="0" borderId="12" xfId="0" applyFont="1" applyFill="1" applyBorder="1" applyAlignment="1">
      <alignment horizontal="center" vertical="top" wrapText="1" readingOrder="1"/>
    </xf>
    <xf numFmtId="0" fontId="4" fillId="0" borderId="13" xfId="0" applyFont="1" applyFill="1" applyBorder="1" applyAlignment="1">
      <alignment horizontal="center" vertical="top" wrapText="1" readingOrder="1"/>
    </xf>
    <xf numFmtId="0" fontId="4" fillId="0" borderId="14" xfId="0" applyFont="1" applyFill="1" applyBorder="1" applyAlignment="1">
      <alignment horizontal="center" vertical="top" wrapText="1" readingOrder="1"/>
    </xf>
    <xf numFmtId="0" fontId="4" fillId="0" borderId="26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11" fillId="0" borderId="21" xfId="0" applyFont="1" applyFill="1" applyBorder="1" applyAlignment="1">
      <alignment horizontal="center" vertical="center" wrapText="1" readingOrder="1"/>
    </xf>
    <xf numFmtId="0" fontId="7" fillId="0" borderId="34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0" borderId="41" xfId="0" applyFont="1" applyFill="1" applyBorder="1" applyAlignment="1">
      <alignment horizontal="left"/>
    </xf>
    <xf numFmtId="0" fontId="11" fillId="0" borderId="22" xfId="0" applyFont="1" applyFill="1" applyBorder="1" applyAlignment="1">
      <alignment horizontal="center" vertical="center" wrapText="1" readingOrder="1"/>
    </xf>
    <xf numFmtId="0" fontId="8" fillId="0" borderId="0" xfId="0" applyFont="1" applyFill="1" applyAlignment="1">
      <alignment horizontal="center" vertical="top" wrapText="1" readingOrder="1"/>
    </xf>
    <xf numFmtId="0" fontId="4" fillId="0" borderId="42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3" fontId="4" fillId="0" borderId="26" xfId="0" applyNumberFormat="1" applyFont="1" applyFill="1" applyBorder="1" applyAlignment="1">
      <alignment horizontal="right" vertical="center"/>
    </xf>
    <xf numFmtId="3" fontId="4" fillId="0" borderId="27" xfId="0" applyNumberFormat="1" applyFont="1" applyFill="1" applyBorder="1" applyAlignment="1">
      <alignment horizontal="right" vertical="center"/>
    </xf>
    <xf numFmtId="3" fontId="4" fillId="0" borderId="28" xfId="0" applyNumberFormat="1" applyFont="1" applyFill="1" applyBorder="1" applyAlignment="1">
      <alignment horizontal="right" vertical="center"/>
    </xf>
    <xf numFmtId="3" fontId="4" fillId="0" borderId="32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 wrapText="1"/>
    </xf>
    <xf numFmtId="0" fontId="4" fillId="0" borderId="33" xfId="0" applyFont="1" applyFill="1" applyBorder="1" applyAlignment="1">
      <alignment horizontal="center" vertical="top" wrapText="1"/>
    </xf>
    <xf numFmtId="3" fontId="4" fillId="0" borderId="42" xfId="0" applyNumberFormat="1" applyFont="1" applyFill="1" applyBorder="1" applyAlignment="1">
      <alignment horizontal="center" vertical="top"/>
    </xf>
    <xf numFmtId="3" fontId="4" fillId="0" borderId="20" xfId="0" applyNumberFormat="1" applyFont="1" applyFill="1" applyBorder="1" applyAlignment="1">
      <alignment horizontal="center" vertical="top"/>
    </xf>
    <xf numFmtId="0" fontId="4" fillId="0" borderId="20" xfId="0" applyFont="1" applyFill="1" applyBorder="1" applyAlignment="1">
      <alignment horizontal="left" vertical="top" wrapText="1"/>
    </xf>
    <xf numFmtId="0" fontId="4" fillId="0" borderId="44" xfId="0" applyFont="1" applyFill="1" applyBorder="1" applyAlignment="1">
      <alignment horizontal="left" vertical="top" wrapText="1"/>
    </xf>
    <xf numFmtId="0" fontId="7" fillId="0" borderId="20" xfId="0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3" fontId="4" fillId="0" borderId="18" xfId="0" applyNumberFormat="1" applyFont="1" applyFill="1" applyBorder="1" applyAlignment="1">
      <alignment horizontal="center" vertical="top"/>
    </xf>
    <xf numFmtId="3" fontId="4" fillId="0" borderId="19" xfId="0" applyNumberFormat="1" applyFont="1" applyFill="1" applyBorder="1" applyAlignment="1">
      <alignment horizontal="center" vertical="top"/>
    </xf>
    <xf numFmtId="3" fontId="4" fillId="0" borderId="17" xfId="0" applyNumberFormat="1" applyFont="1" applyFill="1" applyBorder="1" applyAlignment="1">
      <alignment horizontal="center" vertical="top"/>
    </xf>
    <xf numFmtId="0" fontId="7" fillId="0" borderId="42" xfId="0" applyFont="1" applyFill="1" applyBorder="1" applyAlignment="1">
      <alignment horizontal="center"/>
    </xf>
    <xf numFmtId="3" fontId="4" fillId="0" borderId="5" xfId="0" applyNumberFormat="1" applyFont="1" applyFill="1" applyBorder="1" applyAlignment="1">
      <alignment horizontal="center" vertical="top"/>
    </xf>
    <xf numFmtId="3" fontId="4" fillId="0" borderId="7" xfId="0" applyNumberFormat="1" applyFont="1" applyFill="1" applyBorder="1" applyAlignment="1">
      <alignment horizontal="center" vertical="top"/>
    </xf>
    <xf numFmtId="3" fontId="4" fillId="0" borderId="4" xfId="0" applyNumberFormat="1" applyFont="1" applyFill="1" applyBorder="1" applyAlignment="1">
      <alignment horizontal="center" vertical="top"/>
    </xf>
    <xf numFmtId="0" fontId="7" fillId="0" borderId="45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center" vertical="center" wrapText="1"/>
    </xf>
    <xf numFmtId="3" fontId="4" fillId="0" borderId="42" xfId="0" applyNumberFormat="1" applyFont="1" applyFill="1" applyBorder="1" applyAlignment="1">
      <alignment vertical="center"/>
    </xf>
    <xf numFmtId="3" fontId="4" fillId="0" borderId="20" xfId="0" applyNumberFormat="1" applyFont="1" applyFill="1" applyBorder="1" applyAlignment="1">
      <alignment vertical="center"/>
    </xf>
    <xf numFmtId="3" fontId="4" fillId="0" borderId="44" xfId="0" applyNumberFormat="1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top" wrapText="1" readingOrder="1"/>
    </xf>
    <xf numFmtId="0" fontId="4" fillId="0" borderId="38" xfId="0" applyFont="1" applyFill="1" applyBorder="1" applyAlignment="1">
      <alignment horizontal="left" vertical="center" wrapText="1"/>
    </xf>
    <xf numFmtId="0" fontId="4" fillId="0" borderId="46" xfId="0" applyFont="1" applyFill="1" applyBorder="1" applyAlignment="1">
      <alignment horizontal="left" vertical="center" wrapText="1"/>
    </xf>
    <xf numFmtId="3" fontId="4" fillId="0" borderId="43" xfId="0" applyNumberFormat="1" applyFont="1" applyFill="1" applyBorder="1" applyAlignment="1">
      <alignment horizontal="center" vertical="center"/>
    </xf>
    <xf numFmtId="3" fontId="4" fillId="0" borderId="39" xfId="0" applyNumberFormat="1" applyFont="1" applyFill="1" applyBorder="1" applyAlignment="1">
      <alignment horizontal="center" vertical="center"/>
    </xf>
    <xf numFmtId="3" fontId="4" fillId="0" borderId="40" xfId="0" applyNumberFormat="1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3" fontId="4" fillId="0" borderId="49" xfId="0" applyNumberFormat="1" applyFont="1" applyFill="1" applyBorder="1" applyAlignment="1">
      <alignment horizontal="center" vertical="center"/>
    </xf>
    <xf numFmtId="3" fontId="4" fillId="0" borderId="50" xfId="0" applyNumberFormat="1" applyFont="1" applyFill="1" applyBorder="1" applyAlignment="1">
      <alignment horizontal="center" vertical="center"/>
    </xf>
    <xf numFmtId="3" fontId="4" fillId="0" borderId="31" xfId="0" applyNumberFormat="1" applyFont="1" applyFill="1" applyBorder="1" applyAlignment="1">
      <alignment horizontal="center" vertical="center"/>
    </xf>
    <xf numFmtId="3" fontId="4" fillId="0" borderId="47" xfId="0" applyNumberFormat="1" applyFont="1" applyFill="1" applyBorder="1" applyAlignment="1">
      <alignment horizontal="center" vertical="center"/>
    </xf>
    <xf numFmtId="3" fontId="4" fillId="0" borderId="48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 readingOrder="1"/>
    </xf>
    <xf numFmtId="0" fontId="4" fillId="0" borderId="33" xfId="0" applyFont="1" applyFill="1" applyBorder="1" applyAlignment="1">
      <alignment horizontal="left" vertical="center" wrapText="1" readingOrder="1"/>
    </xf>
    <xf numFmtId="3" fontId="4" fillId="0" borderId="26" xfId="0" applyNumberFormat="1" applyFont="1" applyFill="1" applyBorder="1" applyAlignment="1">
      <alignment horizontal="center" vertical="top"/>
    </xf>
    <xf numFmtId="3" fontId="4" fillId="0" borderId="27" xfId="0" applyNumberFormat="1" applyFont="1" applyFill="1" applyBorder="1" applyAlignment="1">
      <alignment horizontal="center" vertical="top"/>
    </xf>
    <xf numFmtId="3" fontId="4" fillId="0" borderId="28" xfId="0" applyNumberFormat="1" applyFont="1" applyFill="1" applyBorder="1" applyAlignment="1">
      <alignment horizontal="center" vertical="top"/>
    </xf>
    <xf numFmtId="3" fontId="4" fillId="0" borderId="3" xfId="0" applyNumberFormat="1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horizontal="left" vertical="center"/>
    </xf>
    <xf numFmtId="3" fontId="4" fillId="0" borderId="2" xfId="0" applyNumberFormat="1" applyFont="1" applyFill="1" applyBorder="1" applyAlignment="1">
      <alignment horizontal="left" vertical="center"/>
    </xf>
    <xf numFmtId="3" fontId="4" fillId="0" borderId="3" xfId="0" applyNumberFormat="1" applyFont="1" applyFill="1" applyBorder="1" applyAlignment="1">
      <alignment horizontal="center" vertical="top"/>
    </xf>
    <xf numFmtId="3" fontId="4" fillId="0" borderId="1" xfId="0" applyNumberFormat="1" applyFont="1" applyFill="1" applyBorder="1" applyAlignment="1">
      <alignment horizontal="center" vertical="top"/>
    </xf>
    <xf numFmtId="3" fontId="4" fillId="0" borderId="2" xfId="0" applyNumberFormat="1" applyFont="1" applyFill="1" applyBorder="1" applyAlignment="1">
      <alignment horizontal="center" vertical="top"/>
    </xf>
    <xf numFmtId="0" fontId="4" fillId="0" borderId="32" xfId="0" applyFont="1" applyFill="1" applyBorder="1" applyAlignment="1">
      <alignment vertical="center" wrapText="1"/>
    </xf>
    <xf numFmtId="3" fontId="4" fillId="0" borderId="18" xfId="0" applyNumberFormat="1" applyFont="1" applyFill="1" applyBorder="1" applyAlignment="1">
      <alignment horizontal="right" vertical="center"/>
    </xf>
    <xf numFmtId="3" fontId="4" fillId="0" borderId="19" xfId="0" applyNumberFormat="1" applyFont="1" applyFill="1" applyBorder="1" applyAlignment="1">
      <alignment horizontal="right" vertical="center"/>
    </xf>
    <xf numFmtId="3" fontId="4" fillId="0" borderId="17" xfId="0" applyNumberFormat="1" applyFont="1" applyFill="1" applyBorder="1" applyAlignment="1">
      <alignment horizontal="right" vertical="center"/>
    </xf>
    <xf numFmtId="3" fontId="4" fillId="0" borderId="5" xfId="0" applyNumberFormat="1" applyFont="1" applyFill="1" applyBorder="1" applyAlignment="1">
      <alignment horizontal="right" vertical="center"/>
    </xf>
    <xf numFmtId="3" fontId="4" fillId="0" borderId="7" xfId="0" applyNumberFormat="1" applyFont="1" applyFill="1" applyBorder="1" applyAlignment="1">
      <alignment horizontal="right" vertical="center"/>
    </xf>
    <xf numFmtId="3" fontId="4" fillId="0" borderId="4" xfId="0" applyNumberFormat="1" applyFont="1" applyFill="1" applyBorder="1" applyAlignment="1">
      <alignment horizontal="right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 readingOrder="1"/>
    </xf>
    <xf numFmtId="0" fontId="8" fillId="0" borderId="33" xfId="0" applyFont="1" applyFill="1" applyBorder="1" applyAlignment="1">
      <alignment horizontal="left" vertical="center" wrapText="1" readingOrder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3" fontId="4" fillId="0" borderId="18" xfId="0" applyNumberFormat="1" applyFont="1" applyFill="1" applyBorder="1" applyAlignment="1">
      <alignment horizontal="right" vertical="top"/>
    </xf>
    <xf numFmtId="3" fontId="4" fillId="0" borderId="19" xfId="0" applyNumberFormat="1" applyFont="1" applyFill="1" applyBorder="1" applyAlignment="1">
      <alignment horizontal="right" vertical="top"/>
    </xf>
    <xf numFmtId="3" fontId="4" fillId="0" borderId="17" xfId="0" applyNumberFormat="1" applyFont="1" applyFill="1" applyBorder="1" applyAlignment="1">
      <alignment horizontal="right" vertical="top"/>
    </xf>
    <xf numFmtId="3" fontId="4" fillId="0" borderId="42" xfId="0" applyNumberFormat="1" applyFont="1" applyFill="1" applyBorder="1" applyAlignment="1">
      <alignment horizontal="left" vertical="center"/>
    </xf>
    <xf numFmtId="3" fontId="4" fillId="0" borderId="2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3" fontId="18" fillId="0" borderId="0" xfId="0" applyNumberFormat="1" applyFont="1" applyBorder="1" applyAlignment="1">
      <alignment horizontal="center" vertical="top"/>
    </xf>
    <xf numFmtId="3" fontId="18" fillId="0" borderId="5" xfId="0" applyNumberFormat="1" applyFont="1" applyBorder="1" applyAlignment="1">
      <alignment horizontal="center" vertical="top"/>
    </xf>
    <xf numFmtId="0" fontId="19" fillId="0" borderId="11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4" fillId="0" borderId="0" xfId="0" applyFont="1" applyFill="1" applyAlignment="1">
      <alignment horizontal="right" vertical="top"/>
    </xf>
    <xf numFmtId="0" fontId="11" fillId="0" borderId="0" xfId="0" applyFont="1" applyFill="1" applyAlignment="1">
      <alignment horizontal="left" vertical="top"/>
    </xf>
    <xf numFmtId="0" fontId="23" fillId="0" borderId="32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3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53" xfId="0" applyFont="1" applyFill="1" applyBorder="1" applyAlignment="1">
      <alignment horizontal="left" vertical="center" wrapText="1"/>
    </xf>
    <xf numFmtId="3" fontId="4" fillId="0" borderId="21" xfId="0" applyNumberFormat="1" applyFont="1" applyFill="1" applyBorder="1" applyAlignment="1">
      <alignment horizontal="center" vertical="center"/>
    </xf>
    <xf numFmtId="3" fontId="4" fillId="0" borderId="24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left" vertical="center" wrapText="1" readingOrder="1"/>
    </xf>
    <xf numFmtId="0" fontId="4" fillId="0" borderId="53" xfId="0" applyFont="1" applyFill="1" applyBorder="1" applyAlignment="1">
      <alignment horizontal="left" vertical="center" wrapText="1" readingOrder="1"/>
    </xf>
    <xf numFmtId="0" fontId="7" fillId="0" borderId="2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23" fillId="0" borderId="68" xfId="0" applyFont="1" applyFill="1" applyBorder="1" applyAlignment="1">
      <alignment horizontal="center" vertical="center"/>
    </xf>
    <xf numFmtId="0" fontId="23" fillId="0" borderId="55" xfId="0" applyFont="1" applyFill="1" applyBorder="1" applyAlignment="1">
      <alignment horizontal="center" vertical="center"/>
    </xf>
    <xf numFmtId="0" fontId="23" fillId="0" borderId="58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vertical="center"/>
    </xf>
    <xf numFmtId="166" fontId="23" fillId="0" borderId="55" xfId="0" applyNumberFormat="1" applyFont="1" applyFill="1" applyBorder="1" applyAlignment="1">
      <alignment horizontal="center" vertical="center"/>
    </xf>
    <xf numFmtId="0" fontId="23" fillId="0" borderId="6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11" fillId="0" borderId="4" xfId="0" applyNumberFormat="1" applyFont="1" applyFill="1" applyBorder="1" applyAlignment="1">
      <alignment horizontal="center" vertical="center"/>
    </xf>
    <xf numFmtId="3" fontId="11" fillId="0" borderId="33" xfId="0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166" fontId="11" fillId="0" borderId="32" xfId="0" applyNumberFormat="1" applyFont="1" applyFill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 vertical="center"/>
    </xf>
    <xf numFmtId="166" fontId="11" fillId="0" borderId="33" xfId="0" applyNumberFormat="1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33" xfId="0" applyFont="1" applyFill="1" applyBorder="1" applyAlignment="1">
      <alignment horizontal="left" vertical="center" wrapText="1" indent="1"/>
    </xf>
    <xf numFmtId="49" fontId="11" fillId="0" borderId="32" xfId="0" applyNumberFormat="1" applyFont="1" applyFill="1" applyBorder="1" applyAlignment="1">
      <alignment horizontal="center" vertical="center" wrapText="1"/>
    </xf>
    <xf numFmtId="49" fontId="11" fillId="0" borderId="33" xfId="0" applyNumberFormat="1" applyFont="1" applyFill="1" applyBorder="1" applyAlignment="1">
      <alignment horizontal="center" vertical="center" wrapText="1"/>
    </xf>
    <xf numFmtId="3" fontId="30" fillId="0" borderId="50" xfId="0" applyNumberFormat="1" applyFont="1" applyFill="1" applyBorder="1" applyAlignment="1">
      <alignment horizontal="center" vertical="center"/>
    </xf>
    <xf numFmtId="3" fontId="30" fillId="0" borderId="23" xfId="0" applyNumberFormat="1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left" vertical="center" wrapText="1" indent="1"/>
    </xf>
    <xf numFmtId="49" fontId="30" fillId="0" borderId="23" xfId="0" applyNumberFormat="1" applyFont="1" applyFill="1" applyBorder="1" applyAlignment="1">
      <alignment horizontal="left" vertical="center" wrapText="1" indent="1"/>
    </xf>
    <xf numFmtId="0" fontId="30" fillId="0" borderId="23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/>
    </xf>
    <xf numFmtId="166" fontId="30" fillId="0" borderId="23" xfId="0" applyNumberFormat="1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0" borderId="49" xfId="0" applyFont="1" applyFill="1" applyBorder="1" applyAlignment="1">
      <alignment horizontal="center" vertical="center"/>
    </xf>
    <xf numFmtId="0" fontId="30" fillId="0" borderId="32" xfId="0" applyFont="1" applyFill="1" applyBorder="1" applyAlignment="1">
      <alignment horizontal="left" vertical="center" wrapText="1" indent="1"/>
    </xf>
    <xf numFmtId="0" fontId="30" fillId="0" borderId="0" xfId="0" applyFont="1" applyFill="1" applyBorder="1" applyAlignment="1">
      <alignment horizontal="left" vertical="center" wrapText="1" indent="1"/>
    </xf>
    <xf numFmtId="0" fontId="30" fillId="0" borderId="33" xfId="0" applyFont="1" applyFill="1" applyBorder="1" applyAlignment="1">
      <alignment horizontal="left" vertical="center" wrapText="1" inden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13" fillId="3" borderId="66" xfId="0" applyFont="1" applyFill="1" applyBorder="1" applyAlignment="1">
      <alignment horizontal="center" vertical="center" wrapText="1"/>
    </xf>
    <xf numFmtId="0" fontId="13" fillId="3" borderId="56" xfId="0" applyFont="1" applyFill="1" applyBorder="1" applyAlignment="1">
      <alignment horizontal="center" vertical="center" wrapText="1"/>
    </xf>
    <xf numFmtId="0" fontId="13" fillId="3" borderId="62" xfId="0" applyFont="1" applyFill="1" applyBorder="1" applyAlignment="1">
      <alignment horizontal="center" vertical="center" wrapText="1"/>
    </xf>
    <xf numFmtId="0" fontId="13" fillId="3" borderId="63" xfId="0" applyFont="1" applyFill="1" applyBorder="1" applyAlignment="1">
      <alignment horizontal="center" vertical="center" wrapText="1"/>
    </xf>
    <xf numFmtId="0" fontId="13" fillId="3" borderId="60" xfId="0" applyFont="1" applyFill="1" applyBorder="1" applyAlignment="1">
      <alignment horizontal="center" vertical="center" wrapText="1"/>
    </xf>
    <xf numFmtId="0" fontId="13" fillId="3" borderId="65" xfId="0" applyFont="1" applyFill="1" applyBorder="1" applyAlignment="1">
      <alignment horizontal="center" vertical="center" wrapText="1"/>
    </xf>
    <xf numFmtId="166" fontId="13" fillId="3" borderId="56" xfId="0" applyNumberFormat="1" applyFont="1" applyFill="1" applyBorder="1" applyAlignment="1">
      <alignment horizontal="center" vertical="center" wrapText="1"/>
    </xf>
    <xf numFmtId="166" fontId="13" fillId="3" borderId="62" xfId="0" applyNumberFormat="1" applyFont="1" applyFill="1" applyBorder="1" applyAlignment="1">
      <alignment horizontal="center" vertical="center" wrapText="1"/>
    </xf>
    <xf numFmtId="166" fontId="13" fillId="3" borderId="63" xfId="0" applyNumberFormat="1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3" borderId="55" xfId="0" applyFont="1" applyFill="1" applyBorder="1" applyAlignment="1">
      <alignment horizontal="center" vertical="center" wrapText="1"/>
    </xf>
    <xf numFmtId="166" fontId="13" fillId="3" borderId="65" xfId="0" applyNumberFormat="1" applyFont="1" applyFill="1" applyBorder="1" applyAlignment="1">
      <alignment horizontal="center" vertical="center" wrapText="1"/>
    </xf>
    <xf numFmtId="166" fontId="13" fillId="3" borderId="66" xfId="0" applyNumberFormat="1" applyFont="1" applyFill="1" applyBorder="1" applyAlignment="1">
      <alignment horizontal="center" vertical="center" wrapText="1"/>
    </xf>
    <xf numFmtId="166" fontId="13" fillId="3" borderId="60" xfId="0" applyNumberFormat="1" applyFont="1" applyFill="1" applyBorder="1" applyAlignment="1">
      <alignment horizontal="center" vertical="center" wrapText="1"/>
    </xf>
    <xf numFmtId="166" fontId="13" fillId="3" borderId="45" xfId="0" applyNumberFormat="1" applyFont="1" applyFill="1" applyBorder="1" applyAlignment="1">
      <alignment horizontal="center" vertical="center" wrapText="1"/>
    </xf>
    <xf numFmtId="166" fontId="13" fillId="3" borderId="38" xfId="0" applyNumberFormat="1" applyFont="1" applyFill="1" applyBorder="1" applyAlignment="1">
      <alignment horizontal="center" vertical="center" wrapText="1"/>
    </xf>
    <xf numFmtId="166" fontId="13" fillId="3" borderId="46" xfId="0" applyNumberFormat="1" applyFont="1" applyFill="1" applyBorder="1" applyAlignment="1">
      <alignment horizontal="center" vertical="center" wrapText="1"/>
    </xf>
    <xf numFmtId="0" fontId="13" fillId="3" borderId="67" xfId="0" applyFont="1" applyFill="1" applyBorder="1" applyAlignment="1">
      <alignment horizontal="center" vertical="center" wrapText="1"/>
    </xf>
    <xf numFmtId="0" fontId="13" fillId="3" borderId="32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166" fontId="13" fillId="3" borderId="42" xfId="0" applyNumberFormat="1" applyFont="1" applyFill="1" applyBorder="1" applyAlignment="1">
      <alignment horizontal="center" vertical="center" wrapText="1"/>
    </xf>
    <xf numFmtId="166" fontId="13" fillId="3" borderId="20" xfId="0" applyNumberFormat="1" applyFont="1" applyFill="1" applyBorder="1" applyAlignment="1">
      <alignment horizontal="center" vertical="center" wrapText="1"/>
    </xf>
    <xf numFmtId="166" fontId="13" fillId="3" borderId="44" xfId="0" applyNumberFormat="1" applyFont="1" applyFill="1" applyBorder="1" applyAlignment="1">
      <alignment horizontal="center" vertical="center" wrapText="1"/>
    </xf>
    <xf numFmtId="166" fontId="13" fillId="3" borderId="32" xfId="0" applyNumberFormat="1" applyFont="1" applyFill="1" applyBorder="1" applyAlignment="1">
      <alignment horizontal="center" vertical="center" wrapText="1"/>
    </xf>
    <xf numFmtId="166" fontId="13" fillId="3" borderId="0" xfId="0" applyNumberFormat="1" applyFont="1" applyFill="1" applyBorder="1" applyAlignment="1">
      <alignment horizontal="center" vertical="center" wrapText="1"/>
    </xf>
    <xf numFmtId="166" fontId="13" fillId="3" borderId="33" xfId="0" applyNumberFormat="1" applyFont="1" applyFill="1" applyBorder="1" applyAlignment="1">
      <alignment horizontal="center" vertical="center" wrapText="1"/>
    </xf>
    <xf numFmtId="166" fontId="13" fillId="3" borderId="58" xfId="0" applyNumberFormat="1" applyFont="1" applyFill="1" applyBorder="1" applyAlignment="1">
      <alignment horizontal="center" vertical="center" wrapText="1"/>
    </xf>
    <xf numFmtId="166" fontId="13" fillId="3" borderId="11" xfId="0" applyNumberFormat="1" applyFont="1" applyFill="1" applyBorder="1" applyAlignment="1">
      <alignment horizontal="center" vertical="center" wrapText="1"/>
    </xf>
    <xf numFmtId="166" fontId="13" fillId="3" borderId="57" xfId="0" applyNumberFormat="1" applyFont="1" applyFill="1" applyBorder="1" applyAlignment="1">
      <alignment horizontal="center" vertical="center" wrapText="1"/>
    </xf>
    <xf numFmtId="166" fontId="13" fillId="3" borderId="22" xfId="0" applyNumberFormat="1" applyFont="1" applyFill="1" applyBorder="1" applyAlignment="1">
      <alignment horizontal="center" vertical="center" wrapText="1"/>
    </xf>
    <xf numFmtId="166" fontId="13" fillId="3" borderId="23" xfId="0" applyNumberFormat="1" applyFont="1" applyFill="1" applyBorder="1" applyAlignment="1">
      <alignment horizontal="center" vertical="center" wrapText="1"/>
    </xf>
    <xf numFmtId="166" fontId="13" fillId="3" borderId="55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3" fillId="0" borderId="56" xfId="0" applyFont="1" applyFill="1" applyBorder="1" applyAlignment="1">
      <alignment horizontal="center" vertical="center" wrapText="1"/>
    </xf>
    <xf numFmtId="0" fontId="13" fillId="0" borderId="62" xfId="0" applyFont="1" applyFill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33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57" xfId="0" applyFont="1" applyFill="1" applyBorder="1" applyAlignment="1">
      <alignment horizontal="center" vertical="center" wrapText="1"/>
    </xf>
    <xf numFmtId="0" fontId="27" fillId="3" borderId="60" xfId="0" applyFont="1" applyFill="1" applyBorder="1" applyAlignment="1">
      <alignment vertical="center"/>
    </xf>
    <xf numFmtId="0" fontId="27" fillId="3" borderId="32" xfId="0" applyFont="1" applyFill="1" applyBorder="1" applyAlignment="1">
      <alignment vertical="center"/>
    </xf>
    <xf numFmtId="0" fontId="27" fillId="3" borderId="33" xfId="0" applyFont="1" applyFill="1" applyBorder="1" applyAlignment="1">
      <alignment vertical="center"/>
    </xf>
    <xf numFmtId="0" fontId="27" fillId="3" borderId="58" xfId="0" applyFont="1" applyFill="1" applyBorder="1" applyAlignment="1">
      <alignment vertical="center"/>
    </xf>
    <xf numFmtId="0" fontId="27" fillId="3" borderId="57" xfId="0" applyFont="1" applyFill="1" applyBorder="1" applyAlignment="1">
      <alignment vertical="center"/>
    </xf>
    <xf numFmtId="0" fontId="24" fillId="0" borderId="0" xfId="0" applyFont="1" applyFill="1" applyAlignment="1">
      <alignment horizontal="center" vertical="center" wrapText="1"/>
    </xf>
    <xf numFmtId="3" fontId="34" fillId="0" borderId="4" xfId="0" applyNumberFormat="1" applyFont="1" applyFill="1" applyBorder="1" applyAlignment="1">
      <alignment horizontal="center" vertical="center"/>
    </xf>
    <xf numFmtId="3" fontId="34" fillId="0" borderId="33" xfId="0" applyNumberFormat="1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left" vertical="center" wrapText="1" indent="1"/>
    </xf>
    <xf numFmtId="0" fontId="34" fillId="0" borderId="0" xfId="0" applyFont="1" applyFill="1" applyBorder="1" applyAlignment="1">
      <alignment horizontal="left" vertical="center" wrapText="1" indent="1"/>
    </xf>
    <xf numFmtId="0" fontId="34" fillId="0" borderId="33" xfId="0" applyFont="1" applyFill="1" applyBorder="1" applyAlignment="1">
      <alignment horizontal="left" vertical="center" wrapText="1" indent="1"/>
    </xf>
    <xf numFmtId="0" fontId="34" fillId="0" borderId="32" xfId="0" applyFont="1" applyFill="1" applyBorder="1" applyAlignment="1">
      <alignment horizontal="center" vertical="center" wrapText="1"/>
    </xf>
    <xf numFmtId="0" fontId="34" fillId="0" borderId="33" xfId="0" applyFont="1" applyFill="1" applyBorder="1" applyAlignment="1">
      <alignment horizontal="center" vertical="center" wrapText="1"/>
    </xf>
    <xf numFmtId="0" fontId="34" fillId="0" borderId="23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/>
    </xf>
    <xf numFmtId="166" fontId="34" fillId="0" borderId="32" xfId="0" applyNumberFormat="1" applyFont="1" applyFill="1" applyBorder="1" applyAlignment="1">
      <alignment horizontal="center" vertical="center"/>
    </xf>
    <xf numFmtId="166" fontId="34" fillId="0" borderId="0" xfId="0" applyNumberFormat="1" applyFont="1" applyFill="1" applyBorder="1" applyAlignment="1">
      <alignment horizontal="center" vertical="center"/>
    </xf>
    <xf numFmtId="166" fontId="34" fillId="0" borderId="33" xfId="0" applyNumberFormat="1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49" fontId="34" fillId="0" borderId="32" xfId="0" applyNumberFormat="1" applyFont="1" applyFill="1" applyBorder="1" applyAlignment="1">
      <alignment horizontal="center" vertical="center" wrapText="1"/>
    </xf>
    <xf numFmtId="49" fontId="34" fillId="0" borderId="33" xfId="0" applyNumberFormat="1" applyFont="1" applyFill="1" applyBorder="1" applyAlignment="1">
      <alignment horizontal="center" vertical="center" wrapText="1"/>
    </xf>
    <xf numFmtId="49" fontId="34" fillId="0" borderId="32" xfId="0" applyNumberFormat="1" applyFont="1" applyFill="1" applyBorder="1" applyAlignment="1">
      <alignment horizontal="left" vertical="center" wrapText="1" indent="1"/>
    </xf>
    <xf numFmtId="49" fontId="34" fillId="0" borderId="33" xfId="0" applyNumberFormat="1" applyFont="1" applyFill="1" applyBorder="1" applyAlignment="1">
      <alignment horizontal="left" vertical="center" wrapText="1" indent="1"/>
    </xf>
    <xf numFmtId="3" fontId="30" fillId="0" borderId="4" xfId="0" applyNumberFormat="1" applyFont="1" applyFill="1" applyBorder="1" applyAlignment="1">
      <alignment horizontal="center" vertical="center"/>
    </xf>
    <xf numFmtId="3" fontId="30" fillId="0" borderId="33" xfId="0" applyNumberFormat="1" applyFont="1" applyFill="1" applyBorder="1" applyAlignment="1">
      <alignment horizontal="center" vertical="center"/>
    </xf>
    <xf numFmtId="49" fontId="30" fillId="0" borderId="32" xfId="0" applyNumberFormat="1" applyFont="1" applyFill="1" applyBorder="1" applyAlignment="1">
      <alignment horizontal="left" vertical="center" wrapText="1" indent="1"/>
    </xf>
    <xf numFmtId="49" fontId="30" fillId="0" borderId="33" xfId="0" applyNumberFormat="1" applyFont="1" applyFill="1" applyBorder="1" applyAlignment="1">
      <alignment horizontal="left" vertical="center" wrapText="1" indent="1"/>
    </xf>
    <xf numFmtId="0" fontId="30" fillId="0" borderId="33" xfId="0" applyFont="1" applyFill="1" applyBorder="1" applyAlignment="1">
      <alignment horizontal="center" vertical="center" wrapText="1"/>
    </xf>
    <xf numFmtId="166" fontId="30" fillId="0" borderId="32" xfId="0" applyNumberFormat="1" applyFont="1" applyFill="1" applyBorder="1" applyAlignment="1">
      <alignment horizontal="center" vertical="center"/>
    </xf>
    <xf numFmtId="166" fontId="30" fillId="0" borderId="0" xfId="0" applyNumberFormat="1" applyFont="1" applyFill="1" applyBorder="1" applyAlignment="1">
      <alignment horizontal="center" vertical="center"/>
    </xf>
    <xf numFmtId="166" fontId="30" fillId="0" borderId="33" xfId="0" applyNumberFormat="1" applyFont="1" applyFill="1" applyBorder="1" applyAlignment="1">
      <alignment horizontal="center" vertical="center"/>
    </xf>
    <xf numFmtId="0" fontId="31" fillId="0" borderId="32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3" fontId="11" fillId="0" borderId="50" xfId="0" applyNumberFormat="1" applyFont="1" applyFill="1" applyBorder="1" applyAlignment="1">
      <alignment horizontal="center" vertical="center"/>
    </xf>
    <xf numFmtId="3" fontId="11" fillId="0" borderId="23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left" vertical="center" wrapText="1" indent="1"/>
    </xf>
    <xf numFmtId="0" fontId="11" fillId="0" borderId="23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/>
    </xf>
    <xf numFmtId="166" fontId="11" fillId="0" borderId="23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23" fillId="0" borderId="49" xfId="0" applyFont="1" applyFill="1" applyBorder="1" applyAlignment="1">
      <alignment horizontal="center" vertical="center"/>
    </xf>
    <xf numFmtId="1" fontId="38" fillId="0" borderId="23" xfId="0" applyNumberFormat="1" applyFont="1" applyFill="1" applyBorder="1" applyAlignment="1">
      <alignment horizontal="center" vertical="center"/>
    </xf>
    <xf numFmtId="0" fontId="38" fillId="4" borderId="23" xfId="0" applyFont="1" applyFill="1" applyBorder="1" applyAlignment="1">
      <alignment horizontal="center" vertical="center"/>
    </xf>
    <xf numFmtId="1" fontId="38" fillId="4" borderId="33" xfId="0" applyNumberFormat="1" applyFont="1" applyFill="1" applyBorder="1" applyAlignment="1">
      <alignment horizontal="center" vertical="center"/>
    </xf>
    <xf numFmtId="3" fontId="38" fillId="4" borderId="33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_Sheet2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582"/>
  <sheetViews>
    <sheetView topLeftCell="A4" workbookViewId="0">
      <selection activeCell="B6" sqref="B6:E6"/>
    </sheetView>
  </sheetViews>
  <sheetFormatPr defaultRowHeight="15"/>
  <cols>
    <col min="1" max="1" width="1.5703125" style="24" customWidth="1"/>
    <col min="2" max="2" width="4.85546875" style="24" customWidth="1"/>
    <col min="3" max="3" width="0.7109375" style="24" customWidth="1"/>
    <col min="4" max="4" width="1.42578125" style="24" customWidth="1"/>
    <col min="5" max="5" width="12.85546875" style="24" customWidth="1"/>
    <col min="6" max="6" width="3.140625" style="24" customWidth="1"/>
    <col min="7" max="7" width="6.140625" style="24" customWidth="1"/>
    <col min="8" max="8" width="3.28515625" style="24" customWidth="1"/>
    <col min="9" max="9" width="1.140625" style="24" customWidth="1"/>
    <col min="10" max="10" width="21" style="24" customWidth="1"/>
    <col min="11" max="12" width="9" style="24" customWidth="1"/>
    <col min="13" max="13" width="1" style="24" customWidth="1"/>
    <col min="14" max="14" width="10" style="24" customWidth="1"/>
    <col min="15" max="15" width="11.140625" style="24" customWidth="1"/>
    <col min="16" max="16" width="16.140625" style="24" customWidth="1"/>
    <col min="17" max="17" width="9.5703125" style="24" customWidth="1"/>
    <col min="18" max="18" width="16.140625" style="24" customWidth="1"/>
    <col min="19" max="21" width="2.42578125" style="24" customWidth="1"/>
    <col min="22" max="22" width="7.5703125" style="24" customWidth="1"/>
    <col min="23" max="23" width="8" style="24" customWidth="1"/>
    <col min="24" max="24" width="2.42578125" style="24" customWidth="1"/>
    <col min="25" max="25" width="9.140625" style="24"/>
    <col min="26" max="26" width="5.5703125" style="24" customWidth="1"/>
    <col min="27" max="27" width="3.28515625" style="24" customWidth="1"/>
    <col min="28" max="28" width="7.85546875" style="24" customWidth="1"/>
    <col min="29" max="29" width="9.140625" style="24"/>
    <col min="30" max="30" width="7.28515625" style="24" customWidth="1"/>
    <col min="31" max="16384" width="9.140625" style="24"/>
  </cols>
  <sheetData>
    <row r="1" spans="2:28" ht="20.25">
      <c r="B1" s="498" t="s">
        <v>0</v>
      </c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8"/>
      <c r="S1" s="498"/>
      <c r="T1" s="498"/>
      <c r="U1" s="498"/>
      <c r="V1" s="498"/>
      <c r="W1" s="498"/>
      <c r="X1" s="498"/>
      <c r="Y1" s="498"/>
      <c r="Z1" s="498"/>
      <c r="AA1" s="1"/>
      <c r="AB1" s="1"/>
    </row>
    <row r="2" spans="2:28">
      <c r="B2" s="496" t="s">
        <v>1</v>
      </c>
      <c r="C2" s="496"/>
      <c r="D2" s="496"/>
      <c r="E2" s="496"/>
      <c r="F2" s="2" t="s">
        <v>2</v>
      </c>
      <c r="G2" s="497" t="s">
        <v>3</v>
      </c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</row>
    <row r="3" spans="2:28">
      <c r="B3" s="496" t="s">
        <v>4</v>
      </c>
      <c r="C3" s="496"/>
      <c r="D3" s="496"/>
      <c r="E3" s="496"/>
      <c r="F3" s="2" t="s">
        <v>2</v>
      </c>
      <c r="G3" s="497" t="s">
        <v>5</v>
      </c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</row>
    <row r="4" spans="2:28">
      <c r="B4" s="496" t="s">
        <v>6</v>
      </c>
      <c r="C4" s="496"/>
      <c r="D4" s="496"/>
      <c r="E4" s="496"/>
      <c r="F4" s="2" t="s">
        <v>2</v>
      </c>
      <c r="G4" s="497" t="s">
        <v>7</v>
      </c>
      <c r="H4" s="497"/>
      <c r="I4" s="497"/>
      <c r="J4" s="497"/>
      <c r="K4" s="497"/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7"/>
      <c r="X4" s="497"/>
      <c r="Y4" s="497"/>
      <c r="Z4" s="497"/>
    </row>
    <row r="5" spans="2:28">
      <c r="B5" s="496" t="s">
        <v>8</v>
      </c>
      <c r="C5" s="496"/>
      <c r="D5" s="496"/>
      <c r="E5" s="496"/>
      <c r="F5" s="2" t="s">
        <v>2</v>
      </c>
      <c r="G5" s="497" t="s">
        <v>9</v>
      </c>
      <c r="H5" s="497"/>
      <c r="I5" s="497"/>
      <c r="J5" s="497"/>
      <c r="K5" s="497"/>
      <c r="L5" s="497"/>
      <c r="M5" s="497"/>
      <c r="N5" s="497"/>
      <c r="O5" s="497"/>
      <c r="P5" s="497"/>
      <c r="Q5" s="497"/>
      <c r="R5" s="497"/>
      <c r="S5" s="497"/>
      <c r="T5" s="497"/>
      <c r="U5" s="497"/>
      <c r="V5" s="497"/>
      <c r="W5" s="497"/>
      <c r="X5" s="497"/>
      <c r="Y5" s="497"/>
      <c r="Z5" s="497"/>
    </row>
    <row r="6" spans="2:28">
      <c r="B6" s="496" t="s">
        <v>10</v>
      </c>
      <c r="C6" s="496"/>
      <c r="D6" s="496"/>
      <c r="E6" s="496"/>
      <c r="F6" s="2" t="s">
        <v>2</v>
      </c>
      <c r="G6" s="497" t="s">
        <v>11</v>
      </c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7"/>
    </row>
    <row r="7" spans="2:28">
      <c r="B7" s="496" t="s">
        <v>12</v>
      </c>
      <c r="C7" s="496"/>
      <c r="D7" s="496"/>
      <c r="E7" s="496"/>
      <c r="F7" s="2" t="s">
        <v>2</v>
      </c>
      <c r="G7" s="497" t="s">
        <v>11</v>
      </c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7"/>
      <c r="U7" s="497"/>
      <c r="V7" s="497"/>
      <c r="W7" s="497"/>
      <c r="X7" s="497"/>
      <c r="Y7" s="497"/>
      <c r="Z7" s="497"/>
    </row>
    <row r="8" spans="2:28">
      <c r="B8" s="496" t="s">
        <v>13</v>
      </c>
      <c r="C8" s="496"/>
      <c r="D8" s="496"/>
      <c r="E8" s="496"/>
      <c r="F8" s="2" t="s">
        <v>2</v>
      </c>
      <c r="G8" s="497" t="s">
        <v>14</v>
      </c>
      <c r="H8" s="497"/>
      <c r="I8" s="497"/>
      <c r="J8" s="497"/>
      <c r="K8" s="497"/>
      <c r="L8" s="497"/>
      <c r="M8" s="497"/>
      <c r="N8" s="497"/>
      <c r="O8" s="497"/>
      <c r="P8" s="497"/>
      <c r="Q8" s="497"/>
      <c r="R8" s="497"/>
      <c r="S8" s="497"/>
      <c r="U8" s="521" t="s">
        <v>15</v>
      </c>
      <c r="V8" s="521"/>
      <c r="W8" s="521"/>
      <c r="X8" s="521"/>
      <c r="Y8" s="521"/>
      <c r="Z8" s="521"/>
      <c r="AA8" s="521"/>
      <c r="AB8" s="2"/>
    </row>
    <row r="9" spans="2:28" ht="9.75" customHeight="1"/>
    <row r="10" spans="2:28" ht="9.75" customHeight="1"/>
    <row r="11" spans="2:28" s="3" customFormat="1" ht="11.25" customHeight="1">
      <c r="B11" s="520" t="s">
        <v>16</v>
      </c>
      <c r="C11" s="520"/>
      <c r="D11" s="520" t="s">
        <v>17</v>
      </c>
      <c r="E11" s="520"/>
      <c r="F11" s="520"/>
      <c r="G11" s="520"/>
      <c r="H11" s="520"/>
      <c r="I11" s="520" t="s">
        <v>18</v>
      </c>
      <c r="J11" s="520"/>
      <c r="K11" s="520" t="s">
        <v>19</v>
      </c>
      <c r="L11" s="520" t="s">
        <v>20</v>
      </c>
      <c r="M11" s="520" t="s">
        <v>21</v>
      </c>
      <c r="N11" s="520"/>
      <c r="O11" s="520" t="s">
        <v>22</v>
      </c>
      <c r="P11" s="520" t="s">
        <v>23</v>
      </c>
      <c r="Q11" s="520" t="s">
        <v>24</v>
      </c>
      <c r="R11" s="520" t="s">
        <v>25</v>
      </c>
      <c r="S11" s="520" t="s">
        <v>26</v>
      </c>
      <c r="T11" s="520"/>
      <c r="U11" s="520"/>
      <c r="V11" s="520"/>
      <c r="W11" s="520"/>
      <c r="X11" s="520" t="s">
        <v>27</v>
      </c>
      <c r="Y11" s="520"/>
      <c r="Z11" s="520"/>
      <c r="AA11" s="520"/>
      <c r="AB11" s="12"/>
    </row>
    <row r="12" spans="2:28" s="3" customFormat="1" ht="11.25" customHeight="1"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0"/>
      <c r="M12" s="520"/>
      <c r="N12" s="520"/>
      <c r="O12" s="520"/>
      <c r="P12" s="520"/>
      <c r="Q12" s="520"/>
      <c r="R12" s="520"/>
      <c r="S12" s="520"/>
      <c r="T12" s="520"/>
      <c r="U12" s="520"/>
      <c r="V12" s="520"/>
      <c r="W12" s="520"/>
      <c r="X12" s="520"/>
      <c r="Y12" s="520"/>
      <c r="Z12" s="520"/>
      <c r="AA12" s="520"/>
      <c r="AB12" s="12"/>
    </row>
    <row r="13" spans="2:28" s="3" customFormat="1" ht="9.75" customHeight="1"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0"/>
      <c r="M13" s="520"/>
      <c r="N13" s="520"/>
      <c r="O13" s="520"/>
      <c r="P13" s="520"/>
      <c r="Q13" s="520"/>
      <c r="R13" s="520"/>
      <c r="S13" s="520" t="s">
        <v>28</v>
      </c>
      <c r="T13" s="520"/>
      <c r="U13" s="520"/>
      <c r="V13" s="520" t="s">
        <v>29</v>
      </c>
      <c r="W13" s="520" t="s">
        <v>30</v>
      </c>
      <c r="X13" s="520"/>
      <c r="Y13" s="520"/>
      <c r="Z13" s="520"/>
      <c r="AA13" s="520"/>
      <c r="AB13" s="12"/>
    </row>
    <row r="14" spans="2:28" s="3" customFormat="1" ht="9.75" customHeight="1"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0"/>
      <c r="M14" s="520"/>
      <c r="N14" s="520"/>
      <c r="O14" s="520"/>
      <c r="P14" s="520"/>
      <c r="Q14" s="520"/>
      <c r="R14" s="520"/>
      <c r="S14" s="520"/>
      <c r="T14" s="520"/>
      <c r="U14" s="520"/>
      <c r="V14" s="520"/>
      <c r="W14" s="520"/>
      <c r="X14" s="520"/>
      <c r="Y14" s="520"/>
      <c r="Z14" s="520"/>
      <c r="AA14" s="520"/>
      <c r="AB14" s="12"/>
    </row>
    <row r="15" spans="2:28" s="3" customFormat="1" ht="9.75" customHeight="1"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0"/>
      <c r="M15" s="520"/>
      <c r="N15" s="520"/>
      <c r="O15" s="520"/>
      <c r="P15" s="520"/>
      <c r="Q15" s="520"/>
      <c r="R15" s="520"/>
      <c r="S15" s="520"/>
      <c r="T15" s="520"/>
      <c r="U15" s="520"/>
      <c r="V15" s="520"/>
      <c r="W15" s="520"/>
      <c r="X15" s="520"/>
      <c r="Y15" s="520"/>
      <c r="Z15" s="520"/>
      <c r="AA15" s="520"/>
      <c r="AB15" s="12"/>
    </row>
    <row r="16" spans="2:28" s="3" customFormat="1" ht="9.75" customHeight="1">
      <c r="B16" s="520"/>
      <c r="C16" s="520"/>
      <c r="D16" s="520"/>
      <c r="E16" s="520"/>
      <c r="F16" s="520"/>
      <c r="G16" s="520"/>
      <c r="H16" s="520"/>
      <c r="I16" s="520"/>
      <c r="J16" s="520"/>
      <c r="K16" s="520"/>
      <c r="L16" s="520"/>
      <c r="M16" s="520"/>
      <c r="N16" s="520"/>
      <c r="O16" s="520"/>
      <c r="P16" s="520"/>
      <c r="Q16" s="520"/>
      <c r="R16" s="520"/>
      <c r="S16" s="520"/>
      <c r="T16" s="520"/>
      <c r="U16" s="520"/>
      <c r="V16" s="520"/>
      <c r="W16" s="520"/>
      <c r="X16" s="520"/>
      <c r="Y16" s="520"/>
      <c r="Z16" s="520"/>
      <c r="AA16" s="520"/>
      <c r="AB16" s="12"/>
    </row>
    <row r="17" spans="2:47" s="3" customFormat="1" ht="5.25" customHeight="1">
      <c r="B17" s="520"/>
      <c r="C17" s="520"/>
      <c r="D17" s="520"/>
      <c r="E17" s="520"/>
      <c r="F17" s="520"/>
      <c r="G17" s="520"/>
      <c r="H17" s="520"/>
      <c r="I17" s="520"/>
      <c r="J17" s="520"/>
      <c r="K17" s="520"/>
      <c r="L17" s="520"/>
      <c r="M17" s="520"/>
      <c r="N17" s="520"/>
      <c r="O17" s="520"/>
      <c r="P17" s="520"/>
      <c r="Q17" s="520"/>
      <c r="R17" s="520"/>
      <c r="S17" s="520"/>
      <c r="T17" s="520"/>
      <c r="U17" s="520"/>
      <c r="V17" s="520"/>
      <c r="W17" s="520"/>
      <c r="X17" s="520"/>
      <c r="Y17" s="520"/>
      <c r="Z17" s="520"/>
      <c r="AA17" s="520"/>
      <c r="AB17" s="12"/>
    </row>
    <row r="18" spans="2:47" s="14" customFormat="1" ht="11.25" customHeight="1">
      <c r="B18" s="519" t="s">
        <v>31</v>
      </c>
      <c r="C18" s="519"/>
      <c r="D18" s="519" t="s">
        <v>32</v>
      </c>
      <c r="E18" s="519"/>
      <c r="F18" s="519"/>
      <c r="G18" s="519"/>
      <c r="H18" s="519"/>
      <c r="I18" s="519" t="s">
        <v>33</v>
      </c>
      <c r="J18" s="519"/>
      <c r="K18" s="220" t="s">
        <v>34</v>
      </c>
      <c r="L18" s="220" t="s">
        <v>35</v>
      </c>
      <c r="M18" s="519" t="s">
        <v>36</v>
      </c>
      <c r="N18" s="519"/>
      <c r="O18" s="220" t="s">
        <v>37</v>
      </c>
      <c r="P18" s="220" t="s">
        <v>38</v>
      </c>
      <c r="Q18" s="220" t="s">
        <v>39</v>
      </c>
      <c r="R18" s="220" t="s">
        <v>40</v>
      </c>
      <c r="S18" s="519" t="s">
        <v>41</v>
      </c>
      <c r="T18" s="519"/>
      <c r="U18" s="519"/>
      <c r="V18" s="220" t="s">
        <v>42</v>
      </c>
      <c r="W18" s="220" t="s">
        <v>43</v>
      </c>
      <c r="X18" s="519" t="s">
        <v>44</v>
      </c>
      <c r="Y18" s="519"/>
      <c r="Z18" s="519"/>
      <c r="AA18" s="519"/>
      <c r="AB18" s="24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2:47">
      <c r="B19" s="525">
        <v>1</v>
      </c>
      <c r="C19" s="526"/>
      <c r="D19" s="527" t="s">
        <v>45</v>
      </c>
      <c r="E19" s="528"/>
      <c r="F19" s="528"/>
      <c r="G19" s="528"/>
      <c r="H19" s="529"/>
      <c r="I19" s="150"/>
      <c r="J19" s="144" t="s">
        <v>46</v>
      </c>
      <c r="K19" s="223"/>
      <c r="L19" s="63"/>
      <c r="M19" s="527" t="s">
        <v>47</v>
      </c>
      <c r="N19" s="529"/>
      <c r="O19" s="158">
        <v>2006</v>
      </c>
      <c r="P19" s="135" t="s">
        <v>48</v>
      </c>
      <c r="Q19" s="147">
        <v>1</v>
      </c>
      <c r="R19" s="139">
        <v>300</v>
      </c>
      <c r="S19" s="530">
        <v>1</v>
      </c>
      <c r="T19" s="531"/>
      <c r="U19" s="526"/>
      <c r="V19" s="162">
        <v>0</v>
      </c>
      <c r="W19" s="147">
        <v>0</v>
      </c>
      <c r="X19" s="532"/>
      <c r="Y19" s="533"/>
      <c r="Z19" s="533"/>
      <c r="AA19" s="534"/>
      <c r="AB19" s="21"/>
    </row>
    <row r="20" spans="2:47">
      <c r="B20" s="512">
        <v>2</v>
      </c>
      <c r="C20" s="513"/>
      <c r="D20" s="522" t="s">
        <v>49</v>
      </c>
      <c r="E20" s="523"/>
      <c r="F20" s="523"/>
      <c r="G20" s="523"/>
      <c r="H20" s="524"/>
      <c r="I20" s="48"/>
      <c r="J20" s="19" t="s">
        <v>50</v>
      </c>
      <c r="K20" s="182"/>
      <c r="L20" s="19" t="s">
        <v>51</v>
      </c>
      <c r="M20" s="522" t="s">
        <v>52</v>
      </c>
      <c r="N20" s="524"/>
      <c r="O20" s="44">
        <v>2003</v>
      </c>
      <c r="P20" s="136" t="s">
        <v>53</v>
      </c>
      <c r="Q20" s="18">
        <v>1</v>
      </c>
      <c r="R20" s="140">
        <v>4390</v>
      </c>
      <c r="S20" s="514">
        <v>1</v>
      </c>
      <c r="T20" s="515"/>
      <c r="U20" s="513"/>
      <c r="V20" s="163">
        <v>0</v>
      </c>
      <c r="W20" s="18">
        <v>0</v>
      </c>
      <c r="X20" s="516"/>
      <c r="Y20" s="517"/>
      <c r="Z20" s="517"/>
      <c r="AA20" s="518"/>
      <c r="AB20" s="21"/>
    </row>
    <row r="21" spans="2:47">
      <c r="B21" s="512">
        <v>3</v>
      </c>
      <c r="C21" s="513"/>
      <c r="D21" s="522" t="s">
        <v>54</v>
      </c>
      <c r="E21" s="523"/>
      <c r="F21" s="523"/>
      <c r="G21" s="523"/>
      <c r="H21" s="524"/>
      <c r="I21" s="48"/>
      <c r="J21" s="19" t="s">
        <v>55</v>
      </c>
      <c r="K21" s="182"/>
      <c r="L21" s="19" t="s">
        <v>52</v>
      </c>
      <c r="M21" s="522" t="s">
        <v>56</v>
      </c>
      <c r="N21" s="524"/>
      <c r="O21" s="44">
        <v>1990</v>
      </c>
      <c r="P21" s="136" t="s">
        <v>57</v>
      </c>
      <c r="Q21" s="18">
        <v>1</v>
      </c>
      <c r="R21" s="140">
        <v>50</v>
      </c>
      <c r="S21" s="514">
        <v>1</v>
      </c>
      <c r="T21" s="515"/>
      <c r="U21" s="513"/>
      <c r="V21" s="163">
        <v>0</v>
      </c>
      <c r="W21" s="18">
        <v>0</v>
      </c>
      <c r="X21" s="516"/>
      <c r="Y21" s="517"/>
      <c r="Z21" s="517"/>
      <c r="AA21" s="518"/>
      <c r="AB21" s="21"/>
    </row>
    <row r="22" spans="2:47">
      <c r="B22" s="512">
        <v>4</v>
      </c>
      <c r="C22" s="513"/>
      <c r="D22" s="522" t="s">
        <v>58</v>
      </c>
      <c r="E22" s="523"/>
      <c r="F22" s="523"/>
      <c r="G22" s="523"/>
      <c r="H22" s="524"/>
      <c r="I22" s="48"/>
      <c r="J22" s="19" t="s">
        <v>59</v>
      </c>
      <c r="K22" s="182"/>
      <c r="L22" s="19" t="s">
        <v>52</v>
      </c>
      <c r="M22" s="522" t="s">
        <v>60</v>
      </c>
      <c r="N22" s="524"/>
      <c r="O22" s="44">
        <v>1990</v>
      </c>
      <c r="P22" s="136" t="s">
        <v>61</v>
      </c>
      <c r="Q22" s="18">
        <v>1</v>
      </c>
      <c r="R22" s="140">
        <v>400</v>
      </c>
      <c r="S22" s="514">
        <v>1</v>
      </c>
      <c r="T22" s="515"/>
      <c r="U22" s="513"/>
      <c r="V22" s="163">
        <v>0</v>
      </c>
      <c r="W22" s="18">
        <v>0</v>
      </c>
      <c r="X22" s="516"/>
      <c r="Y22" s="517"/>
      <c r="Z22" s="517"/>
      <c r="AA22" s="518"/>
      <c r="AB22" s="21"/>
    </row>
    <row r="23" spans="2:47">
      <c r="B23" s="512">
        <v>5</v>
      </c>
      <c r="C23" s="513"/>
      <c r="D23" s="535" t="s">
        <v>62</v>
      </c>
      <c r="E23" s="536"/>
      <c r="F23" s="536"/>
      <c r="G23" s="536"/>
      <c r="H23" s="537"/>
      <c r="I23" s="48"/>
      <c r="J23" s="19" t="s">
        <v>63</v>
      </c>
      <c r="K23" s="182"/>
      <c r="L23" s="19" t="s">
        <v>52</v>
      </c>
      <c r="M23" s="522" t="s">
        <v>64</v>
      </c>
      <c r="N23" s="524"/>
      <c r="O23" s="44">
        <v>2003</v>
      </c>
      <c r="P23" s="136" t="s">
        <v>65</v>
      </c>
      <c r="Q23" s="18">
        <v>3</v>
      </c>
      <c r="R23" s="140">
        <v>200</v>
      </c>
      <c r="S23" s="514">
        <v>3</v>
      </c>
      <c r="T23" s="515"/>
      <c r="U23" s="513"/>
      <c r="V23" s="163">
        <v>0</v>
      </c>
      <c r="W23" s="18">
        <v>0</v>
      </c>
      <c r="X23" s="516"/>
      <c r="Y23" s="517"/>
      <c r="Z23" s="517"/>
      <c r="AA23" s="518"/>
      <c r="AB23" s="21"/>
    </row>
    <row r="24" spans="2:47">
      <c r="B24" s="516"/>
      <c r="C24" s="538"/>
      <c r="D24" s="535"/>
      <c r="E24" s="536"/>
      <c r="F24" s="536"/>
      <c r="G24" s="536"/>
      <c r="H24" s="537"/>
      <c r="I24" s="48"/>
      <c r="J24" s="21"/>
      <c r="K24" s="224"/>
      <c r="L24" s="21"/>
      <c r="M24" s="539"/>
      <c r="N24" s="540"/>
      <c r="O24" s="21"/>
      <c r="P24" s="214"/>
      <c r="Q24" s="21"/>
      <c r="R24" s="227"/>
      <c r="S24" s="541"/>
      <c r="T24" s="517"/>
      <c r="U24" s="538"/>
      <c r="V24" s="214"/>
      <c r="W24" s="21"/>
      <c r="X24" s="516"/>
      <c r="Y24" s="517"/>
      <c r="Z24" s="517"/>
      <c r="AA24" s="518"/>
      <c r="AB24" s="21"/>
    </row>
    <row r="25" spans="2:47">
      <c r="B25" s="512">
        <v>6</v>
      </c>
      <c r="C25" s="513"/>
      <c r="D25" s="535" t="s">
        <v>66</v>
      </c>
      <c r="E25" s="536"/>
      <c r="F25" s="536"/>
      <c r="G25" s="536"/>
      <c r="H25" s="537"/>
      <c r="I25" s="48"/>
      <c r="J25" s="19" t="s">
        <v>55</v>
      </c>
      <c r="K25" s="182"/>
      <c r="L25" s="19" t="s">
        <v>52</v>
      </c>
      <c r="M25" s="522" t="s">
        <v>56</v>
      </c>
      <c r="N25" s="524"/>
      <c r="O25" s="44">
        <v>2006</v>
      </c>
      <c r="P25" s="136" t="s">
        <v>67</v>
      </c>
      <c r="Q25" s="18">
        <v>1</v>
      </c>
      <c r="R25" s="140">
        <v>2000</v>
      </c>
      <c r="S25" s="514">
        <v>1</v>
      </c>
      <c r="T25" s="515"/>
      <c r="U25" s="513"/>
      <c r="V25" s="163">
        <v>0</v>
      </c>
      <c r="W25" s="18">
        <v>0</v>
      </c>
      <c r="X25" s="516"/>
      <c r="Y25" s="517"/>
      <c r="Z25" s="517"/>
      <c r="AA25" s="518"/>
      <c r="AB25" s="21"/>
    </row>
    <row r="26" spans="2:47">
      <c r="B26" s="516"/>
      <c r="C26" s="538"/>
      <c r="D26" s="535"/>
      <c r="E26" s="536"/>
      <c r="F26" s="536"/>
      <c r="G26" s="536"/>
      <c r="H26" s="537"/>
      <c r="I26" s="48"/>
      <c r="J26" s="19"/>
      <c r="K26" s="214"/>
      <c r="L26" s="21"/>
      <c r="M26" s="539"/>
      <c r="N26" s="540"/>
      <c r="O26" s="21"/>
      <c r="P26" s="214"/>
      <c r="Q26" s="21"/>
      <c r="R26" s="227"/>
      <c r="S26" s="541"/>
      <c r="T26" s="517"/>
      <c r="U26" s="538"/>
      <c r="V26" s="214"/>
      <c r="W26" s="21"/>
      <c r="X26" s="516"/>
      <c r="Y26" s="517"/>
      <c r="Z26" s="517"/>
      <c r="AA26" s="518"/>
      <c r="AB26" s="21"/>
    </row>
    <row r="27" spans="2:47" ht="13.5" customHeight="1">
      <c r="B27" s="176"/>
      <c r="C27" s="18"/>
      <c r="D27" s="548" t="s">
        <v>471</v>
      </c>
      <c r="E27" s="505"/>
      <c r="F27" s="505"/>
      <c r="G27" s="505"/>
      <c r="H27" s="506"/>
      <c r="I27" s="48"/>
      <c r="J27" s="19" t="s">
        <v>513</v>
      </c>
      <c r="K27" s="155"/>
      <c r="L27" s="157"/>
      <c r="M27" s="153"/>
      <c r="N27" s="190" t="s">
        <v>56</v>
      </c>
      <c r="O27" s="19">
        <v>2012</v>
      </c>
      <c r="P27" s="136" t="s">
        <v>125</v>
      </c>
      <c r="Q27" s="18">
        <v>1</v>
      </c>
      <c r="R27" s="140">
        <v>2964500</v>
      </c>
      <c r="S27" s="507">
        <v>1</v>
      </c>
      <c r="T27" s="507"/>
      <c r="U27" s="507"/>
      <c r="V27" s="163">
        <v>0</v>
      </c>
      <c r="W27" s="18">
        <v>0</v>
      </c>
      <c r="X27" s="229"/>
      <c r="Y27" s="19"/>
      <c r="Z27" s="19"/>
      <c r="AA27" s="213"/>
      <c r="AB27" s="19"/>
    </row>
    <row r="28" spans="2:47">
      <c r="B28" s="512"/>
      <c r="C28" s="513"/>
      <c r="D28" s="522" t="s">
        <v>488</v>
      </c>
      <c r="E28" s="523"/>
      <c r="F28" s="523"/>
      <c r="G28" s="523"/>
      <c r="H28" s="524"/>
      <c r="I28" s="48"/>
      <c r="J28" s="19" t="s">
        <v>489</v>
      </c>
      <c r="K28" s="182"/>
      <c r="L28" s="19"/>
      <c r="M28" s="522" t="s">
        <v>56</v>
      </c>
      <c r="N28" s="524"/>
      <c r="O28" s="19">
        <v>2012</v>
      </c>
      <c r="P28" s="136" t="s">
        <v>53</v>
      </c>
      <c r="Q28" s="18">
        <v>1</v>
      </c>
      <c r="R28" s="140">
        <v>4856500</v>
      </c>
      <c r="S28" s="514">
        <v>1</v>
      </c>
      <c r="T28" s="515"/>
      <c r="U28" s="513"/>
      <c r="V28" s="163">
        <v>0</v>
      </c>
      <c r="W28" s="18">
        <v>0</v>
      </c>
      <c r="X28" s="516"/>
      <c r="Y28" s="517"/>
      <c r="Z28" s="517"/>
      <c r="AA28" s="518"/>
      <c r="AB28" s="21"/>
    </row>
    <row r="29" spans="2:47" ht="78.75" customHeight="1">
      <c r="B29" s="542"/>
      <c r="C29" s="543"/>
      <c r="D29" s="542"/>
      <c r="E29" s="544"/>
      <c r="F29" s="544"/>
      <c r="G29" s="544"/>
      <c r="H29" s="545"/>
      <c r="I29" s="221"/>
      <c r="J29" s="222"/>
      <c r="K29" s="225"/>
      <c r="L29" s="226"/>
      <c r="M29" s="542"/>
      <c r="N29" s="545"/>
      <c r="O29" s="226"/>
      <c r="P29" s="225"/>
      <c r="Q29" s="226"/>
      <c r="R29" s="228"/>
      <c r="S29" s="546"/>
      <c r="T29" s="544"/>
      <c r="U29" s="543"/>
      <c r="V29" s="225"/>
      <c r="W29" s="226"/>
      <c r="X29" s="542"/>
      <c r="Y29" s="544"/>
      <c r="Z29" s="544"/>
      <c r="AA29" s="545"/>
      <c r="AB29" s="21"/>
    </row>
    <row r="31" spans="2:47" ht="15" customHeight="1">
      <c r="C31" s="521" t="s">
        <v>68</v>
      </c>
      <c r="D31" s="521"/>
      <c r="E31" s="521"/>
      <c r="F31" s="521"/>
      <c r="G31" s="521"/>
      <c r="H31" s="521"/>
      <c r="I31" s="521"/>
      <c r="L31" s="6"/>
      <c r="M31" s="6"/>
      <c r="N31" s="6"/>
      <c r="O31" s="6"/>
      <c r="P31" s="6"/>
      <c r="U31" s="547" t="s">
        <v>69</v>
      </c>
      <c r="V31" s="547"/>
      <c r="W31" s="547"/>
      <c r="X31" s="547"/>
      <c r="Y31" s="547"/>
    </row>
    <row r="32" spans="2:47" ht="15" customHeight="1">
      <c r="C32" s="551" t="s">
        <v>70</v>
      </c>
      <c r="D32" s="551"/>
      <c r="E32" s="551"/>
      <c r="F32" s="551"/>
      <c r="G32" s="551"/>
      <c r="H32" s="551"/>
      <c r="I32" s="551"/>
      <c r="L32" s="521" t="s">
        <v>71</v>
      </c>
      <c r="M32" s="521"/>
      <c r="N32" s="521"/>
      <c r="O32" s="521"/>
      <c r="P32" s="521"/>
      <c r="Q32" s="6"/>
      <c r="R32" s="6"/>
      <c r="S32" s="6"/>
      <c r="T32" s="6"/>
      <c r="U32" s="551" t="s">
        <v>72</v>
      </c>
      <c r="V32" s="551"/>
      <c r="W32" s="551"/>
      <c r="X32" s="551"/>
      <c r="Y32" s="551"/>
    </row>
    <row r="33" spans="2:28" ht="36" customHeight="1">
      <c r="N33" s="551"/>
      <c r="O33" s="551"/>
      <c r="P33" s="7"/>
      <c r="Q33" s="7"/>
      <c r="R33" s="7"/>
      <c r="S33" s="7"/>
      <c r="T33" s="7"/>
    </row>
    <row r="34" spans="2:28">
      <c r="C34" s="552" t="s">
        <v>73</v>
      </c>
      <c r="D34" s="552"/>
      <c r="E34" s="552"/>
      <c r="F34" s="552"/>
      <c r="G34" s="552"/>
      <c r="H34" s="552"/>
      <c r="I34" s="552"/>
      <c r="L34" s="553" t="s">
        <v>74</v>
      </c>
      <c r="M34" s="553"/>
      <c r="N34" s="553"/>
      <c r="O34" s="553"/>
      <c r="P34" s="553"/>
      <c r="U34" s="552" t="s">
        <v>75</v>
      </c>
      <c r="V34" s="552"/>
      <c r="W34" s="552"/>
      <c r="X34" s="552"/>
      <c r="Y34" s="552"/>
    </row>
    <row r="35" spans="2:28">
      <c r="C35" s="549" t="s">
        <v>76</v>
      </c>
      <c r="D35" s="549"/>
      <c r="E35" s="549"/>
      <c r="F35" s="549"/>
      <c r="G35" s="549"/>
      <c r="H35" s="549"/>
      <c r="I35" s="549"/>
      <c r="L35" s="550" t="s">
        <v>77</v>
      </c>
      <c r="M35" s="550"/>
      <c r="N35" s="550"/>
      <c r="O35" s="550"/>
      <c r="P35" s="550"/>
      <c r="Q35" s="10"/>
      <c r="R35" s="10"/>
      <c r="S35" s="10"/>
      <c r="T35" s="10"/>
      <c r="U35" s="549" t="s">
        <v>78</v>
      </c>
      <c r="V35" s="549"/>
      <c r="W35" s="549"/>
      <c r="X35" s="549"/>
      <c r="Y35" s="549"/>
    </row>
    <row r="36" spans="2:28">
      <c r="C36" s="8"/>
      <c r="D36" s="8"/>
      <c r="E36" s="8"/>
      <c r="F36" s="8"/>
      <c r="G36" s="8"/>
      <c r="H36" s="8"/>
      <c r="I36" s="8"/>
      <c r="L36" s="9"/>
      <c r="M36" s="9"/>
      <c r="N36" s="9"/>
      <c r="O36" s="9"/>
      <c r="P36" s="9"/>
      <c r="Q36" s="10"/>
      <c r="R36" s="10"/>
      <c r="S36" s="10"/>
      <c r="T36" s="10"/>
      <c r="U36" s="8"/>
      <c r="V36" s="8"/>
      <c r="W36" s="8"/>
      <c r="X36" s="8"/>
      <c r="Y36" s="8"/>
    </row>
    <row r="37" spans="2:28">
      <c r="C37" s="8"/>
      <c r="D37" s="8"/>
      <c r="E37" s="8"/>
      <c r="F37" s="8"/>
      <c r="G37" s="8"/>
      <c r="H37" s="8"/>
      <c r="I37" s="8"/>
      <c r="L37" s="9"/>
      <c r="M37" s="9"/>
      <c r="N37" s="9"/>
      <c r="O37" s="9"/>
      <c r="P37" s="9"/>
      <c r="Q37" s="10"/>
      <c r="R37" s="10"/>
      <c r="S37" s="10"/>
      <c r="T37" s="10"/>
      <c r="U37" s="8"/>
      <c r="V37" s="8"/>
      <c r="W37" s="8"/>
      <c r="X37" s="8"/>
      <c r="Y37" s="8"/>
    </row>
    <row r="38" spans="2:28">
      <c r="C38" s="2"/>
      <c r="D38" s="2"/>
      <c r="E38" s="2"/>
      <c r="F38" s="2"/>
      <c r="G38" s="2"/>
      <c r="H38" s="2"/>
      <c r="I38" s="2"/>
      <c r="N38" s="11"/>
      <c r="O38" s="11"/>
      <c r="P38" s="11"/>
      <c r="Q38" s="11"/>
      <c r="R38" s="11"/>
      <c r="S38" s="11"/>
      <c r="T38" s="11"/>
      <c r="U38" s="2"/>
      <c r="V38" s="2"/>
      <c r="W38" s="2"/>
      <c r="X38" s="2"/>
      <c r="Y38" s="2"/>
    </row>
    <row r="39" spans="2:28" ht="20.25">
      <c r="B39" s="498" t="s">
        <v>0</v>
      </c>
      <c r="C39" s="498"/>
      <c r="D39" s="498"/>
      <c r="E39" s="498"/>
      <c r="F39" s="498"/>
      <c r="G39" s="498"/>
      <c r="H39" s="498"/>
      <c r="I39" s="498"/>
      <c r="J39" s="498"/>
      <c r="K39" s="498"/>
      <c r="L39" s="498"/>
      <c r="M39" s="498"/>
      <c r="N39" s="498"/>
      <c r="O39" s="498"/>
      <c r="P39" s="498"/>
      <c r="Q39" s="498"/>
      <c r="R39" s="498"/>
      <c r="S39" s="498"/>
      <c r="T39" s="498"/>
      <c r="U39" s="498"/>
      <c r="V39" s="498"/>
      <c r="W39" s="498"/>
      <c r="X39" s="498"/>
      <c r="Y39" s="498"/>
      <c r="Z39" s="498"/>
      <c r="AA39" s="1"/>
      <c r="AB39" s="1"/>
    </row>
    <row r="40" spans="2:28" ht="12.75" customHeight="1">
      <c r="B40" s="496" t="s">
        <v>1</v>
      </c>
      <c r="C40" s="496"/>
      <c r="D40" s="496"/>
      <c r="E40" s="496"/>
      <c r="F40" s="2" t="s">
        <v>2</v>
      </c>
      <c r="G40" s="497" t="s">
        <v>3</v>
      </c>
      <c r="H40" s="497"/>
      <c r="I40" s="497"/>
      <c r="J40" s="497"/>
      <c r="K40" s="497"/>
      <c r="L40" s="497"/>
      <c r="M40" s="497"/>
      <c r="N40" s="497"/>
      <c r="O40" s="497"/>
      <c r="P40" s="497"/>
      <c r="Q40" s="497"/>
      <c r="R40" s="497"/>
      <c r="S40" s="497"/>
      <c r="T40" s="497"/>
      <c r="U40" s="497"/>
      <c r="V40" s="497"/>
      <c r="W40" s="497"/>
      <c r="X40" s="497"/>
      <c r="Y40" s="497"/>
      <c r="Z40" s="497"/>
    </row>
    <row r="41" spans="2:28" ht="12.75" customHeight="1">
      <c r="B41" s="496" t="s">
        <v>4</v>
      </c>
      <c r="C41" s="496"/>
      <c r="D41" s="496"/>
      <c r="E41" s="496"/>
      <c r="F41" s="2" t="s">
        <v>2</v>
      </c>
      <c r="G41" s="497" t="s">
        <v>5</v>
      </c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7"/>
      <c r="X41" s="497"/>
      <c r="Y41" s="497"/>
      <c r="Z41" s="497"/>
    </row>
    <row r="42" spans="2:28" ht="12.75" customHeight="1">
      <c r="B42" s="496" t="s">
        <v>6</v>
      </c>
      <c r="C42" s="496"/>
      <c r="D42" s="496"/>
      <c r="E42" s="496"/>
      <c r="F42" s="2" t="s">
        <v>2</v>
      </c>
      <c r="G42" s="497" t="s">
        <v>7</v>
      </c>
      <c r="H42" s="497"/>
      <c r="I42" s="497"/>
      <c r="J42" s="497"/>
      <c r="K42" s="497"/>
      <c r="L42" s="497"/>
      <c r="M42" s="497"/>
      <c r="N42" s="497"/>
      <c r="O42" s="497"/>
      <c r="P42" s="497"/>
      <c r="Q42" s="497"/>
      <c r="R42" s="497"/>
      <c r="S42" s="497"/>
      <c r="T42" s="497"/>
      <c r="U42" s="497"/>
      <c r="V42" s="497"/>
      <c r="W42" s="497"/>
      <c r="X42" s="497"/>
      <c r="Y42" s="497"/>
      <c r="Z42" s="497"/>
    </row>
    <row r="43" spans="2:28" ht="12.75" customHeight="1">
      <c r="B43" s="496" t="s">
        <v>8</v>
      </c>
      <c r="C43" s="496"/>
      <c r="D43" s="496"/>
      <c r="E43" s="496"/>
      <c r="F43" s="2" t="s">
        <v>2</v>
      </c>
      <c r="G43" s="497" t="s">
        <v>9</v>
      </c>
      <c r="H43" s="497"/>
      <c r="I43" s="497"/>
      <c r="J43" s="497"/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  <c r="X43" s="497"/>
      <c r="Y43" s="497"/>
      <c r="Z43" s="497"/>
    </row>
    <row r="44" spans="2:28" ht="12.75" customHeight="1">
      <c r="B44" s="496" t="s">
        <v>10</v>
      </c>
      <c r="C44" s="496"/>
      <c r="D44" s="496"/>
      <c r="E44" s="496"/>
      <c r="F44" s="2" t="s">
        <v>2</v>
      </c>
      <c r="G44" s="497" t="s">
        <v>11</v>
      </c>
      <c r="H44" s="497"/>
      <c r="I44" s="497"/>
      <c r="J44" s="497"/>
      <c r="K44" s="497"/>
      <c r="L44" s="497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7"/>
      <c r="X44" s="497"/>
      <c r="Y44" s="497"/>
      <c r="Z44" s="497"/>
    </row>
    <row r="45" spans="2:28" ht="12.75" customHeight="1">
      <c r="B45" s="496" t="s">
        <v>12</v>
      </c>
      <c r="C45" s="496"/>
      <c r="D45" s="496"/>
      <c r="E45" s="496"/>
      <c r="F45" s="2" t="s">
        <v>2</v>
      </c>
      <c r="G45" s="497" t="s">
        <v>11</v>
      </c>
      <c r="H45" s="497"/>
      <c r="I45" s="497"/>
      <c r="J45" s="497"/>
      <c r="K45" s="497"/>
      <c r="L45" s="497"/>
      <c r="M45" s="497"/>
      <c r="N45" s="497"/>
      <c r="O45" s="497"/>
      <c r="P45" s="497"/>
      <c r="Q45" s="497"/>
      <c r="R45" s="497"/>
      <c r="S45" s="497"/>
      <c r="T45" s="497"/>
      <c r="U45" s="497"/>
      <c r="V45" s="497"/>
      <c r="W45" s="497"/>
      <c r="X45" s="497"/>
      <c r="Y45" s="497"/>
      <c r="Z45" s="497"/>
    </row>
    <row r="46" spans="2:28" ht="12.75" customHeight="1">
      <c r="B46" s="496" t="s">
        <v>13</v>
      </c>
      <c r="C46" s="496"/>
      <c r="D46" s="496"/>
      <c r="E46" s="496"/>
      <c r="F46" s="2" t="s">
        <v>2</v>
      </c>
      <c r="G46" s="497" t="s">
        <v>79</v>
      </c>
      <c r="H46" s="497"/>
      <c r="I46" s="497"/>
      <c r="J46" s="497"/>
      <c r="K46" s="497"/>
      <c r="L46" s="497"/>
      <c r="M46" s="497"/>
      <c r="N46" s="497"/>
      <c r="O46" s="497"/>
      <c r="P46" s="497"/>
      <c r="Q46" s="497"/>
      <c r="R46" s="497"/>
      <c r="S46" s="497"/>
      <c r="U46" s="521" t="s">
        <v>15</v>
      </c>
      <c r="V46" s="521"/>
      <c r="W46" s="521"/>
      <c r="X46" s="521"/>
      <c r="Y46" s="521"/>
      <c r="Z46" s="521"/>
      <c r="AA46" s="521"/>
      <c r="AB46" s="2"/>
    </row>
    <row r="47" spans="2:28" ht="5.25" customHeight="1"/>
    <row r="48" spans="2:28" s="3" customFormat="1" ht="11.25" customHeight="1">
      <c r="B48" s="520" t="s">
        <v>16</v>
      </c>
      <c r="C48" s="520"/>
      <c r="D48" s="520" t="s">
        <v>17</v>
      </c>
      <c r="E48" s="520"/>
      <c r="F48" s="520"/>
      <c r="G48" s="520"/>
      <c r="H48" s="520"/>
      <c r="I48" s="520" t="s">
        <v>18</v>
      </c>
      <c r="J48" s="520"/>
      <c r="K48" s="520" t="s">
        <v>19</v>
      </c>
      <c r="L48" s="520" t="s">
        <v>20</v>
      </c>
      <c r="M48" s="520" t="s">
        <v>21</v>
      </c>
      <c r="N48" s="520"/>
      <c r="O48" s="520" t="s">
        <v>22</v>
      </c>
      <c r="P48" s="520" t="s">
        <v>23</v>
      </c>
      <c r="Q48" s="520" t="s">
        <v>24</v>
      </c>
      <c r="R48" s="520" t="s">
        <v>25</v>
      </c>
      <c r="S48" s="520" t="s">
        <v>26</v>
      </c>
      <c r="T48" s="520"/>
      <c r="U48" s="520"/>
      <c r="V48" s="520"/>
      <c r="W48" s="520"/>
      <c r="X48" s="520" t="s">
        <v>27</v>
      </c>
      <c r="Y48" s="520"/>
      <c r="Z48" s="520"/>
      <c r="AA48" s="520"/>
      <c r="AB48" s="12"/>
    </row>
    <row r="49" spans="2:47" s="3" customFormat="1" ht="11.25" customHeight="1">
      <c r="B49" s="520"/>
      <c r="C49" s="520"/>
      <c r="D49" s="520"/>
      <c r="E49" s="520"/>
      <c r="F49" s="520"/>
      <c r="G49" s="520"/>
      <c r="H49" s="520"/>
      <c r="I49" s="520"/>
      <c r="J49" s="520"/>
      <c r="K49" s="520"/>
      <c r="L49" s="520"/>
      <c r="M49" s="520"/>
      <c r="N49" s="520"/>
      <c r="O49" s="520"/>
      <c r="P49" s="520"/>
      <c r="Q49" s="520"/>
      <c r="R49" s="520"/>
      <c r="S49" s="520"/>
      <c r="T49" s="520"/>
      <c r="U49" s="520"/>
      <c r="V49" s="520"/>
      <c r="W49" s="520"/>
      <c r="X49" s="520"/>
      <c r="Y49" s="520"/>
      <c r="Z49" s="520"/>
      <c r="AA49" s="520"/>
      <c r="AB49" s="12"/>
    </row>
    <row r="50" spans="2:47" s="3" customFormat="1" ht="9.75" customHeight="1">
      <c r="B50" s="520"/>
      <c r="C50" s="520"/>
      <c r="D50" s="520"/>
      <c r="E50" s="520"/>
      <c r="F50" s="520"/>
      <c r="G50" s="520"/>
      <c r="H50" s="520"/>
      <c r="I50" s="520"/>
      <c r="J50" s="520"/>
      <c r="K50" s="520"/>
      <c r="L50" s="520"/>
      <c r="M50" s="520"/>
      <c r="N50" s="520"/>
      <c r="O50" s="520"/>
      <c r="P50" s="520"/>
      <c r="Q50" s="520"/>
      <c r="R50" s="520"/>
      <c r="S50" s="520" t="s">
        <v>28</v>
      </c>
      <c r="T50" s="520"/>
      <c r="U50" s="520"/>
      <c r="V50" s="520" t="s">
        <v>29</v>
      </c>
      <c r="W50" s="520" t="s">
        <v>30</v>
      </c>
      <c r="X50" s="520"/>
      <c r="Y50" s="520"/>
      <c r="Z50" s="520"/>
      <c r="AA50" s="520"/>
      <c r="AB50" s="12"/>
    </row>
    <row r="51" spans="2:47" s="3" customFormat="1" ht="9.75" customHeight="1">
      <c r="B51" s="520"/>
      <c r="C51" s="520"/>
      <c r="D51" s="520"/>
      <c r="E51" s="520"/>
      <c r="F51" s="520"/>
      <c r="G51" s="520"/>
      <c r="H51" s="520"/>
      <c r="I51" s="520"/>
      <c r="J51" s="520"/>
      <c r="K51" s="520"/>
      <c r="L51" s="520"/>
      <c r="M51" s="520"/>
      <c r="N51" s="520"/>
      <c r="O51" s="520"/>
      <c r="P51" s="520"/>
      <c r="Q51" s="520"/>
      <c r="R51" s="520"/>
      <c r="S51" s="520"/>
      <c r="T51" s="520"/>
      <c r="U51" s="520"/>
      <c r="V51" s="520"/>
      <c r="W51" s="520"/>
      <c r="X51" s="520"/>
      <c r="Y51" s="520"/>
      <c r="Z51" s="520"/>
      <c r="AA51" s="520"/>
      <c r="AB51" s="12"/>
    </row>
    <row r="52" spans="2:47" s="3" customFormat="1" ht="9.75" customHeight="1">
      <c r="B52" s="520"/>
      <c r="C52" s="520"/>
      <c r="D52" s="520"/>
      <c r="E52" s="520"/>
      <c r="F52" s="520"/>
      <c r="G52" s="520"/>
      <c r="H52" s="520"/>
      <c r="I52" s="520"/>
      <c r="J52" s="520"/>
      <c r="K52" s="520"/>
      <c r="L52" s="520"/>
      <c r="M52" s="520"/>
      <c r="N52" s="520"/>
      <c r="O52" s="520"/>
      <c r="P52" s="520"/>
      <c r="Q52" s="520"/>
      <c r="R52" s="520"/>
      <c r="S52" s="520"/>
      <c r="T52" s="520"/>
      <c r="U52" s="520"/>
      <c r="V52" s="520"/>
      <c r="W52" s="520"/>
      <c r="X52" s="520"/>
      <c r="Y52" s="520"/>
      <c r="Z52" s="520"/>
      <c r="AA52" s="520"/>
      <c r="AB52" s="12"/>
    </row>
    <row r="53" spans="2:47" s="3" customFormat="1" ht="9.75" customHeight="1">
      <c r="B53" s="520"/>
      <c r="C53" s="520"/>
      <c r="D53" s="520"/>
      <c r="E53" s="520"/>
      <c r="F53" s="520"/>
      <c r="G53" s="520"/>
      <c r="H53" s="520"/>
      <c r="I53" s="520"/>
      <c r="J53" s="520"/>
      <c r="K53" s="520"/>
      <c r="L53" s="520"/>
      <c r="M53" s="520"/>
      <c r="N53" s="520"/>
      <c r="O53" s="520"/>
      <c r="P53" s="520"/>
      <c r="Q53" s="520"/>
      <c r="R53" s="520"/>
      <c r="S53" s="520"/>
      <c r="T53" s="520"/>
      <c r="U53" s="520"/>
      <c r="V53" s="520"/>
      <c r="W53" s="520"/>
      <c r="X53" s="520"/>
      <c r="Y53" s="520"/>
      <c r="Z53" s="520"/>
      <c r="AA53" s="520"/>
      <c r="AB53" s="12"/>
    </row>
    <row r="54" spans="2:47" s="3" customFormat="1" ht="5.25" customHeight="1">
      <c r="B54" s="520"/>
      <c r="C54" s="520"/>
      <c r="D54" s="520"/>
      <c r="E54" s="520"/>
      <c r="F54" s="520"/>
      <c r="G54" s="520"/>
      <c r="H54" s="520"/>
      <c r="I54" s="520"/>
      <c r="J54" s="520"/>
      <c r="K54" s="520"/>
      <c r="L54" s="520"/>
      <c r="M54" s="520"/>
      <c r="N54" s="520"/>
      <c r="O54" s="520"/>
      <c r="P54" s="520"/>
      <c r="Q54" s="520"/>
      <c r="R54" s="520"/>
      <c r="S54" s="520"/>
      <c r="T54" s="520"/>
      <c r="U54" s="520"/>
      <c r="V54" s="520"/>
      <c r="W54" s="520"/>
      <c r="X54" s="520"/>
      <c r="Y54" s="520"/>
      <c r="Z54" s="520"/>
      <c r="AA54" s="520"/>
      <c r="AB54" s="12"/>
    </row>
    <row r="55" spans="2:47" s="14" customFormat="1" ht="11.25" customHeight="1">
      <c r="B55" s="519" t="s">
        <v>31</v>
      </c>
      <c r="C55" s="519"/>
      <c r="D55" s="564" t="s">
        <v>32</v>
      </c>
      <c r="E55" s="564"/>
      <c r="F55" s="564"/>
      <c r="G55" s="564"/>
      <c r="H55" s="564"/>
      <c r="I55" s="519" t="s">
        <v>33</v>
      </c>
      <c r="J55" s="519"/>
      <c r="K55" s="220" t="s">
        <v>34</v>
      </c>
      <c r="L55" s="220" t="s">
        <v>35</v>
      </c>
      <c r="M55" s="519" t="s">
        <v>36</v>
      </c>
      <c r="N55" s="519"/>
      <c r="O55" s="220" t="s">
        <v>37</v>
      </c>
      <c r="P55" s="220" t="s">
        <v>38</v>
      </c>
      <c r="Q55" s="220" t="s">
        <v>39</v>
      </c>
      <c r="R55" s="220" t="s">
        <v>40</v>
      </c>
      <c r="S55" s="519" t="s">
        <v>41</v>
      </c>
      <c r="T55" s="519"/>
      <c r="U55" s="519"/>
      <c r="V55" s="220" t="s">
        <v>42</v>
      </c>
      <c r="W55" s="220" t="s">
        <v>43</v>
      </c>
      <c r="X55" s="564" t="s">
        <v>44</v>
      </c>
      <c r="Y55" s="564"/>
      <c r="Z55" s="564"/>
      <c r="AA55" s="564"/>
      <c r="AB55" s="24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2:47" ht="12" customHeight="1">
      <c r="B56" s="557">
        <v>1</v>
      </c>
      <c r="C56" s="558"/>
      <c r="D56" s="159"/>
      <c r="E56" s="559" t="s">
        <v>45</v>
      </c>
      <c r="F56" s="559"/>
      <c r="G56" s="559"/>
      <c r="H56" s="560"/>
      <c r="I56" s="150"/>
      <c r="J56" s="144" t="s">
        <v>80</v>
      </c>
      <c r="K56" s="154" t="s">
        <v>46</v>
      </c>
      <c r="L56" s="156" t="s">
        <v>52</v>
      </c>
      <c r="M56" s="159"/>
      <c r="N56" s="160" t="s">
        <v>47</v>
      </c>
      <c r="O56" s="158">
        <v>1990</v>
      </c>
      <c r="P56" s="135" t="s">
        <v>48</v>
      </c>
      <c r="Q56" s="147">
        <v>1</v>
      </c>
      <c r="R56" s="139">
        <v>200</v>
      </c>
      <c r="S56" s="558">
        <v>1</v>
      </c>
      <c r="T56" s="558"/>
      <c r="U56" s="558"/>
      <c r="V56" s="162">
        <v>0</v>
      </c>
      <c r="W56" s="147">
        <v>0</v>
      </c>
      <c r="X56" s="561"/>
      <c r="Y56" s="562"/>
      <c r="Z56" s="562"/>
      <c r="AA56" s="563"/>
      <c r="AB56" s="21"/>
    </row>
    <row r="57" spans="2:47" ht="12" customHeight="1">
      <c r="B57" s="508">
        <v>2</v>
      </c>
      <c r="C57" s="507"/>
      <c r="D57" s="153"/>
      <c r="E57" s="505" t="s">
        <v>45</v>
      </c>
      <c r="F57" s="505"/>
      <c r="G57" s="505"/>
      <c r="H57" s="506"/>
      <c r="I57" s="48"/>
      <c r="J57" s="19" t="s">
        <v>81</v>
      </c>
      <c r="K57" s="155" t="s">
        <v>46</v>
      </c>
      <c r="L57" s="157" t="s">
        <v>52</v>
      </c>
      <c r="M57" s="153"/>
      <c r="N57" s="161" t="s">
        <v>47</v>
      </c>
      <c r="O57" s="44">
        <v>1990</v>
      </c>
      <c r="P57" s="136" t="s">
        <v>48</v>
      </c>
      <c r="Q57" s="18">
        <v>1</v>
      </c>
      <c r="R57" s="140">
        <v>300</v>
      </c>
      <c r="S57" s="507">
        <v>1</v>
      </c>
      <c r="T57" s="507"/>
      <c r="U57" s="507"/>
      <c r="V57" s="163">
        <v>0</v>
      </c>
      <c r="W57" s="18">
        <v>0</v>
      </c>
      <c r="X57" s="554"/>
      <c r="Y57" s="555"/>
      <c r="Z57" s="555"/>
      <c r="AA57" s="556"/>
      <c r="AB57" s="21"/>
    </row>
    <row r="58" spans="2:47" ht="12" customHeight="1">
      <c r="B58" s="508">
        <v>2</v>
      </c>
      <c r="C58" s="507"/>
      <c r="D58" s="153"/>
      <c r="E58" s="505" t="s">
        <v>45</v>
      </c>
      <c r="F58" s="505"/>
      <c r="G58" s="505"/>
      <c r="H58" s="506"/>
      <c r="I58" s="48"/>
      <c r="J58" s="19" t="s">
        <v>81</v>
      </c>
      <c r="K58" s="155" t="s">
        <v>82</v>
      </c>
      <c r="L58" s="157" t="s">
        <v>52</v>
      </c>
      <c r="M58" s="153"/>
      <c r="N58" s="161" t="s">
        <v>47</v>
      </c>
      <c r="O58" s="44">
        <v>1990</v>
      </c>
      <c r="P58" s="136" t="s">
        <v>48</v>
      </c>
      <c r="Q58" s="18">
        <v>1</v>
      </c>
      <c r="R58" s="140">
        <v>300</v>
      </c>
      <c r="S58" s="507">
        <v>1</v>
      </c>
      <c r="T58" s="507"/>
      <c r="U58" s="507"/>
      <c r="V58" s="163">
        <v>0</v>
      </c>
      <c r="W58" s="18">
        <v>0</v>
      </c>
      <c r="X58" s="554"/>
      <c r="Y58" s="555"/>
      <c r="Z58" s="555"/>
      <c r="AA58" s="556"/>
      <c r="AB58" s="21"/>
    </row>
    <row r="59" spans="2:47" ht="12" customHeight="1">
      <c r="B59" s="508">
        <v>3</v>
      </c>
      <c r="C59" s="507"/>
      <c r="D59" s="153"/>
      <c r="E59" s="505" t="s">
        <v>83</v>
      </c>
      <c r="F59" s="505"/>
      <c r="G59" s="505"/>
      <c r="H59" s="506"/>
      <c r="I59" s="48"/>
      <c r="J59" s="19" t="s">
        <v>84</v>
      </c>
      <c r="K59" s="155" t="s">
        <v>52</v>
      </c>
      <c r="L59" s="157" t="s">
        <v>52</v>
      </c>
      <c r="M59" s="153"/>
      <c r="N59" s="161" t="s">
        <v>47</v>
      </c>
      <c r="O59" s="44">
        <v>1990</v>
      </c>
      <c r="P59" s="136" t="s">
        <v>85</v>
      </c>
      <c r="Q59" s="18">
        <v>1</v>
      </c>
      <c r="R59" s="140">
        <v>1000</v>
      </c>
      <c r="S59" s="507">
        <v>1</v>
      </c>
      <c r="T59" s="507"/>
      <c r="U59" s="507"/>
      <c r="V59" s="163">
        <v>0</v>
      </c>
      <c r="W59" s="18">
        <v>0</v>
      </c>
      <c r="X59" s="554"/>
      <c r="Y59" s="555"/>
      <c r="Z59" s="555"/>
      <c r="AA59" s="556"/>
      <c r="AB59" s="21"/>
    </row>
    <row r="60" spans="2:47" ht="12" customHeight="1">
      <c r="B60" s="508">
        <v>4</v>
      </c>
      <c r="C60" s="507"/>
      <c r="D60" s="153"/>
      <c r="E60" s="505" t="s">
        <v>86</v>
      </c>
      <c r="F60" s="505"/>
      <c r="G60" s="505"/>
      <c r="H60" s="506"/>
      <c r="I60" s="48"/>
      <c r="J60" s="19" t="s">
        <v>55</v>
      </c>
      <c r="K60" s="155" t="s">
        <v>52</v>
      </c>
      <c r="L60" s="157" t="s">
        <v>52</v>
      </c>
      <c r="M60" s="153"/>
      <c r="N60" s="161" t="s">
        <v>47</v>
      </c>
      <c r="O60" s="44">
        <v>1994</v>
      </c>
      <c r="P60" s="136" t="s">
        <v>87</v>
      </c>
      <c r="Q60" s="18">
        <v>1</v>
      </c>
      <c r="R60" s="140">
        <v>200</v>
      </c>
      <c r="S60" s="507">
        <v>1</v>
      </c>
      <c r="T60" s="507"/>
      <c r="U60" s="507"/>
      <c r="V60" s="163">
        <v>0</v>
      </c>
      <c r="W60" s="18">
        <v>0</v>
      </c>
      <c r="X60" s="554"/>
      <c r="Y60" s="555"/>
      <c r="Z60" s="555"/>
      <c r="AA60" s="556"/>
      <c r="AB60" s="21"/>
    </row>
    <row r="61" spans="2:47" ht="12" customHeight="1">
      <c r="B61" s="508">
        <v>5</v>
      </c>
      <c r="C61" s="507"/>
      <c r="D61" s="153"/>
      <c r="E61" s="505" t="s">
        <v>86</v>
      </c>
      <c r="F61" s="505"/>
      <c r="G61" s="505"/>
      <c r="H61" s="506"/>
      <c r="I61" s="48"/>
      <c r="J61" s="19" t="s">
        <v>55</v>
      </c>
      <c r="K61" s="155" t="s">
        <v>52</v>
      </c>
      <c r="L61" s="157" t="s">
        <v>52</v>
      </c>
      <c r="M61" s="153"/>
      <c r="N61" s="161" t="s">
        <v>56</v>
      </c>
      <c r="O61" s="44">
        <v>1994</v>
      </c>
      <c r="P61" s="136" t="s">
        <v>87</v>
      </c>
      <c r="Q61" s="18">
        <v>1</v>
      </c>
      <c r="R61" s="140">
        <v>200</v>
      </c>
      <c r="S61" s="507">
        <v>1</v>
      </c>
      <c r="T61" s="507"/>
      <c r="U61" s="507"/>
      <c r="V61" s="163">
        <v>0</v>
      </c>
      <c r="W61" s="18">
        <v>0</v>
      </c>
      <c r="X61" s="554"/>
      <c r="Y61" s="555"/>
      <c r="Z61" s="555"/>
      <c r="AA61" s="556"/>
      <c r="AB61" s="21"/>
    </row>
    <row r="62" spans="2:47" ht="12" customHeight="1">
      <c r="B62" s="508">
        <v>6</v>
      </c>
      <c r="C62" s="507"/>
      <c r="D62" s="153"/>
      <c r="E62" s="505" t="s">
        <v>49</v>
      </c>
      <c r="F62" s="505"/>
      <c r="G62" s="505"/>
      <c r="H62" s="506"/>
      <c r="I62" s="48"/>
      <c r="J62" s="19" t="s">
        <v>88</v>
      </c>
      <c r="K62" s="155" t="s">
        <v>52</v>
      </c>
      <c r="L62" s="157" t="s">
        <v>51</v>
      </c>
      <c r="M62" s="153"/>
      <c r="N62" s="161" t="s">
        <v>52</v>
      </c>
      <c r="O62" s="44">
        <v>2006</v>
      </c>
      <c r="P62" s="136" t="s">
        <v>53</v>
      </c>
      <c r="Q62" s="18">
        <v>1</v>
      </c>
      <c r="R62" s="140">
        <v>0</v>
      </c>
      <c r="S62" s="507">
        <v>1</v>
      </c>
      <c r="T62" s="507"/>
      <c r="U62" s="507"/>
      <c r="V62" s="163">
        <v>0</v>
      </c>
      <c r="W62" s="18">
        <v>0</v>
      </c>
      <c r="X62" s="565" t="s">
        <v>89</v>
      </c>
      <c r="Y62" s="566"/>
      <c r="Z62" s="566"/>
      <c r="AA62" s="567"/>
      <c r="AB62" s="19"/>
    </row>
    <row r="63" spans="2:47" ht="12" customHeight="1">
      <c r="B63" s="508">
        <v>7</v>
      </c>
      <c r="C63" s="507"/>
      <c r="D63" s="153"/>
      <c r="E63" s="505" t="s">
        <v>90</v>
      </c>
      <c r="F63" s="505"/>
      <c r="G63" s="505"/>
      <c r="H63" s="506"/>
      <c r="I63" s="48"/>
      <c r="J63" s="19" t="s">
        <v>91</v>
      </c>
      <c r="K63" s="155" t="s">
        <v>52</v>
      </c>
      <c r="L63" s="157" t="s">
        <v>52</v>
      </c>
      <c r="M63" s="153"/>
      <c r="N63" s="161" t="s">
        <v>52</v>
      </c>
      <c r="O63" s="44">
        <v>1996</v>
      </c>
      <c r="P63" s="136" t="s">
        <v>92</v>
      </c>
      <c r="Q63" s="18">
        <v>1</v>
      </c>
      <c r="R63" s="140">
        <v>1300</v>
      </c>
      <c r="S63" s="507">
        <v>1</v>
      </c>
      <c r="T63" s="507"/>
      <c r="U63" s="507"/>
      <c r="V63" s="163">
        <v>0</v>
      </c>
      <c r="W63" s="18">
        <v>0</v>
      </c>
      <c r="X63" s="554"/>
      <c r="Y63" s="555"/>
      <c r="Z63" s="555"/>
      <c r="AA63" s="556"/>
      <c r="AB63" s="21"/>
    </row>
    <row r="64" spans="2:47" ht="12" customHeight="1">
      <c r="B64" s="508">
        <v>8</v>
      </c>
      <c r="C64" s="507"/>
      <c r="D64" s="153"/>
      <c r="E64" s="505" t="s">
        <v>93</v>
      </c>
      <c r="F64" s="505"/>
      <c r="G64" s="505"/>
      <c r="H64" s="506"/>
      <c r="I64" s="48"/>
      <c r="J64" s="19" t="s">
        <v>94</v>
      </c>
      <c r="K64" s="155" t="s">
        <v>52</v>
      </c>
      <c r="L64" s="157" t="s">
        <v>52</v>
      </c>
      <c r="M64" s="153"/>
      <c r="N64" s="166"/>
      <c r="O64" s="44">
        <v>2005</v>
      </c>
      <c r="P64" s="136" t="s">
        <v>95</v>
      </c>
      <c r="Q64" s="18">
        <v>1</v>
      </c>
      <c r="R64" s="140">
        <v>4750</v>
      </c>
      <c r="S64" s="507">
        <v>1</v>
      </c>
      <c r="T64" s="507"/>
      <c r="U64" s="507"/>
      <c r="V64" s="163">
        <v>0</v>
      </c>
      <c r="W64" s="18">
        <v>0</v>
      </c>
      <c r="X64" s="554"/>
      <c r="Y64" s="555"/>
      <c r="Z64" s="555"/>
      <c r="AA64" s="556"/>
      <c r="AB64" s="21"/>
    </row>
    <row r="65" spans="2:47" s="20" customFormat="1" ht="12" customHeight="1">
      <c r="B65" s="508">
        <v>9</v>
      </c>
      <c r="C65" s="507"/>
      <c r="D65" s="153"/>
      <c r="E65" s="505" t="s">
        <v>93</v>
      </c>
      <c r="F65" s="505"/>
      <c r="G65" s="505"/>
      <c r="H65" s="506"/>
      <c r="I65" s="48"/>
      <c r="J65" s="19" t="s">
        <v>96</v>
      </c>
      <c r="K65" s="155" t="s">
        <v>52</v>
      </c>
      <c r="L65" s="157" t="s">
        <v>52</v>
      </c>
      <c r="M65" s="153"/>
      <c r="N65" s="161" t="s">
        <v>52</v>
      </c>
      <c r="O65" s="44">
        <v>2008</v>
      </c>
      <c r="P65" s="136" t="s">
        <v>95</v>
      </c>
      <c r="Q65" s="18">
        <v>1</v>
      </c>
      <c r="R65" s="140">
        <v>10000</v>
      </c>
      <c r="S65" s="507">
        <v>1</v>
      </c>
      <c r="T65" s="507"/>
      <c r="U65" s="507"/>
      <c r="V65" s="163">
        <v>0</v>
      </c>
      <c r="W65" s="18">
        <v>0</v>
      </c>
      <c r="X65" s="554"/>
      <c r="Y65" s="555"/>
      <c r="Z65" s="555"/>
      <c r="AA65" s="556"/>
      <c r="AB65" s="21"/>
    </row>
    <row r="66" spans="2:47" s="20" customFormat="1" ht="27.75" customHeight="1">
      <c r="B66" s="508">
        <v>8</v>
      </c>
      <c r="C66" s="507"/>
      <c r="D66" s="189"/>
      <c r="E66" s="580" t="s">
        <v>93</v>
      </c>
      <c r="F66" s="580"/>
      <c r="G66" s="580"/>
      <c r="H66" s="581"/>
      <c r="I66" s="48"/>
      <c r="J66" s="232" t="s">
        <v>98</v>
      </c>
      <c r="K66" s="155" t="s">
        <v>52</v>
      </c>
      <c r="L66" s="157" t="s">
        <v>52</v>
      </c>
      <c r="M66" s="211"/>
      <c r="N66" s="205"/>
      <c r="O66" s="44">
        <v>2009</v>
      </c>
      <c r="P66" s="136" t="s">
        <v>95</v>
      </c>
      <c r="Q66" s="18">
        <v>1</v>
      </c>
      <c r="R66" s="140">
        <v>10560</v>
      </c>
      <c r="S66" s="507">
        <v>1</v>
      </c>
      <c r="T66" s="507"/>
      <c r="U66" s="507"/>
      <c r="V66" s="163">
        <v>0</v>
      </c>
      <c r="W66" s="18">
        <v>0</v>
      </c>
      <c r="X66" s="579"/>
      <c r="Y66" s="510"/>
      <c r="Z66" s="510"/>
      <c r="AA66" s="511"/>
      <c r="AB66" s="40"/>
      <c r="AC66" s="4"/>
      <c r="AD66" s="4"/>
      <c r="AE66" s="4"/>
      <c r="AF66" s="22">
        <v>3</v>
      </c>
      <c r="AG66" s="4"/>
      <c r="AH66" s="4">
        <v>10560</v>
      </c>
      <c r="AI66" s="4"/>
      <c r="AJ66" s="17">
        <v>31680</v>
      </c>
      <c r="AK66" s="17">
        <v>10560</v>
      </c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s="20" customFormat="1" ht="12" customHeight="1">
      <c r="B67" s="512">
        <v>2</v>
      </c>
      <c r="C67" s="513"/>
      <c r="D67" s="548" t="s">
        <v>99</v>
      </c>
      <c r="E67" s="505"/>
      <c r="F67" s="505"/>
      <c r="G67" s="505"/>
      <c r="H67" s="506"/>
      <c r="I67" s="48"/>
      <c r="J67" s="19" t="s">
        <v>100</v>
      </c>
      <c r="K67" s="182"/>
      <c r="L67" s="19"/>
      <c r="M67" s="577" t="s">
        <v>52</v>
      </c>
      <c r="N67" s="578"/>
      <c r="O67" s="44">
        <v>2009</v>
      </c>
      <c r="P67" s="136" t="s">
        <v>101</v>
      </c>
      <c r="Q67" s="18">
        <v>1</v>
      </c>
      <c r="R67" s="140">
        <v>4114</v>
      </c>
      <c r="S67" s="514">
        <v>1</v>
      </c>
      <c r="T67" s="515"/>
      <c r="U67" s="513"/>
      <c r="V67" s="163">
        <v>0</v>
      </c>
      <c r="W67" s="18">
        <v>0</v>
      </c>
      <c r="X67" s="579"/>
      <c r="Y67" s="510"/>
      <c r="Z67" s="510"/>
      <c r="AA67" s="511"/>
      <c r="AB67" s="40"/>
      <c r="AC67" s="4"/>
      <c r="AD67" s="4"/>
      <c r="AE67" s="4"/>
      <c r="AF67" s="22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2:47" s="121" customFormat="1" ht="12" customHeight="1">
      <c r="B68" s="568">
        <v>18</v>
      </c>
      <c r="C68" s="569"/>
      <c r="D68" s="231"/>
      <c r="E68" s="570" t="s">
        <v>58</v>
      </c>
      <c r="F68" s="570"/>
      <c r="G68" s="570"/>
      <c r="H68" s="571"/>
      <c r="I68" s="123"/>
      <c r="J68" s="30" t="s">
        <v>102</v>
      </c>
      <c r="K68" s="233" t="s">
        <v>52</v>
      </c>
      <c r="L68" s="234" t="s">
        <v>52</v>
      </c>
      <c r="M68" s="231"/>
      <c r="N68" s="235" t="s">
        <v>56</v>
      </c>
      <c r="O68" s="116">
        <v>2002</v>
      </c>
      <c r="P68" s="236" t="s">
        <v>61</v>
      </c>
      <c r="Q68" s="28">
        <v>3</v>
      </c>
      <c r="R68" s="237">
        <v>180</v>
      </c>
      <c r="S68" s="572">
        <v>3</v>
      </c>
      <c r="T68" s="573"/>
      <c r="U68" s="569"/>
      <c r="V68" s="238">
        <v>0</v>
      </c>
      <c r="W68" s="28">
        <v>0</v>
      </c>
      <c r="X68" s="574"/>
      <c r="Y68" s="575"/>
      <c r="Z68" s="575"/>
      <c r="AA68" s="576"/>
      <c r="AB68" s="36"/>
    </row>
    <row r="69" spans="2:47" ht="12" customHeight="1">
      <c r="B69" s="512">
        <v>3</v>
      </c>
      <c r="C69" s="513"/>
      <c r="D69" s="548" t="s">
        <v>103</v>
      </c>
      <c r="E69" s="505"/>
      <c r="F69" s="505"/>
      <c r="G69" s="505"/>
      <c r="H69" s="506"/>
      <c r="I69" s="48"/>
      <c r="J69" s="19" t="s">
        <v>55</v>
      </c>
      <c r="K69" s="182"/>
      <c r="L69" s="19" t="s">
        <v>52</v>
      </c>
      <c r="M69" s="577" t="s">
        <v>56</v>
      </c>
      <c r="N69" s="578"/>
      <c r="O69" s="44">
        <v>2009</v>
      </c>
      <c r="P69" s="136" t="s">
        <v>104</v>
      </c>
      <c r="Q69" s="18">
        <v>1</v>
      </c>
      <c r="R69" s="140">
        <v>1089</v>
      </c>
      <c r="S69" s="514">
        <v>1</v>
      </c>
      <c r="T69" s="515"/>
      <c r="U69" s="513"/>
      <c r="V69" s="163">
        <v>0</v>
      </c>
      <c r="W69" s="18">
        <v>0</v>
      </c>
      <c r="X69" s="579"/>
      <c r="Y69" s="510"/>
      <c r="Z69" s="510"/>
      <c r="AA69" s="511"/>
      <c r="AB69" s="40"/>
      <c r="AC69" s="4"/>
      <c r="AD69" s="4"/>
      <c r="AE69" s="4"/>
      <c r="AF69" s="22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ht="12" customHeight="1">
      <c r="B70" s="512">
        <v>3</v>
      </c>
      <c r="C70" s="513"/>
      <c r="D70" s="548" t="s">
        <v>103</v>
      </c>
      <c r="E70" s="505"/>
      <c r="F70" s="505"/>
      <c r="G70" s="505"/>
      <c r="H70" s="506"/>
      <c r="I70" s="48"/>
      <c r="J70" s="19" t="s">
        <v>55</v>
      </c>
      <c r="K70" s="182"/>
      <c r="L70" s="19" t="s">
        <v>52</v>
      </c>
      <c r="M70" s="577" t="s">
        <v>56</v>
      </c>
      <c r="N70" s="578"/>
      <c r="O70" s="44">
        <v>1990</v>
      </c>
      <c r="P70" s="136" t="s">
        <v>104</v>
      </c>
      <c r="Q70" s="18">
        <v>5</v>
      </c>
      <c r="R70" s="140">
        <v>1089</v>
      </c>
      <c r="S70" s="514">
        <v>1</v>
      </c>
      <c r="T70" s="515"/>
      <c r="U70" s="513"/>
      <c r="V70" s="163">
        <v>0</v>
      </c>
      <c r="W70" s="18">
        <v>0</v>
      </c>
      <c r="X70" s="579"/>
      <c r="Y70" s="510"/>
      <c r="Z70" s="510"/>
      <c r="AA70" s="511"/>
      <c r="AB70" s="40"/>
      <c r="AC70" s="4"/>
      <c r="AD70" s="4"/>
      <c r="AE70" s="4"/>
      <c r="AF70" s="22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2:47" ht="12" customHeight="1">
      <c r="B71" s="512">
        <v>4</v>
      </c>
      <c r="C71" s="513"/>
      <c r="D71" s="548" t="s">
        <v>105</v>
      </c>
      <c r="E71" s="505"/>
      <c r="F71" s="505"/>
      <c r="G71" s="505"/>
      <c r="H71" s="506"/>
      <c r="I71" s="48"/>
      <c r="J71" s="19" t="s">
        <v>106</v>
      </c>
      <c r="K71" s="182"/>
      <c r="L71" s="19" t="s">
        <v>52</v>
      </c>
      <c r="M71" s="577" t="s">
        <v>56</v>
      </c>
      <c r="N71" s="578"/>
      <c r="O71" s="44">
        <v>2009</v>
      </c>
      <c r="P71" s="136" t="s">
        <v>107</v>
      </c>
      <c r="Q71" s="18">
        <v>1</v>
      </c>
      <c r="R71" s="193">
        <v>4867.5</v>
      </c>
      <c r="S71" s="514">
        <v>1</v>
      </c>
      <c r="T71" s="515"/>
      <c r="U71" s="513"/>
      <c r="V71" s="163">
        <v>0</v>
      </c>
      <c r="W71" s="18">
        <v>0</v>
      </c>
      <c r="X71" s="579"/>
      <c r="Y71" s="510"/>
      <c r="Z71" s="510"/>
      <c r="AA71" s="511"/>
      <c r="AB71" s="40"/>
      <c r="AC71" s="4"/>
      <c r="AD71" s="4"/>
      <c r="AE71" s="4"/>
      <c r="AF71" s="22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2:47" ht="12" customHeight="1">
      <c r="B72" s="512">
        <v>3</v>
      </c>
      <c r="C72" s="513"/>
      <c r="D72" s="548" t="s">
        <v>108</v>
      </c>
      <c r="E72" s="505"/>
      <c r="F72" s="505"/>
      <c r="G72" s="505"/>
      <c r="H72" s="506"/>
      <c r="I72" s="48"/>
      <c r="J72" s="19" t="s">
        <v>109</v>
      </c>
      <c r="K72" s="182"/>
      <c r="L72" s="19" t="s">
        <v>52</v>
      </c>
      <c r="M72" s="577" t="s">
        <v>56</v>
      </c>
      <c r="N72" s="578"/>
      <c r="O72" s="44">
        <v>2009</v>
      </c>
      <c r="P72" s="136" t="s">
        <v>110</v>
      </c>
      <c r="Q72" s="18">
        <v>1</v>
      </c>
      <c r="R72" s="140">
        <v>20762.5</v>
      </c>
      <c r="S72" s="514">
        <v>1</v>
      </c>
      <c r="T72" s="515"/>
      <c r="U72" s="513"/>
      <c r="V72" s="163">
        <v>0</v>
      </c>
      <c r="W72" s="18">
        <v>0</v>
      </c>
      <c r="X72" s="579"/>
      <c r="Y72" s="510"/>
      <c r="Z72" s="510"/>
      <c r="AA72" s="511"/>
      <c r="AB72" s="40"/>
      <c r="AC72" s="4"/>
      <c r="AD72" s="4"/>
      <c r="AE72" s="4"/>
      <c r="AF72" s="22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2:47" ht="12" customHeight="1">
      <c r="B73" s="512">
        <v>3</v>
      </c>
      <c r="C73" s="513"/>
      <c r="D73" s="548" t="s">
        <v>111</v>
      </c>
      <c r="E73" s="505"/>
      <c r="F73" s="505"/>
      <c r="G73" s="505"/>
      <c r="H73" s="506"/>
      <c r="I73" s="48"/>
      <c r="J73" s="19" t="s">
        <v>112</v>
      </c>
      <c r="K73" s="182"/>
      <c r="L73" s="19" t="s">
        <v>52</v>
      </c>
      <c r="M73" s="577" t="s">
        <v>56</v>
      </c>
      <c r="N73" s="578"/>
      <c r="O73" s="44">
        <v>2009</v>
      </c>
      <c r="P73" s="136" t="s">
        <v>113</v>
      </c>
      <c r="Q73" s="18">
        <v>2</v>
      </c>
      <c r="R73" s="193">
        <v>6380</v>
      </c>
      <c r="S73" s="514">
        <v>1</v>
      </c>
      <c r="T73" s="515"/>
      <c r="U73" s="513"/>
      <c r="V73" s="163">
        <v>0</v>
      </c>
      <c r="W73" s="18">
        <v>0</v>
      </c>
      <c r="X73" s="579"/>
      <c r="Y73" s="510"/>
      <c r="Z73" s="510"/>
      <c r="AA73" s="511"/>
      <c r="AB73" s="40"/>
      <c r="AC73" s="4"/>
      <c r="AD73" s="4"/>
      <c r="AE73" s="4"/>
      <c r="AF73" s="22">
        <v>20</v>
      </c>
      <c r="AG73" s="4"/>
      <c r="AH73" s="4">
        <v>93.5</v>
      </c>
      <c r="AI73" s="4"/>
      <c r="AJ73" s="25">
        <v>1870</v>
      </c>
      <c r="AK73" s="25">
        <v>1.87</v>
      </c>
      <c r="AL73" s="5"/>
      <c r="AM73" s="18">
        <v>2</v>
      </c>
      <c r="AN73" s="4"/>
      <c r="AO73" s="4"/>
      <c r="AP73" s="4"/>
      <c r="AQ73" s="4"/>
      <c r="AR73" s="4"/>
      <c r="AS73" s="4"/>
      <c r="AT73" s="4"/>
      <c r="AU73" s="4"/>
    </row>
    <row r="74" spans="2:47" ht="12" customHeight="1" thickBot="1">
      <c r="B74" s="512">
        <v>3</v>
      </c>
      <c r="C74" s="513"/>
      <c r="D74" s="548" t="s">
        <v>114</v>
      </c>
      <c r="E74" s="505"/>
      <c r="F74" s="505"/>
      <c r="G74" s="505"/>
      <c r="H74" s="506"/>
      <c r="I74" s="48"/>
      <c r="J74" s="19" t="s">
        <v>55</v>
      </c>
      <c r="K74" s="182"/>
      <c r="L74" s="19" t="s">
        <v>52</v>
      </c>
      <c r="M74" s="577" t="s">
        <v>56</v>
      </c>
      <c r="N74" s="578"/>
      <c r="O74" s="44">
        <v>2009</v>
      </c>
      <c r="P74" s="136" t="s">
        <v>115</v>
      </c>
      <c r="Q74" s="18">
        <v>1</v>
      </c>
      <c r="R74" s="193">
        <v>1991</v>
      </c>
      <c r="S74" s="514">
        <v>1</v>
      </c>
      <c r="T74" s="515"/>
      <c r="U74" s="513"/>
      <c r="V74" s="163">
        <v>0</v>
      </c>
      <c r="W74" s="18">
        <v>0</v>
      </c>
      <c r="X74" s="579"/>
      <c r="Y74" s="510"/>
      <c r="Z74" s="510"/>
      <c r="AA74" s="511"/>
      <c r="AB74" s="40"/>
      <c r="AC74" s="4"/>
      <c r="AD74" s="4"/>
      <c r="AE74" s="4"/>
      <c r="AF74" s="22">
        <v>20</v>
      </c>
      <c r="AG74" s="4"/>
      <c r="AH74" s="4">
        <v>93.5</v>
      </c>
      <c r="AI74" s="4"/>
      <c r="AJ74" s="25">
        <v>1870</v>
      </c>
      <c r="AK74" s="25">
        <v>1.87</v>
      </c>
      <c r="AL74" s="5"/>
      <c r="AM74" s="18">
        <v>2</v>
      </c>
      <c r="AN74" s="4"/>
      <c r="AO74" s="4"/>
      <c r="AP74" s="4"/>
      <c r="AQ74" s="4"/>
      <c r="AR74" s="4"/>
      <c r="AS74" s="4"/>
      <c r="AT74" s="4"/>
      <c r="AU74" s="26"/>
    </row>
    <row r="75" spans="2:47" ht="12" customHeight="1">
      <c r="B75" s="512">
        <v>3</v>
      </c>
      <c r="C75" s="513"/>
      <c r="D75" s="548" t="s">
        <v>116</v>
      </c>
      <c r="E75" s="505"/>
      <c r="F75" s="505"/>
      <c r="G75" s="505"/>
      <c r="H75" s="506"/>
      <c r="I75" s="48"/>
      <c r="J75" s="19" t="s">
        <v>55</v>
      </c>
      <c r="K75" s="182"/>
      <c r="L75" s="19" t="s">
        <v>52</v>
      </c>
      <c r="M75" s="577" t="s">
        <v>56</v>
      </c>
      <c r="N75" s="578"/>
      <c r="O75" s="44">
        <v>2009</v>
      </c>
      <c r="P75" s="136" t="s">
        <v>117</v>
      </c>
      <c r="Q75" s="18">
        <v>2</v>
      </c>
      <c r="R75" s="193">
        <v>3926</v>
      </c>
      <c r="S75" s="514">
        <v>1</v>
      </c>
      <c r="T75" s="515"/>
      <c r="U75" s="513"/>
      <c r="V75" s="163">
        <v>0</v>
      </c>
      <c r="W75" s="18">
        <v>0</v>
      </c>
      <c r="X75" s="579"/>
      <c r="Y75" s="510"/>
      <c r="Z75" s="510"/>
      <c r="AA75" s="511"/>
      <c r="AB75" s="40"/>
      <c r="AC75" s="4"/>
      <c r="AD75" s="4"/>
      <c r="AE75" s="4"/>
      <c r="AF75" s="22">
        <v>20</v>
      </c>
      <c r="AG75" s="4"/>
      <c r="AH75" s="4">
        <v>93.5</v>
      </c>
      <c r="AI75" s="4"/>
      <c r="AJ75" s="25">
        <v>1870</v>
      </c>
      <c r="AK75" s="25">
        <v>1.87</v>
      </c>
      <c r="AL75" s="5"/>
      <c r="AM75" s="18">
        <v>2</v>
      </c>
      <c r="AN75" s="4"/>
      <c r="AO75" s="4"/>
      <c r="AP75" s="4"/>
      <c r="AQ75" s="4"/>
      <c r="AR75" s="4"/>
      <c r="AS75" s="4"/>
      <c r="AT75" s="4"/>
      <c r="AU75" s="4"/>
    </row>
    <row r="76" spans="2:47" ht="12" customHeight="1">
      <c r="B76" s="508">
        <v>22</v>
      </c>
      <c r="C76" s="507"/>
      <c r="D76" s="153"/>
      <c r="E76" s="505" t="s">
        <v>118</v>
      </c>
      <c r="F76" s="505"/>
      <c r="G76" s="505"/>
      <c r="H76" s="506"/>
      <c r="I76" s="48"/>
      <c r="J76" s="19" t="s">
        <v>119</v>
      </c>
      <c r="K76" s="155" t="s">
        <v>52</v>
      </c>
      <c r="L76" s="157" t="s">
        <v>52</v>
      </c>
      <c r="M76" s="153"/>
      <c r="N76" s="161" t="s">
        <v>52</v>
      </c>
      <c r="O76" s="44">
        <v>2007</v>
      </c>
      <c r="P76" s="136" t="s">
        <v>120</v>
      </c>
      <c r="Q76" s="18">
        <v>3</v>
      </c>
      <c r="R76" s="140">
        <v>53281.5</v>
      </c>
      <c r="S76" s="507">
        <v>3</v>
      </c>
      <c r="T76" s="507"/>
      <c r="U76" s="507"/>
      <c r="V76" s="163">
        <v>0</v>
      </c>
      <c r="W76" s="18">
        <v>0</v>
      </c>
      <c r="X76" s="554"/>
      <c r="Y76" s="555"/>
      <c r="Z76" s="555"/>
      <c r="AA76" s="556"/>
      <c r="AB76" s="21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2:47" ht="12" customHeight="1">
      <c r="B77" s="508">
        <v>6</v>
      </c>
      <c r="C77" s="507"/>
      <c r="D77" s="153"/>
      <c r="E77" s="505" t="s">
        <v>49</v>
      </c>
      <c r="F77" s="505"/>
      <c r="G77" s="505"/>
      <c r="H77" s="506"/>
      <c r="I77" s="48"/>
      <c r="J77" s="19" t="s">
        <v>121</v>
      </c>
      <c r="K77" s="155" t="s">
        <v>52</v>
      </c>
      <c r="L77" s="157" t="s">
        <v>51</v>
      </c>
      <c r="M77" s="153"/>
      <c r="N77" s="161" t="s">
        <v>52</v>
      </c>
      <c r="O77" s="44">
        <v>2006</v>
      </c>
      <c r="P77" s="136" t="s">
        <v>53</v>
      </c>
      <c r="Q77" s="18">
        <v>1</v>
      </c>
      <c r="R77" s="140">
        <v>0</v>
      </c>
      <c r="S77" s="507">
        <v>1</v>
      </c>
      <c r="T77" s="507"/>
      <c r="U77" s="507"/>
      <c r="V77" s="163">
        <v>0</v>
      </c>
      <c r="W77" s="18">
        <v>0</v>
      </c>
      <c r="X77" s="565" t="s">
        <v>89</v>
      </c>
      <c r="Y77" s="566"/>
      <c r="Z77" s="566"/>
      <c r="AA77" s="567"/>
      <c r="AB77" s="19"/>
    </row>
    <row r="78" spans="2:47" ht="12" customHeight="1">
      <c r="B78" s="176"/>
      <c r="C78" s="18"/>
      <c r="D78" s="153"/>
      <c r="E78" s="505" t="s">
        <v>471</v>
      </c>
      <c r="F78" s="505"/>
      <c r="G78" s="505"/>
      <c r="H78" s="506"/>
      <c r="I78" s="48"/>
      <c r="J78" s="19" t="s">
        <v>511</v>
      </c>
      <c r="K78" s="155"/>
      <c r="L78" s="157"/>
      <c r="M78" s="153"/>
      <c r="N78" s="190" t="s">
        <v>56</v>
      </c>
      <c r="O78" s="19">
        <v>2011</v>
      </c>
      <c r="P78" s="136" t="s">
        <v>125</v>
      </c>
      <c r="Q78" s="18">
        <v>1</v>
      </c>
      <c r="R78" s="140">
        <v>3110000</v>
      </c>
      <c r="S78" s="507">
        <v>1</v>
      </c>
      <c r="T78" s="507"/>
      <c r="U78" s="507"/>
      <c r="V78" s="163">
        <v>0</v>
      </c>
      <c r="W78" s="18">
        <v>0</v>
      </c>
      <c r="X78" s="229"/>
      <c r="Y78" s="19"/>
      <c r="Z78" s="19"/>
      <c r="AA78" s="213"/>
      <c r="AB78" s="19"/>
    </row>
    <row r="79" spans="2:47" ht="12" customHeight="1">
      <c r="B79" s="176"/>
      <c r="C79" s="18"/>
      <c r="D79" s="153"/>
      <c r="E79" s="505" t="s">
        <v>478</v>
      </c>
      <c r="F79" s="505"/>
      <c r="G79" s="505"/>
      <c r="H79" s="506"/>
      <c r="I79" s="48"/>
      <c r="J79" s="19"/>
      <c r="K79" s="155"/>
      <c r="L79" s="157"/>
      <c r="M79" s="153"/>
      <c r="N79" s="190" t="s">
        <v>56</v>
      </c>
      <c r="O79" s="19">
        <v>2011</v>
      </c>
      <c r="P79" s="136" t="s">
        <v>479</v>
      </c>
      <c r="Q79" s="18">
        <v>1</v>
      </c>
      <c r="R79" s="140">
        <v>56760000</v>
      </c>
      <c r="S79" s="18"/>
      <c r="T79" s="18">
        <v>4</v>
      </c>
      <c r="U79" s="18"/>
      <c r="V79" s="163">
        <v>0</v>
      </c>
      <c r="W79" s="18">
        <v>0</v>
      </c>
      <c r="X79" s="229"/>
      <c r="Y79" s="19"/>
      <c r="Z79" s="19"/>
      <c r="AA79" s="213"/>
      <c r="AB79" s="19"/>
    </row>
    <row r="80" spans="2:47" ht="12" customHeight="1">
      <c r="B80" s="512"/>
      <c r="C80" s="513"/>
      <c r="D80" s="189"/>
      <c r="E80" s="505" t="s">
        <v>488</v>
      </c>
      <c r="F80" s="505"/>
      <c r="G80" s="505"/>
      <c r="H80" s="506"/>
      <c r="I80" s="48"/>
      <c r="J80" s="19" t="s">
        <v>489</v>
      </c>
      <c r="K80" s="182"/>
      <c r="L80" s="19"/>
      <c r="M80" s="522" t="s">
        <v>56</v>
      </c>
      <c r="N80" s="524"/>
      <c r="O80" s="19">
        <v>2012</v>
      </c>
      <c r="P80" s="136" t="s">
        <v>53</v>
      </c>
      <c r="Q80" s="18">
        <v>1</v>
      </c>
      <c r="R80" s="140">
        <v>4856500</v>
      </c>
      <c r="S80" s="514">
        <v>1</v>
      </c>
      <c r="T80" s="515"/>
      <c r="U80" s="513"/>
      <c r="V80" s="163">
        <v>0</v>
      </c>
      <c r="W80" s="18">
        <v>0</v>
      </c>
      <c r="X80" s="554"/>
      <c r="Y80" s="555"/>
      <c r="Z80" s="555"/>
      <c r="AA80" s="556"/>
      <c r="AB80" s="21"/>
    </row>
    <row r="81" spans="2:28" ht="9.75" customHeight="1">
      <c r="B81" s="582"/>
      <c r="C81" s="583"/>
      <c r="D81" s="168"/>
      <c r="E81" s="584"/>
      <c r="F81" s="584"/>
      <c r="G81" s="584"/>
      <c r="H81" s="585"/>
      <c r="I81" s="230"/>
      <c r="J81" s="230"/>
      <c r="K81" s="138"/>
      <c r="L81" s="148"/>
      <c r="M81" s="168"/>
      <c r="N81" s="170"/>
      <c r="O81" s="148"/>
      <c r="P81" s="138"/>
      <c r="Q81" s="149"/>
      <c r="R81" s="142"/>
      <c r="S81" s="583"/>
      <c r="T81" s="583"/>
      <c r="U81" s="583"/>
      <c r="V81" s="164"/>
      <c r="W81" s="149"/>
      <c r="X81" s="586" t="s">
        <v>122</v>
      </c>
      <c r="Y81" s="587"/>
      <c r="Z81" s="587"/>
      <c r="AA81" s="588"/>
      <c r="AB81" s="250"/>
    </row>
    <row r="82" spans="2:28" ht="6" customHeight="1"/>
    <row r="83" spans="2:28" ht="12.75" customHeight="1">
      <c r="C83" s="521" t="s">
        <v>68</v>
      </c>
      <c r="D83" s="521"/>
      <c r="E83" s="521"/>
      <c r="F83" s="521"/>
      <c r="G83" s="521"/>
      <c r="H83" s="521"/>
      <c r="I83" s="521"/>
      <c r="L83" s="6"/>
      <c r="M83" s="6"/>
      <c r="N83" s="6"/>
      <c r="O83" s="6"/>
      <c r="P83" s="6"/>
      <c r="U83" s="547" t="s">
        <v>69</v>
      </c>
      <c r="V83" s="547"/>
      <c r="W83" s="547"/>
      <c r="X83" s="547"/>
      <c r="Y83" s="547"/>
    </row>
    <row r="84" spans="2:28" ht="12.75" customHeight="1">
      <c r="C84" s="551" t="s">
        <v>70</v>
      </c>
      <c r="D84" s="551"/>
      <c r="E84" s="551"/>
      <c r="F84" s="551"/>
      <c r="G84" s="551"/>
      <c r="H84" s="551"/>
      <c r="I84" s="551"/>
      <c r="L84" s="521" t="s">
        <v>71</v>
      </c>
      <c r="M84" s="521"/>
      <c r="N84" s="521"/>
      <c r="O84" s="521"/>
      <c r="P84" s="521"/>
      <c r="Q84" s="6"/>
      <c r="R84" s="6"/>
      <c r="S84" s="6"/>
      <c r="T84" s="6"/>
      <c r="U84" s="551" t="s">
        <v>72</v>
      </c>
      <c r="V84" s="551"/>
      <c r="W84" s="551"/>
      <c r="X84" s="551"/>
      <c r="Y84" s="551"/>
    </row>
    <row r="85" spans="2:28" ht="33" customHeight="1">
      <c r="N85" s="551"/>
      <c r="O85" s="551"/>
      <c r="P85" s="7"/>
      <c r="Q85" s="7"/>
      <c r="R85" s="7"/>
      <c r="S85" s="7"/>
      <c r="T85" s="7"/>
    </row>
    <row r="86" spans="2:28" ht="12.75" customHeight="1">
      <c r="C86" s="552" t="s">
        <v>73</v>
      </c>
      <c r="D86" s="552"/>
      <c r="E86" s="552"/>
      <c r="F86" s="552"/>
      <c r="G86" s="552"/>
      <c r="H86" s="552"/>
      <c r="I86" s="552"/>
      <c r="L86" s="553" t="s">
        <v>74</v>
      </c>
      <c r="M86" s="553"/>
      <c r="N86" s="553"/>
      <c r="O86" s="553"/>
      <c r="P86" s="553"/>
      <c r="U86" s="552" t="s">
        <v>75</v>
      </c>
      <c r="V86" s="552"/>
      <c r="W86" s="552"/>
      <c r="X86" s="552"/>
      <c r="Y86" s="552"/>
    </row>
    <row r="87" spans="2:28" ht="12.75" customHeight="1">
      <c r="C87" s="549" t="s">
        <v>76</v>
      </c>
      <c r="D87" s="549"/>
      <c r="E87" s="549"/>
      <c r="F87" s="549"/>
      <c r="G87" s="549"/>
      <c r="H87" s="549"/>
      <c r="I87" s="549"/>
      <c r="L87" s="550" t="s">
        <v>77</v>
      </c>
      <c r="M87" s="550"/>
      <c r="N87" s="550"/>
      <c r="O87" s="550"/>
      <c r="P87" s="550"/>
      <c r="Q87" s="10"/>
      <c r="R87" s="10"/>
      <c r="S87" s="10"/>
      <c r="T87" s="10"/>
      <c r="U87" s="549" t="s">
        <v>78</v>
      </c>
      <c r="V87" s="549"/>
      <c r="W87" s="549"/>
      <c r="X87" s="549"/>
      <c r="Y87" s="549"/>
    </row>
    <row r="88" spans="2:28" s="127" customFormat="1" ht="6" customHeight="1">
      <c r="B88" s="118"/>
      <c r="C88" s="118"/>
      <c r="D88" s="118"/>
      <c r="E88" s="118"/>
      <c r="F88" s="128"/>
      <c r="G88" s="19"/>
      <c r="H88" s="129"/>
      <c r="I88" s="130"/>
      <c r="J88" s="119"/>
      <c r="K88" s="19"/>
      <c r="L88" s="44"/>
      <c r="M88" s="16"/>
      <c r="N88" s="16"/>
      <c r="O88" s="120"/>
      <c r="P88" s="18"/>
      <c r="Q88" s="18"/>
      <c r="R88" s="18"/>
      <c r="S88" s="131"/>
      <c r="T88" s="131"/>
      <c r="U88" s="46"/>
      <c r="V88" s="132"/>
      <c r="W88" s="133"/>
      <c r="X88" s="132"/>
      <c r="Y88" s="132"/>
      <c r="Z88" s="132"/>
    </row>
    <row r="89" spans="2:28" ht="20.25">
      <c r="B89" s="498" t="s">
        <v>0</v>
      </c>
      <c r="C89" s="498"/>
      <c r="D89" s="498"/>
      <c r="E89" s="498"/>
      <c r="F89" s="498"/>
      <c r="G89" s="498"/>
      <c r="H89" s="498"/>
      <c r="I89" s="498"/>
      <c r="J89" s="498"/>
      <c r="K89" s="498"/>
      <c r="L89" s="498"/>
      <c r="M89" s="498"/>
      <c r="N89" s="498"/>
      <c r="O89" s="498"/>
      <c r="P89" s="498"/>
      <c r="Q89" s="498"/>
      <c r="R89" s="498"/>
      <c r="S89" s="498"/>
      <c r="T89" s="498"/>
      <c r="U89" s="498"/>
      <c r="V89" s="498"/>
      <c r="W89" s="498"/>
      <c r="X89" s="498"/>
      <c r="Y89" s="498"/>
      <c r="Z89" s="498"/>
      <c r="AA89" s="1"/>
      <c r="AB89" s="1"/>
    </row>
    <row r="90" spans="2:28" ht="12.75" customHeight="1">
      <c r="B90" s="496" t="s">
        <v>1</v>
      </c>
      <c r="C90" s="496"/>
      <c r="D90" s="496"/>
      <c r="E90" s="496"/>
      <c r="F90" s="2" t="s">
        <v>2</v>
      </c>
      <c r="G90" s="497" t="s">
        <v>3</v>
      </c>
      <c r="H90" s="497"/>
      <c r="I90" s="497"/>
      <c r="J90" s="497"/>
      <c r="K90" s="497"/>
      <c r="L90" s="497"/>
      <c r="M90" s="497"/>
      <c r="N90" s="497"/>
      <c r="O90" s="497"/>
      <c r="P90" s="497"/>
      <c r="Q90" s="497"/>
      <c r="R90" s="497"/>
      <c r="S90" s="497"/>
      <c r="T90" s="497"/>
      <c r="U90" s="497"/>
      <c r="V90" s="497"/>
      <c r="W90" s="497"/>
      <c r="X90" s="497"/>
      <c r="Y90" s="497"/>
      <c r="Z90" s="497"/>
    </row>
    <row r="91" spans="2:28" ht="12.75" customHeight="1">
      <c r="B91" s="496" t="s">
        <v>4</v>
      </c>
      <c r="C91" s="496"/>
      <c r="D91" s="496"/>
      <c r="E91" s="496"/>
      <c r="F91" s="2" t="s">
        <v>2</v>
      </c>
      <c r="G91" s="497" t="s">
        <v>5</v>
      </c>
      <c r="H91" s="497"/>
      <c r="I91" s="497"/>
      <c r="J91" s="497"/>
      <c r="K91" s="497"/>
      <c r="L91" s="497"/>
      <c r="M91" s="497"/>
      <c r="N91" s="497"/>
      <c r="O91" s="497"/>
      <c r="P91" s="497"/>
      <c r="Q91" s="497"/>
      <c r="R91" s="497"/>
      <c r="S91" s="497"/>
      <c r="T91" s="497"/>
      <c r="U91" s="497"/>
      <c r="V91" s="497"/>
      <c r="W91" s="497"/>
      <c r="X91" s="497"/>
      <c r="Y91" s="497"/>
      <c r="Z91" s="497"/>
    </row>
    <row r="92" spans="2:28" ht="12.75" customHeight="1">
      <c r="B92" s="496" t="s">
        <v>6</v>
      </c>
      <c r="C92" s="496"/>
      <c r="D92" s="496"/>
      <c r="E92" s="496"/>
      <c r="F92" s="2" t="s">
        <v>2</v>
      </c>
      <c r="G92" s="497" t="s">
        <v>7</v>
      </c>
      <c r="H92" s="497"/>
      <c r="I92" s="497"/>
      <c r="J92" s="497"/>
      <c r="K92" s="497"/>
      <c r="L92" s="497"/>
      <c r="M92" s="497"/>
      <c r="N92" s="497"/>
      <c r="O92" s="497"/>
      <c r="P92" s="497"/>
      <c r="Q92" s="497"/>
      <c r="R92" s="497"/>
      <c r="S92" s="497"/>
      <c r="T92" s="497"/>
      <c r="U92" s="497"/>
      <c r="V92" s="497"/>
      <c r="W92" s="497"/>
      <c r="X92" s="497"/>
      <c r="Y92" s="497"/>
      <c r="Z92" s="497"/>
    </row>
    <row r="93" spans="2:28" ht="12.75" customHeight="1">
      <c r="B93" s="496" t="s">
        <v>8</v>
      </c>
      <c r="C93" s="496"/>
      <c r="D93" s="496"/>
      <c r="E93" s="496"/>
      <c r="F93" s="2" t="s">
        <v>2</v>
      </c>
      <c r="G93" s="497" t="s">
        <v>9</v>
      </c>
      <c r="H93" s="497"/>
      <c r="I93" s="497"/>
      <c r="J93" s="497"/>
      <c r="K93" s="497"/>
      <c r="L93" s="497"/>
      <c r="M93" s="497"/>
      <c r="N93" s="497"/>
      <c r="O93" s="497"/>
      <c r="P93" s="497"/>
      <c r="Q93" s="497"/>
      <c r="R93" s="497"/>
      <c r="S93" s="497"/>
      <c r="T93" s="497"/>
      <c r="U93" s="497"/>
      <c r="V93" s="497"/>
      <c r="W93" s="497"/>
      <c r="X93" s="497"/>
      <c r="Y93" s="497"/>
      <c r="Z93" s="497"/>
    </row>
    <row r="94" spans="2:28" ht="12.75" customHeight="1">
      <c r="B94" s="496" t="s">
        <v>10</v>
      </c>
      <c r="C94" s="496"/>
      <c r="D94" s="496"/>
      <c r="E94" s="496"/>
      <c r="F94" s="2" t="s">
        <v>2</v>
      </c>
      <c r="G94" s="497" t="s">
        <v>11</v>
      </c>
      <c r="H94" s="497"/>
      <c r="I94" s="497"/>
      <c r="J94" s="497"/>
      <c r="K94" s="497"/>
      <c r="L94" s="497"/>
      <c r="M94" s="497"/>
      <c r="N94" s="497"/>
      <c r="O94" s="497"/>
      <c r="P94" s="497"/>
      <c r="Q94" s="497"/>
      <c r="R94" s="497"/>
      <c r="S94" s="497"/>
      <c r="T94" s="497"/>
      <c r="U94" s="497"/>
      <c r="V94" s="497"/>
      <c r="W94" s="497"/>
      <c r="X94" s="497"/>
      <c r="Y94" s="497"/>
      <c r="Z94" s="497"/>
    </row>
    <row r="95" spans="2:28" ht="12.75" customHeight="1">
      <c r="B95" s="496" t="s">
        <v>12</v>
      </c>
      <c r="C95" s="496"/>
      <c r="D95" s="496"/>
      <c r="E95" s="496"/>
      <c r="F95" s="2" t="s">
        <v>2</v>
      </c>
      <c r="G95" s="497" t="s">
        <v>11</v>
      </c>
      <c r="H95" s="497"/>
      <c r="I95" s="497"/>
      <c r="J95" s="497"/>
      <c r="K95" s="497"/>
      <c r="L95" s="497"/>
      <c r="M95" s="497"/>
      <c r="N95" s="497"/>
      <c r="O95" s="497"/>
      <c r="P95" s="497"/>
      <c r="Q95" s="497"/>
      <c r="R95" s="497"/>
      <c r="S95" s="497"/>
      <c r="T95" s="497"/>
      <c r="U95" s="497"/>
      <c r="V95" s="497"/>
      <c r="W95" s="497"/>
      <c r="X95" s="497"/>
      <c r="Y95" s="497"/>
      <c r="Z95" s="497"/>
    </row>
    <row r="96" spans="2:28" ht="12.75" customHeight="1">
      <c r="B96" s="496" t="s">
        <v>13</v>
      </c>
      <c r="C96" s="496"/>
      <c r="D96" s="496"/>
      <c r="E96" s="496"/>
      <c r="F96" s="2" t="s">
        <v>2</v>
      </c>
      <c r="G96" s="497" t="s">
        <v>123</v>
      </c>
      <c r="H96" s="497"/>
      <c r="I96" s="497"/>
      <c r="J96" s="497"/>
      <c r="K96" s="497"/>
      <c r="L96" s="497"/>
      <c r="M96" s="497"/>
      <c r="N96" s="497"/>
      <c r="O96" s="497"/>
      <c r="P96" s="497"/>
      <c r="Q96" s="497"/>
      <c r="R96" s="497"/>
      <c r="S96" s="497"/>
      <c r="U96" s="521" t="s">
        <v>15</v>
      </c>
      <c r="V96" s="521"/>
      <c r="W96" s="521"/>
      <c r="X96" s="521"/>
      <c r="Y96" s="521"/>
      <c r="Z96" s="521"/>
      <c r="AA96" s="521"/>
      <c r="AB96" s="2"/>
    </row>
    <row r="97" spans="2:47" ht="9.75" customHeight="1"/>
    <row r="98" spans="2:47" s="3" customFormat="1" ht="11.25" customHeight="1">
      <c r="B98" s="520" t="s">
        <v>16</v>
      </c>
      <c r="C98" s="520"/>
      <c r="D98" s="520" t="s">
        <v>17</v>
      </c>
      <c r="E98" s="520"/>
      <c r="F98" s="520"/>
      <c r="G98" s="520"/>
      <c r="H98" s="520"/>
      <c r="I98" s="520" t="s">
        <v>18</v>
      </c>
      <c r="J98" s="520"/>
      <c r="K98" s="520" t="s">
        <v>19</v>
      </c>
      <c r="L98" s="520" t="s">
        <v>20</v>
      </c>
      <c r="M98" s="520" t="s">
        <v>21</v>
      </c>
      <c r="N98" s="520"/>
      <c r="O98" s="520" t="s">
        <v>22</v>
      </c>
      <c r="P98" s="520" t="s">
        <v>23</v>
      </c>
      <c r="Q98" s="520" t="s">
        <v>24</v>
      </c>
      <c r="R98" s="520" t="s">
        <v>25</v>
      </c>
      <c r="S98" s="520" t="s">
        <v>26</v>
      </c>
      <c r="T98" s="520"/>
      <c r="U98" s="520"/>
      <c r="V98" s="520"/>
      <c r="W98" s="520"/>
      <c r="X98" s="520" t="s">
        <v>27</v>
      </c>
      <c r="Y98" s="520"/>
      <c r="Z98" s="520"/>
      <c r="AA98" s="520"/>
      <c r="AB98" s="12"/>
    </row>
    <row r="99" spans="2:47" s="3" customFormat="1" ht="11.25" customHeight="1">
      <c r="B99" s="520"/>
      <c r="C99" s="520"/>
      <c r="D99" s="520"/>
      <c r="E99" s="520"/>
      <c r="F99" s="520"/>
      <c r="G99" s="520"/>
      <c r="H99" s="520"/>
      <c r="I99" s="520"/>
      <c r="J99" s="520"/>
      <c r="K99" s="520"/>
      <c r="L99" s="520"/>
      <c r="M99" s="520"/>
      <c r="N99" s="520"/>
      <c r="O99" s="520"/>
      <c r="P99" s="520"/>
      <c r="Q99" s="520"/>
      <c r="R99" s="520"/>
      <c r="S99" s="520"/>
      <c r="T99" s="520"/>
      <c r="U99" s="520"/>
      <c r="V99" s="520"/>
      <c r="W99" s="520"/>
      <c r="X99" s="520"/>
      <c r="Y99" s="520"/>
      <c r="Z99" s="520"/>
      <c r="AA99" s="520"/>
      <c r="AB99" s="12"/>
    </row>
    <row r="100" spans="2:47" s="3" customFormat="1" ht="9.75" customHeight="1">
      <c r="B100" s="520"/>
      <c r="C100" s="520"/>
      <c r="D100" s="520"/>
      <c r="E100" s="520"/>
      <c r="F100" s="520"/>
      <c r="G100" s="520"/>
      <c r="H100" s="520"/>
      <c r="I100" s="520"/>
      <c r="J100" s="520"/>
      <c r="K100" s="520"/>
      <c r="L100" s="520"/>
      <c r="M100" s="520"/>
      <c r="N100" s="520"/>
      <c r="O100" s="520"/>
      <c r="P100" s="520"/>
      <c r="Q100" s="520"/>
      <c r="R100" s="520"/>
      <c r="S100" s="520" t="s">
        <v>28</v>
      </c>
      <c r="T100" s="520"/>
      <c r="U100" s="520"/>
      <c r="V100" s="520" t="s">
        <v>29</v>
      </c>
      <c r="W100" s="520" t="s">
        <v>30</v>
      </c>
      <c r="X100" s="520"/>
      <c r="Y100" s="520"/>
      <c r="Z100" s="520"/>
      <c r="AA100" s="520"/>
      <c r="AB100" s="12"/>
    </row>
    <row r="101" spans="2:47" s="3" customFormat="1" ht="9.75" customHeight="1">
      <c r="B101" s="520"/>
      <c r="C101" s="520"/>
      <c r="D101" s="520"/>
      <c r="E101" s="520"/>
      <c r="F101" s="520"/>
      <c r="G101" s="520"/>
      <c r="H101" s="520"/>
      <c r="I101" s="520"/>
      <c r="J101" s="520"/>
      <c r="K101" s="520"/>
      <c r="L101" s="520"/>
      <c r="M101" s="520"/>
      <c r="N101" s="520"/>
      <c r="O101" s="520"/>
      <c r="P101" s="520"/>
      <c r="Q101" s="520"/>
      <c r="R101" s="520"/>
      <c r="S101" s="520"/>
      <c r="T101" s="520"/>
      <c r="U101" s="520"/>
      <c r="V101" s="520"/>
      <c r="W101" s="520"/>
      <c r="X101" s="520"/>
      <c r="Y101" s="520"/>
      <c r="Z101" s="520"/>
      <c r="AA101" s="520"/>
      <c r="AB101" s="12"/>
    </row>
    <row r="102" spans="2:47" s="3" customFormat="1" ht="9.75" customHeight="1">
      <c r="B102" s="520"/>
      <c r="C102" s="520"/>
      <c r="D102" s="520"/>
      <c r="E102" s="520"/>
      <c r="F102" s="520"/>
      <c r="G102" s="520"/>
      <c r="H102" s="520"/>
      <c r="I102" s="520"/>
      <c r="J102" s="520"/>
      <c r="K102" s="520"/>
      <c r="L102" s="520"/>
      <c r="M102" s="520"/>
      <c r="N102" s="520"/>
      <c r="O102" s="520"/>
      <c r="P102" s="520"/>
      <c r="Q102" s="520"/>
      <c r="R102" s="520"/>
      <c r="S102" s="520"/>
      <c r="T102" s="520"/>
      <c r="U102" s="520"/>
      <c r="V102" s="520"/>
      <c r="W102" s="520"/>
      <c r="X102" s="520"/>
      <c r="Y102" s="520"/>
      <c r="Z102" s="520"/>
      <c r="AA102" s="520"/>
      <c r="AB102" s="12"/>
    </row>
    <row r="103" spans="2:47" s="3" customFormat="1" ht="9.75" customHeight="1">
      <c r="B103" s="520"/>
      <c r="C103" s="520"/>
      <c r="D103" s="520"/>
      <c r="E103" s="520"/>
      <c r="F103" s="520"/>
      <c r="G103" s="520"/>
      <c r="H103" s="520"/>
      <c r="I103" s="520"/>
      <c r="J103" s="520"/>
      <c r="K103" s="520"/>
      <c r="L103" s="520"/>
      <c r="M103" s="520"/>
      <c r="N103" s="520"/>
      <c r="O103" s="520"/>
      <c r="P103" s="520"/>
      <c r="Q103" s="520"/>
      <c r="R103" s="520"/>
      <c r="S103" s="520"/>
      <c r="T103" s="520"/>
      <c r="U103" s="520"/>
      <c r="V103" s="520"/>
      <c r="W103" s="520"/>
      <c r="X103" s="520"/>
      <c r="Y103" s="520"/>
      <c r="Z103" s="520"/>
      <c r="AA103" s="520"/>
      <c r="AB103" s="12"/>
    </row>
    <row r="104" spans="2:47" s="3" customFormat="1" ht="5.25" customHeight="1">
      <c r="B104" s="520"/>
      <c r="C104" s="520"/>
      <c r="D104" s="520"/>
      <c r="E104" s="520"/>
      <c r="F104" s="520"/>
      <c r="G104" s="520"/>
      <c r="H104" s="520"/>
      <c r="I104" s="520"/>
      <c r="J104" s="520"/>
      <c r="K104" s="520"/>
      <c r="L104" s="520"/>
      <c r="M104" s="520"/>
      <c r="N104" s="520"/>
      <c r="O104" s="520"/>
      <c r="P104" s="520"/>
      <c r="Q104" s="520"/>
      <c r="R104" s="520"/>
      <c r="S104" s="520"/>
      <c r="T104" s="520"/>
      <c r="U104" s="520"/>
      <c r="V104" s="520"/>
      <c r="W104" s="520"/>
      <c r="X104" s="520"/>
      <c r="Y104" s="520"/>
      <c r="Z104" s="520"/>
      <c r="AA104" s="520"/>
      <c r="AB104" s="12"/>
    </row>
    <row r="105" spans="2:47" ht="12" customHeight="1">
      <c r="B105" s="591" t="s">
        <v>31</v>
      </c>
      <c r="C105" s="591"/>
      <c r="D105" s="592" t="s">
        <v>32</v>
      </c>
      <c r="E105" s="592"/>
      <c r="F105" s="592"/>
      <c r="G105" s="592"/>
      <c r="H105" s="592"/>
      <c r="I105" s="591" t="s">
        <v>33</v>
      </c>
      <c r="J105" s="591"/>
      <c r="K105" s="179" t="s">
        <v>34</v>
      </c>
      <c r="L105" s="179" t="s">
        <v>35</v>
      </c>
      <c r="M105" s="591" t="s">
        <v>36</v>
      </c>
      <c r="N105" s="591"/>
      <c r="O105" s="179" t="s">
        <v>37</v>
      </c>
      <c r="P105" s="179" t="s">
        <v>38</v>
      </c>
      <c r="Q105" s="179" t="s">
        <v>39</v>
      </c>
      <c r="R105" s="179" t="s">
        <v>40</v>
      </c>
      <c r="S105" s="591" t="s">
        <v>41</v>
      </c>
      <c r="T105" s="591"/>
      <c r="U105" s="591"/>
      <c r="V105" s="179" t="s">
        <v>42</v>
      </c>
      <c r="W105" s="179" t="s">
        <v>43</v>
      </c>
      <c r="X105" s="591" t="s">
        <v>44</v>
      </c>
      <c r="Y105" s="591"/>
      <c r="Z105" s="591"/>
      <c r="AA105" s="591"/>
      <c r="AB105" s="19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2:47" s="20" customFormat="1" ht="12" customHeight="1">
      <c r="B106" s="525">
        <v>4</v>
      </c>
      <c r="C106" s="526"/>
      <c r="D106" s="159"/>
      <c r="E106" s="559" t="s">
        <v>45</v>
      </c>
      <c r="F106" s="559"/>
      <c r="G106" s="559"/>
      <c r="H106" s="560"/>
      <c r="I106" s="150"/>
      <c r="J106" s="150" t="s">
        <v>515</v>
      </c>
      <c r="K106" s="154" t="s">
        <v>52</v>
      </c>
      <c r="L106" s="156" t="s">
        <v>52</v>
      </c>
      <c r="M106" s="159"/>
      <c r="N106" s="160" t="s">
        <v>47</v>
      </c>
      <c r="O106" s="158">
        <v>1990</v>
      </c>
      <c r="P106" s="135" t="s">
        <v>48</v>
      </c>
      <c r="Q106" s="147">
        <v>3</v>
      </c>
      <c r="R106" s="139">
        <v>900</v>
      </c>
      <c r="S106" s="530">
        <v>3</v>
      </c>
      <c r="T106" s="531"/>
      <c r="U106" s="526"/>
      <c r="V106" s="162">
        <v>0</v>
      </c>
      <c r="W106" s="147">
        <v>0</v>
      </c>
      <c r="X106" s="532"/>
      <c r="Y106" s="533"/>
      <c r="Z106" s="533"/>
      <c r="AA106" s="534"/>
      <c r="AB106" s="21"/>
    </row>
    <row r="107" spans="2:47" s="20" customFormat="1" ht="12" customHeight="1">
      <c r="B107" s="512">
        <v>5</v>
      </c>
      <c r="C107" s="513"/>
      <c r="D107" s="153"/>
      <c r="E107" s="505" t="s">
        <v>45</v>
      </c>
      <c r="F107" s="505"/>
      <c r="G107" s="505"/>
      <c r="H107" s="506"/>
      <c r="I107" s="48"/>
      <c r="J107" s="48" t="s">
        <v>196</v>
      </c>
      <c r="K107" s="155" t="s">
        <v>52</v>
      </c>
      <c r="L107" s="157" t="s">
        <v>52</v>
      </c>
      <c r="M107" s="153"/>
      <c r="N107" s="161" t="s">
        <v>47</v>
      </c>
      <c r="O107" s="44">
        <v>1990</v>
      </c>
      <c r="P107" s="136" t="s">
        <v>48</v>
      </c>
      <c r="Q107" s="18">
        <v>1</v>
      </c>
      <c r="R107" s="140">
        <v>300</v>
      </c>
      <c r="S107" s="514">
        <v>1</v>
      </c>
      <c r="T107" s="515"/>
      <c r="U107" s="513"/>
      <c r="V107" s="163">
        <v>0</v>
      </c>
      <c r="W107" s="18">
        <v>0</v>
      </c>
      <c r="X107" s="516"/>
      <c r="Y107" s="517"/>
      <c r="Z107" s="517"/>
      <c r="AA107" s="518"/>
      <c r="AB107" s="21"/>
    </row>
    <row r="108" spans="2:47" s="121" customFormat="1" ht="12" customHeight="1">
      <c r="B108" s="568">
        <v>6</v>
      </c>
      <c r="C108" s="569"/>
      <c r="D108" s="231"/>
      <c r="E108" s="570" t="s">
        <v>45</v>
      </c>
      <c r="F108" s="570"/>
      <c r="G108" s="570"/>
      <c r="H108" s="571"/>
      <c r="I108" s="123"/>
      <c r="J108" s="123" t="s">
        <v>429</v>
      </c>
      <c r="K108" s="233" t="s">
        <v>52</v>
      </c>
      <c r="L108" s="234" t="s">
        <v>52</v>
      </c>
      <c r="M108" s="231"/>
      <c r="N108" s="235" t="s">
        <v>47</v>
      </c>
      <c r="O108" s="116">
        <v>2008</v>
      </c>
      <c r="P108" s="236" t="s">
        <v>48</v>
      </c>
      <c r="Q108" s="28">
        <v>2</v>
      </c>
      <c r="R108" s="237">
        <v>1865</v>
      </c>
      <c r="S108" s="572">
        <v>1</v>
      </c>
      <c r="T108" s="573"/>
      <c r="U108" s="569"/>
      <c r="V108" s="238">
        <v>0</v>
      </c>
      <c r="W108" s="28">
        <v>0</v>
      </c>
      <c r="X108" s="502"/>
      <c r="Y108" s="503"/>
      <c r="Z108" s="503"/>
      <c r="AA108" s="504"/>
      <c r="AB108" s="36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</row>
    <row r="109" spans="2:47" s="121" customFormat="1" ht="12" customHeight="1">
      <c r="B109" s="589">
        <v>1</v>
      </c>
      <c r="C109" s="590"/>
      <c r="D109" s="231"/>
      <c r="E109" s="570" t="s">
        <v>124</v>
      </c>
      <c r="F109" s="570"/>
      <c r="G109" s="570"/>
      <c r="H109" s="571"/>
      <c r="I109" s="123"/>
      <c r="J109" s="123" t="s">
        <v>516</v>
      </c>
      <c r="K109" s="233" t="s">
        <v>52</v>
      </c>
      <c r="L109" s="234" t="s">
        <v>52</v>
      </c>
      <c r="M109" s="231"/>
      <c r="N109" s="235" t="s">
        <v>47</v>
      </c>
      <c r="O109" s="116">
        <v>1990</v>
      </c>
      <c r="P109" s="236" t="s">
        <v>125</v>
      </c>
      <c r="Q109" s="28">
        <v>1</v>
      </c>
      <c r="R109" s="237">
        <v>750</v>
      </c>
      <c r="S109" s="590">
        <v>3</v>
      </c>
      <c r="T109" s="590"/>
      <c r="U109" s="590"/>
      <c r="V109" s="238">
        <v>0</v>
      </c>
      <c r="W109" s="28">
        <v>0</v>
      </c>
      <c r="X109" s="574"/>
      <c r="Y109" s="575"/>
      <c r="Z109" s="575"/>
      <c r="AA109" s="576"/>
      <c r="AB109" s="36"/>
    </row>
    <row r="110" spans="2:47" s="121" customFormat="1" ht="12" customHeight="1">
      <c r="B110" s="568">
        <v>7</v>
      </c>
      <c r="C110" s="569"/>
      <c r="D110" s="231"/>
      <c r="E110" s="570" t="s">
        <v>49</v>
      </c>
      <c r="F110" s="570"/>
      <c r="G110" s="570"/>
      <c r="H110" s="571"/>
      <c r="I110" s="123"/>
      <c r="J110" s="123" t="s">
        <v>126</v>
      </c>
      <c r="K110" s="233" t="s">
        <v>52</v>
      </c>
      <c r="L110" s="234" t="s">
        <v>51</v>
      </c>
      <c r="M110" s="231"/>
      <c r="N110" s="235" t="s">
        <v>52</v>
      </c>
      <c r="O110" s="116">
        <v>2006</v>
      </c>
      <c r="P110" s="236" t="s">
        <v>53</v>
      </c>
      <c r="Q110" s="28">
        <v>1</v>
      </c>
      <c r="R110" s="237">
        <v>3160</v>
      </c>
      <c r="S110" s="572">
        <v>1</v>
      </c>
      <c r="T110" s="573"/>
      <c r="U110" s="569"/>
      <c r="V110" s="238">
        <v>0</v>
      </c>
      <c r="W110" s="28">
        <v>0</v>
      </c>
      <c r="X110" s="502"/>
      <c r="Y110" s="503"/>
      <c r="Z110" s="503"/>
      <c r="AA110" s="504"/>
      <c r="AB110" s="36"/>
    </row>
    <row r="111" spans="2:47" s="121" customFormat="1" ht="12" customHeight="1">
      <c r="B111" s="568">
        <v>8</v>
      </c>
      <c r="C111" s="569"/>
      <c r="D111" s="231"/>
      <c r="E111" s="570" t="s">
        <v>127</v>
      </c>
      <c r="F111" s="570"/>
      <c r="G111" s="570"/>
      <c r="H111" s="571"/>
      <c r="I111" s="123"/>
      <c r="J111" s="123" t="s">
        <v>128</v>
      </c>
      <c r="K111" s="233" t="s">
        <v>52</v>
      </c>
      <c r="L111" s="23"/>
      <c r="M111" s="231"/>
      <c r="N111" s="244"/>
      <c r="O111" s="116">
        <v>1990</v>
      </c>
      <c r="P111" s="236" t="s">
        <v>129</v>
      </c>
      <c r="Q111" s="28">
        <v>1</v>
      </c>
      <c r="R111" s="237">
        <v>100</v>
      </c>
      <c r="S111" s="572">
        <v>1</v>
      </c>
      <c r="T111" s="573"/>
      <c r="U111" s="569"/>
      <c r="V111" s="238">
        <v>0</v>
      </c>
      <c r="W111" s="28">
        <v>0</v>
      </c>
      <c r="X111" s="502"/>
      <c r="Y111" s="503"/>
      <c r="Z111" s="503"/>
      <c r="AA111" s="504"/>
      <c r="AB111" s="36"/>
    </row>
    <row r="112" spans="2:47" s="121" customFormat="1" ht="12" customHeight="1">
      <c r="B112" s="568">
        <v>9</v>
      </c>
      <c r="C112" s="569"/>
      <c r="D112" s="231"/>
      <c r="E112" s="570" t="s">
        <v>93</v>
      </c>
      <c r="F112" s="570"/>
      <c r="G112" s="570"/>
      <c r="H112" s="571"/>
      <c r="I112" s="123"/>
      <c r="J112" s="123" t="s">
        <v>94</v>
      </c>
      <c r="K112" s="233" t="s">
        <v>52</v>
      </c>
      <c r="L112" s="234" t="s">
        <v>52</v>
      </c>
      <c r="M112" s="231"/>
      <c r="N112" s="244"/>
      <c r="O112" s="116">
        <v>2004</v>
      </c>
      <c r="P112" s="236" t="s">
        <v>95</v>
      </c>
      <c r="Q112" s="28">
        <v>1</v>
      </c>
      <c r="R112" s="237">
        <v>4750</v>
      </c>
      <c r="S112" s="572">
        <v>1</v>
      </c>
      <c r="T112" s="573"/>
      <c r="U112" s="569"/>
      <c r="V112" s="238">
        <v>0</v>
      </c>
      <c r="W112" s="28">
        <v>0</v>
      </c>
      <c r="X112" s="502"/>
      <c r="Y112" s="503"/>
      <c r="Z112" s="503"/>
      <c r="AA112" s="504"/>
      <c r="AB112" s="36"/>
    </row>
    <row r="113" spans="2:47" s="121" customFormat="1" ht="12" customHeight="1">
      <c r="B113" s="568">
        <v>10</v>
      </c>
      <c r="C113" s="569"/>
      <c r="D113" s="231"/>
      <c r="E113" s="570" t="s">
        <v>93</v>
      </c>
      <c r="F113" s="570"/>
      <c r="G113" s="570"/>
      <c r="H113" s="571"/>
      <c r="I113" s="123"/>
      <c r="J113" s="123" t="s">
        <v>94</v>
      </c>
      <c r="K113" s="233" t="s">
        <v>52</v>
      </c>
      <c r="L113" s="234" t="s">
        <v>52</v>
      </c>
      <c r="M113" s="231"/>
      <c r="N113" s="244"/>
      <c r="O113" s="116">
        <v>2005</v>
      </c>
      <c r="P113" s="236" t="s">
        <v>95</v>
      </c>
      <c r="Q113" s="28">
        <v>1</v>
      </c>
      <c r="R113" s="237">
        <v>4750</v>
      </c>
      <c r="S113" s="572">
        <v>1</v>
      </c>
      <c r="T113" s="573"/>
      <c r="U113" s="569"/>
      <c r="V113" s="238">
        <v>0</v>
      </c>
      <c r="W113" s="28">
        <v>0</v>
      </c>
      <c r="X113" s="502"/>
      <c r="Y113" s="503"/>
      <c r="Z113" s="503"/>
      <c r="AA113" s="504"/>
      <c r="AB113" s="36"/>
    </row>
    <row r="114" spans="2:47" s="121" customFormat="1" ht="12" customHeight="1">
      <c r="B114" s="568">
        <v>10</v>
      </c>
      <c r="C114" s="569"/>
      <c r="D114" s="231"/>
      <c r="E114" s="570" t="s">
        <v>93</v>
      </c>
      <c r="F114" s="570"/>
      <c r="G114" s="570"/>
      <c r="H114" s="571"/>
      <c r="I114" s="123"/>
      <c r="J114" s="123" t="s">
        <v>94</v>
      </c>
      <c r="K114" s="233" t="s">
        <v>52</v>
      </c>
      <c r="L114" s="234" t="s">
        <v>52</v>
      </c>
      <c r="M114" s="231"/>
      <c r="N114" s="244"/>
      <c r="O114" s="116">
        <v>2010</v>
      </c>
      <c r="P114" s="236" t="s">
        <v>95</v>
      </c>
      <c r="Q114" s="28">
        <v>1</v>
      </c>
      <c r="R114" s="237"/>
      <c r="S114" s="572">
        <v>1</v>
      </c>
      <c r="T114" s="573"/>
      <c r="U114" s="569"/>
      <c r="V114" s="238">
        <v>0</v>
      </c>
      <c r="W114" s="28">
        <v>0</v>
      </c>
      <c r="X114" s="502"/>
      <c r="Y114" s="503"/>
      <c r="Z114" s="503"/>
      <c r="AA114" s="504"/>
      <c r="AB114" s="36"/>
    </row>
    <row r="115" spans="2:47" s="121" customFormat="1" ht="12" customHeight="1">
      <c r="B115" s="568">
        <v>11</v>
      </c>
      <c r="C115" s="569"/>
      <c r="D115" s="231"/>
      <c r="E115" s="570" t="s">
        <v>93</v>
      </c>
      <c r="F115" s="570"/>
      <c r="G115" s="570"/>
      <c r="H115" s="571"/>
      <c r="I115" s="123"/>
      <c r="J115" s="123" t="s">
        <v>94</v>
      </c>
      <c r="K115" s="233" t="s">
        <v>52</v>
      </c>
      <c r="L115" s="234" t="s">
        <v>52</v>
      </c>
      <c r="M115" s="231"/>
      <c r="N115" s="244"/>
      <c r="O115" s="116">
        <v>2005</v>
      </c>
      <c r="P115" s="236" t="s">
        <v>95</v>
      </c>
      <c r="Q115" s="28">
        <v>1</v>
      </c>
      <c r="R115" s="237">
        <v>4750</v>
      </c>
      <c r="S115" s="572">
        <v>1</v>
      </c>
      <c r="T115" s="573"/>
      <c r="U115" s="569"/>
      <c r="V115" s="238">
        <v>0</v>
      </c>
      <c r="W115" s="28">
        <v>0</v>
      </c>
      <c r="X115" s="502" t="s">
        <v>89</v>
      </c>
      <c r="Y115" s="503"/>
      <c r="Z115" s="503"/>
      <c r="AA115" s="504"/>
      <c r="AB115" s="36"/>
    </row>
    <row r="116" spans="2:47" s="121" customFormat="1" ht="12" customHeight="1">
      <c r="B116" s="568">
        <v>12</v>
      </c>
      <c r="C116" s="569"/>
      <c r="D116" s="231"/>
      <c r="E116" s="570" t="s">
        <v>130</v>
      </c>
      <c r="F116" s="570"/>
      <c r="G116" s="570"/>
      <c r="H116" s="571"/>
      <c r="I116" s="123"/>
      <c r="J116" s="123" t="s">
        <v>131</v>
      </c>
      <c r="K116" s="233" t="s">
        <v>52</v>
      </c>
      <c r="L116" s="23"/>
      <c r="M116" s="231"/>
      <c r="N116" s="244"/>
      <c r="O116" s="116">
        <v>2004</v>
      </c>
      <c r="P116" s="236" t="s">
        <v>132</v>
      </c>
      <c r="Q116" s="28">
        <v>1</v>
      </c>
      <c r="R116" s="237">
        <v>0</v>
      </c>
      <c r="S116" s="572">
        <v>1</v>
      </c>
      <c r="T116" s="573"/>
      <c r="U116" s="569"/>
      <c r="V116" s="238">
        <v>0</v>
      </c>
      <c r="W116" s="28">
        <v>0</v>
      </c>
      <c r="X116" s="599" t="s">
        <v>133</v>
      </c>
      <c r="Y116" s="600"/>
      <c r="Z116" s="600"/>
      <c r="AA116" s="601"/>
      <c r="AB116" s="30"/>
    </row>
    <row r="117" spans="2:47" s="122" customFormat="1" ht="22.5" customHeight="1">
      <c r="B117" s="602">
        <v>2</v>
      </c>
      <c r="C117" s="603"/>
      <c r="D117" s="303"/>
      <c r="E117" s="611" t="s">
        <v>514</v>
      </c>
      <c r="F117" s="611"/>
      <c r="G117" s="611"/>
      <c r="H117" s="612"/>
      <c r="I117" s="31"/>
      <c r="J117" s="31" t="s">
        <v>100</v>
      </c>
      <c r="K117" s="240"/>
      <c r="L117" s="243"/>
      <c r="M117" s="604" t="s">
        <v>52</v>
      </c>
      <c r="N117" s="605"/>
      <c r="O117" s="115">
        <v>2009</v>
      </c>
      <c r="P117" s="245" t="s">
        <v>101</v>
      </c>
      <c r="Q117" s="209">
        <v>1</v>
      </c>
      <c r="R117" s="246">
        <v>4114</v>
      </c>
      <c r="S117" s="606">
        <v>1</v>
      </c>
      <c r="T117" s="607"/>
      <c r="U117" s="603"/>
      <c r="V117" s="210">
        <v>0</v>
      </c>
      <c r="W117" s="209">
        <v>0</v>
      </c>
      <c r="X117" s="608" t="s">
        <v>134</v>
      </c>
      <c r="Y117" s="609"/>
      <c r="Z117" s="609"/>
      <c r="AA117" s="610"/>
      <c r="AB117" s="32"/>
      <c r="AC117" s="13"/>
      <c r="AD117" s="13"/>
      <c r="AE117" s="13"/>
      <c r="AF117" s="3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2:47" s="121" customFormat="1" ht="12" customHeight="1">
      <c r="B118" s="568">
        <v>3</v>
      </c>
      <c r="C118" s="569"/>
      <c r="D118" s="593" t="s">
        <v>111</v>
      </c>
      <c r="E118" s="570"/>
      <c r="F118" s="570"/>
      <c r="G118" s="570"/>
      <c r="H118" s="571"/>
      <c r="I118" s="123"/>
      <c r="J118" s="123" t="s">
        <v>112</v>
      </c>
      <c r="K118" s="241"/>
      <c r="L118" s="30" t="s">
        <v>52</v>
      </c>
      <c r="M118" s="594" t="s">
        <v>56</v>
      </c>
      <c r="N118" s="595"/>
      <c r="O118" s="116">
        <v>2009</v>
      </c>
      <c r="P118" s="236" t="s">
        <v>113</v>
      </c>
      <c r="Q118" s="28">
        <v>2</v>
      </c>
      <c r="R118" s="247">
        <v>6380</v>
      </c>
      <c r="S118" s="572">
        <v>1</v>
      </c>
      <c r="T118" s="573"/>
      <c r="U118" s="569"/>
      <c r="V118" s="238">
        <v>0</v>
      </c>
      <c r="W118" s="28">
        <v>0</v>
      </c>
      <c r="X118" s="596" t="s">
        <v>135</v>
      </c>
      <c r="Y118" s="597"/>
      <c r="Z118" s="597"/>
      <c r="AA118" s="598"/>
      <c r="AB118" s="34"/>
      <c r="AC118" s="597" t="s">
        <v>136</v>
      </c>
      <c r="AD118" s="597"/>
      <c r="AE118" s="597"/>
      <c r="AF118" s="597"/>
      <c r="AG118" s="597"/>
      <c r="AH118" s="27" t="e">
        <v>#DIV/0!</v>
      </c>
      <c r="AI118" s="27"/>
      <c r="AJ118" s="35">
        <v>1870</v>
      </c>
      <c r="AK118" s="35">
        <v>1.87</v>
      </c>
      <c r="AL118" s="23"/>
      <c r="AM118" s="28">
        <v>2</v>
      </c>
      <c r="AN118" s="27"/>
      <c r="AO118" s="27"/>
      <c r="AP118" s="27"/>
      <c r="AQ118" s="27"/>
      <c r="AR118" s="27"/>
      <c r="AS118" s="27"/>
      <c r="AT118" s="27"/>
      <c r="AU118" s="27"/>
    </row>
    <row r="119" spans="2:47" s="121" customFormat="1" ht="12" customHeight="1">
      <c r="B119" s="568">
        <v>3</v>
      </c>
      <c r="C119" s="569"/>
      <c r="D119" s="593" t="s">
        <v>137</v>
      </c>
      <c r="E119" s="570"/>
      <c r="F119" s="570"/>
      <c r="G119" s="570"/>
      <c r="H119" s="571"/>
      <c r="I119" s="123"/>
      <c r="J119" s="30" t="s">
        <v>55</v>
      </c>
      <c r="K119" s="241"/>
      <c r="L119" s="30" t="s">
        <v>52</v>
      </c>
      <c r="M119" s="594" t="s">
        <v>56</v>
      </c>
      <c r="N119" s="595"/>
      <c r="O119" s="116">
        <v>2009</v>
      </c>
      <c r="P119" s="236" t="s">
        <v>138</v>
      </c>
      <c r="Q119" s="28">
        <v>1</v>
      </c>
      <c r="R119" s="247">
        <v>7661.5</v>
      </c>
      <c r="S119" s="572">
        <v>1</v>
      </c>
      <c r="T119" s="573"/>
      <c r="U119" s="569"/>
      <c r="V119" s="238">
        <v>0</v>
      </c>
      <c r="W119" s="28">
        <v>0</v>
      </c>
      <c r="X119" s="596" t="s">
        <v>135</v>
      </c>
      <c r="Y119" s="597"/>
      <c r="Z119" s="597"/>
      <c r="AA119" s="598"/>
      <c r="AB119" s="34"/>
      <c r="AC119" s="27"/>
      <c r="AD119" s="27"/>
      <c r="AE119" s="27"/>
      <c r="AF119" s="43">
        <v>20</v>
      </c>
      <c r="AG119" s="27"/>
      <c r="AH119" s="27">
        <v>93.5</v>
      </c>
      <c r="AI119" s="27"/>
      <c r="AJ119" s="35">
        <v>1870</v>
      </c>
      <c r="AK119" s="35">
        <v>1.87</v>
      </c>
      <c r="AL119" s="23"/>
      <c r="AM119" s="28">
        <v>2</v>
      </c>
      <c r="AN119" s="27"/>
      <c r="AO119" s="27"/>
      <c r="AP119" s="27"/>
      <c r="AQ119" s="27"/>
      <c r="AR119" s="27"/>
      <c r="AS119" s="27"/>
      <c r="AT119" s="27"/>
      <c r="AU119" s="29"/>
    </row>
    <row r="120" spans="2:47" s="121" customFormat="1" ht="12" customHeight="1">
      <c r="B120" s="568">
        <v>15</v>
      </c>
      <c r="C120" s="569"/>
      <c r="D120" s="231"/>
      <c r="E120" s="570" t="s">
        <v>54</v>
      </c>
      <c r="F120" s="570"/>
      <c r="G120" s="570"/>
      <c r="H120" s="571"/>
      <c r="I120" s="123"/>
      <c r="J120" s="123" t="s">
        <v>55</v>
      </c>
      <c r="K120" s="233" t="s">
        <v>52</v>
      </c>
      <c r="L120" s="234" t="s">
        <v>52</v>
      </c>
      <c r="M120" s="231"/>
      <c r="N120" s="235" t="s">
        <v>60</v>
      </c>
      <c r="O120" s="116">
        <v>1990</v>
      </c>
      <c r="P120" s="236" t="s">
        <v>57</v>
      </c>
      <c r="Q120" s="28">
        <v>6</v>
      </c>
      <c r="R120" s="237">
        <v>300</v>
      </c>
      <c r="S120" s="572">
        <v>6</v>
      </c>
      <c r="T120" s="573"/>
      <c r="U120" s="569"/>
      <c r="V120" s="238">
        <v>0</v>
      </c>
      <c r="W120" s="28">
        <v>0</v>
      </c>
      <c r="X120" s="502"/>
      <c r="Y120" s="503"/>
      <c r="Z120" s="503"/>
      <c r="AA120" s="504"/>
      <c r="AB120" s="36"/>
    </row>
    <row r="121" spans="2:47" s="121" customFormat="1" ht="12" customHeight="1">
      <c r="B121" s="568">
        <v>16</v>
      </c>
      <c r="C121" s="569"/>
      <c r="D121" s="231"/>
      <c r="E121" s="570" t="s">
        <v>58</v>
      </c>
      <c r="F121" s="570"/>
      <c r="G121" s="570"/>
      <c r="H121" s="571"/>
      <c r="I121" s="123"/>
      <c r="J121" s="123" t="s">
        <v>55</v>
      </c>
      <c r="K121" s="233" t="s">
        <v>52</v>
      </c>
      <c r="L121" s="234" t="s">
        <v>52</v>
      </c>
      <c r="M121" s="231"/>
      <c r="N121" s="235" t="s">
        <v>139</v>
      </c>
      <c r="O121" s="116">
        <v>1990</v>
      </c>
      <c r="P121" s="236" t="s">
        <v>61</v>
      </c>
      <c r="Q121" s="28">
        <v>2</v>
      </c>
      <c r="R121" s="237">
        <v>20</v>
      </c>
      <c r="S121" s="572">
        <v>0</v>
      </c>
      <c r="T121" s="573"/>
      <c r="U121" s="569"/>
      <c r="V121" s="238">
        <v>2</v>
      </c>
      <c r="W121" s="28">
        <v>0</v>
      </c>
      <c r="X121" s="502"/>
      <c r="Y121" s="503"/>
      <c r="Z121" s="503"/>
      <c r="AA121" s="504"/>
      <c r="AB121" s="36"/>
    </row>
    <row r="122" spans="2:47" s="121" customFormat="1" ht="12" customHeight="1">
      <c r="B122" s="568">
        <v>17</v>
      </c>
      <c r="C122" s="569"/>
      <c r="D122" s="231"/>
      <c r="E122" s="570" t="s">
        <v>58</v>
      </c>
      <c r="F122" s="570"/>
      <c r="G122" s="570"/>
      <c r="H122" s="571"/>
      <c r="I122" s="123"/>
      <c r="J122" s="123" t="s">
        <v>59</v>
      </c>
      <c r="K122" s="233" t="s">
        <v>52</v>
      </c>
      <c r="L122" s="234" t="s">
        <v>52</v>
      </c>
      <c r="M122" s="231"/>
      <c r="N122" s="235" t="s">
        <v>56</v>
      </c>
      <c r="O122" s="116">
        <v>1990</v>
      </c>
      <c r="P122" s="236" t="s">
        <v>61</v>
      </c>
      <c r="Q122" s="28">
        <v>1</v>
      </c>
      <c r="R122" s="237">
        <v>134</v>
      </c>
      <c r="S122" s="572">
        <v>1</v>
      </c>
      <c r="T122" s="573"/>
      <c r="U122" s="569"/>
      <c r="V122" s="238">
        <v>0</v>
      </c>
      <c r="W122" s="28">
        <v>0</v>
      </c>
      <c r="X122" s="502" t="s">
        <v>140</v>
      </c>
      <c r="Y122" s="503"/>
      <c r="Z122" s="503"/>
      <c r="AA122" s="504"/>
      <c r="AB122" s="36"/>
    </row>
    <row r="123" spans="2:47" s="121" customFormat="1" ht="12" customHeight="1">
      <c r="B123" s="568">
        <v>18</v>
      </c>
      <c r="C123" s="569"/>
      <c r="D123" s="231"/>
      <c r="E123" s="570" t="s">
        <v>58</v>
      </c>
      <c r="F123" s="570"/>
      <c r="G123" s="570"/>
      <c r="H123" s="571"/>
      <c r="I123" s="123"/>
      <c r="J123" s="123" t="s">
        <v>102</v>
      </c>
      <c r="K123" s="233" t="s">
        <v>52</v>
      </c>
      <c r="L123" s="234" t="s">
        <v>52</v>
      </c>
      <c r="M123" s="231"/>
      <c r="N123" s="235" t="s">
        <v>56</v>
      </c>
      <c r="O123" s="116">
        <v>2002</v>
      </c>
      <c r="P123" s="236" t="s">
        <v>61</v>
      </c>
      <c r="Q123" s="28">
        <v>3</v>
      </c>
      <c r="R123" s="237">
        <v>180</v>
      </c>
      <c r="S123" s="572">
        <v>3</v>
      </c>
      <c r="T123" s="573"/>
      <c r="U123" s="569"/>
      <c r="V123" s="238">
        <v>0</v>
      </c>
      <c r="W123" s="28">
        <v>0</v>
      </c>
      <c r="X123" s="502"/>
      <c r="Y123" s="503"/>
      <c r="Z123" s="503"/>
      <c r="AA123" s="504"/>
      <c r="AB123" s="36"/>
    </row>
    <row r="124" spans="2:47" s="121" customFormat="1" ht="12" customHeight="1">
      <c r="B124" s="568">
        <v>19</v>
      </c>
      <c r="C124" s="569"/>
      <c r="D124" s="231"/>
      <c r="E124" s="570" t="s">
        <v>62</v>
      </c>
      <c r="F124" s="570"/>
      <c r="G124" s="570"/>
      <c r="H124" s="571"/>
      <c r="I124" s="123"/>
      <c r="J124" s="123" t="s">
        <v>63</v>
      </c>
      <c r="K124" s="233" t="s">
        <v>52</v>
      </c>
      <c r="L124" s="234" t="s">
        <v>52</v>
      </c>
      <c r="M124" s="231"/>
      <c r="N124" s="235" t="s">
        <v>64</v>
      </c>
      <c r="O124" s="116">
        <v>2003</v>
      </c>
      <c r="P124" s="236" t="s">
        <v>65</v>
      </c>
      <c r="Q124" s="28">
        <v>1</v>
      </c>
      <c r="R124" s="237">
        <v>100</v>
      </c>
      <c r="S124" s="572">
        <v>1</v>
      </c>
      <c r="T124" s="573"/>
      <c r="U124" s="569"/>
      <c r="V124" s="238">
        <v>0</v>
      </c>
      <c r="W124" s="28">
        <v>0</v>
      </c>
      <c r="X124" s="502"/>
      <c r="Y124" s="503"/>
      <c r="Z124" s="503"/>
      <c r="AA124" s="504"/>
      <c r="AB124" s="36"/>
    </row>
    <row r="125" spans="2:47" s="121" customFormat="1" ht="12" customHeight="1">
      <c r="B125" s="502"/>
      <c r="C125" s="613"/>
      <c r="D125" s="231"/>
      <c r="E125" s="570"/>
      <c r="F125" s="570"/>
      <c r="G125" s="570"/>
      <c r="H125" s="571"/>
      <c r="I125" s="23"/>
      <c r="J125" s="23"/>
      <c r="K125" s="242"/>
      <c r="L125" s="23"/>
      <c r="M125" s="231"/>
      <c r="N125" s="244"/>
      <c r="O125" s="23"/>
      <c r="P125" s="242"/>
      <c r="Q125" s="36"/>
      <c r="R125" s="248"/>
      <c r="S125" s="575"/>
      <c r="T125" s="575"/>
      <c r="U125" s="575"/>
      <c r="V125" s="249"/>
      <c r="W125" s="36"/>
      <c r="X125" s="502"/>
      <c r="Y125" s="503"/>
      <c r="Z125" s="503"/>
      <c r="AA125" s="504"/>
      <c r="AB125" s="36"/>
    </row>
    <row r="126" spans="2:47" s="121" customFormat="1" ht="12" customHeight="1">
      <c r="B126" s="568">
        <v>20</v>
      </c>
      <c r="C126" s="569"/>
      <c r="D126" s="231"/>
      <c r="E126" s="570" t="s">
        <v>141</v>
      </c>
      <c r="F126" s="570"/>
      <c r="G126" s="570"/>
      <c r="H126" s="571"/>
      <c r="I126" s="123"/>
      <c r="J126" s="123" t="s">
        <v>142</v>
      </c>
      <c r="K126" s="233" t="s">
        <v>52</v>
      </c>
      <c r="L126" s="234" t="s">
        <v>52</v>
      </c>
      <c r="M126" s="231"/>
      <c r="N126" s="244"/>
      <c r="O126" s="116">
        <v>2000</v>
      </c>
      <c r="P126" s="236" t="s">
        <v>143</v>
      </c>
      <c r="Q126" s="28">
        <v>1</v>
      </c>
      <c r="R126" s="237">
        <v>2469.5</v>
      </c>
      <c r="S126" s="572">
        <v>1</v>
      </c>
      <c r="T126" s="573"/>
      <c r="U126" s="569"/>
      <c r="V126" s="238">
        <v>0</v>
      </c>
      <c r="W126" s="28">
        <v>0</v>
      </c>
      <c r="X126" s="502"/>
      <c r="Y126" s="503"/>
      <c r="Z126" s="503"/>
      <c r="AA126" s="504"/>
      <c r="AB126" s="36"/>
    </row>
    <row r="127" spans="2:47" s="121" customFormat="1" ht="12" customHeight="1">
      <c r="B127" s="239"/>
      <c r="C127" s="5"/>
      <c r="D127" s="153"/>
      <c r="E127" s="15" t="s">
        <v>463</v>
      </c>
      <c r="F127" s="15"/>
      <c r="G127" s="15"/>
      <c r="H127" s="166"/>
      <c r="I127" s="48"/>
      <c r="J127" s="48" t="s">
        <v>464</v>
      </c>
      <c r="K127" s="155"/>
      <c r="L127" s="157"/>
      <c r="M127" s="153"/>
      <c r="N127" s="161" t="s">
        <v>56</v>
      </c>
      <c r="O127" s="44">
        <v>2011</v>
      </c>
      <c r="P127" s="136" t="s">
        <v>465</v>
      </c>
      <c r="Q127" s="18">
        <v>1</v>
      </c>
      <c r="R127" s="140">
        <v>2172500</v>
      </c>
      <c r="S127" s="18"/>
      <c r="T127" s="18">
        <v>1</v>
      </c>
      <c r="U127" s="18"/>
      <c r="V127" s="163">
        <v>0</v>
      </c>
      <c r="W127" s="18">
        <v>0</v>
      </c>
      <c r="X127" s="502" t="s">
        <v>510</v>
      </c>
      <c r="Y127" s="503"/>
      <c r="Z127" s="503"/>
      <c r="AA127" s="504"/>
      <c r="AB127" s="36"/>
    </row>
    <row r="128" spans="2:47" ht="12" customHeight="1">
      <c r="B128" s="176"/>
      <c r="C128" s="18"/>
      <c r="D128" s="153"/>
      <c r="E128" s="505" t="s">
        <v>471</v>
      </c>
      <c r="F128" s="505"/>
      <c r="G128" s="505"/>
      <c r="H128" s="506"/>
      <c r="I128" s="48"/>
      <c r="J128" s="48" t="s">
        <v>511</v>
      </c>
      <c r="K128" s="155"/>
      <c r="L128" s="157"/>
      <c r="M128" s="153"/>
      <c r="N128" s="190" t="s">
        <v>56</v>
      </c>
      <c r="O128" s="19">
        <v>2011</v>
      </c>
      <c r="P128" s="136" t="s">
        <v>125</v>
      </c>
      <c r="Q128" s="18">
        <v>1</v>
      </c>
      <c r="R128" s="140">
        <v>3110000</v>
      </c>
      <c r="S128" s="507">
        <v>1</v>
      </c>
      <c r="T128" s="507"/>
      <c r="U128" s="507"/>
      <c r="V128" s="163">
        <v>0</v>
      </c>
      <c r="W128" s="18">
        <v>0</v>
      </c>
      <c r="X128" s="229"/>
      <c r="Y128" s="19"/>
      <c r="Z128" s="19"/>
      <c r="AA128" s="213"/>
      <c r="AB128" s="19"/>
    </row>
    <row r="129" spans="2:28" ht="12" customHeight="1">
      <c r="B129" s="176"/>
      <c r="C129" s="18"/>
      <c r="D129" s="153"/>
      <c r="E129" s="505" t="s">
        <v>471</v>
      </c>
      <c r="F129" s="505"/>
      <c r="G129" s="505"/>
      <c r="H129" s="506"/>
      <c r="I129" s="48"/>
      <c r="J129" s="48" t="s">
        <v>513</v>
      </c>
      <c r="K129" s="155"/>
      <c r="L129" s="157"/>
      <c r="M129" s="153"/>
      <c r="N129" s="190" t="s">
        <v>56</v>
      </c>
      <c r="O129" s="19">
        <v>2012</v>
      </c>
      <c r="P129" s="136" t="s">
        <v>125</v>
      </c>
      <c r="Q129" s="18">
        <v>1</v>
      </c>
      <c r="R129" s="140">
        <v>2964500</v>
      </c>
      <c r="S129" s="507">
        <v>1</v>
      </c>
      <c r="T129" s="507"/>
      <c r="U129" s="507"/>
      <c r="V129" s="163">
        <v>0</v>
      </c>
      <c r="W129" s="18">
        <v>0</v>
      </c>
      <c r="X129" s="229"/>
      <c r="Y129" s="19"/>
      <c r="Z129" s="19"/>
      <c r="AA129" s="213"/>
      <c r="AB129" s="19"/>
    </row>
    <row r="130" spans="2:28" ht="12" customHeight="1">
      <c r="B130" s="176"/>
      <c r="C130" s="18"/>
      <c r="D130" s="153"/>
      <c r="E130" s="505" t="s">
        <v>471</v>
      </c>
      <c r="F130" s="505"/>
      <c r="G130" s="505"/>
      <c r="H130" s="506"/>
      <c r="I130" s="48"/>
      <c r="J130" s="48" t="s">
        <v>513</v>
      </c>
      <c r="K130" s="155"/>
      <c r="L130" s="157"/>
      <c r="M130" s="153"/>
      <c r="N130" s="190" t="s">
        <v>56</v>
      </c>
      <c r="O130" s="19">
        <v>2012</v>
      </c>
      <c r="P130" s="136" t="s">
        <v>125</v>
      </c>
      <c r="Q130" s="18">
        <v>3</v>
      </c>
      <c r="R130" s="140">
        <v>8893500</v>
      </c>
      <c r="S130" s="507">
        <v>1</v>
      </c>
      <c r="T130" s="507"/>
      <c r="U130" s="507"/>
      <c r="V130" s="163">
        <v>0</v>
      </c>
      <c r="W130" s="18">
        <v>0</v>
      </c>
      <c r="X130" s="229"/>
      <c r="Y130" s="19"/>
      <c r="Z130" s="19"/>
      <c r="AA130" s="213"/>
      <c r="AB130" s="19"/>
    </row>
    <row r="131" spans="2:28" ht="5.25" customHeight="1">
      <c r="B131" s="614"/>
      <c r="C131" s="615"/>
      <c r="D131" s="168"/>
      <c r="E131" s="583"/>
      <c r="F131" s="583"/>
      <c r="G131" s="583"/>
      <c r="H131" s="616"/>
      <c r="I131" s="617"/>
      <c r="J131" s="615"/>
      <c r="K131" s="138"/>
      <c r="L131" s="148"/>
      <c r="M131" s="168"/>
      <c r="N131" s="170"/>
      <c r="O131" s="148"/>
      <c r="P131" s="138"/>
      <c r="Q131" s="149"/>
      <c r="R131" s="142"/>
      <c r="S131" s="617"/>
      <c r="T131" s="618"/>
      <c r="U131" s="615"/>
      <c r="V131" s="164"/>
      <c r="W131" s="149"/>
      <c r="X131" s="614"/>
      <c r="Y131" s="618"/>
      <c r="Z131" s="618"/>
      <c r="AA131" s="619"/>
      <c r="AB131" s="36"/>
    </row>
    <row r="132" spans="2:28" ht="9.75" customHeight="1"/>
    <row r="133" spans="2:28" ht="12" customHeight="1">
      <c r="C133" s="521" t="s">
        <v>68</v>
      </c>
      <c r="D133" s="521"/>
      <c r="E133" s="521"/>
      <c r="F133" s="521"/>
      <c r="G133" s="521"/>
      <c r="H133" s="521"/>
      <c r="I133" s="521"/>
      <c r="L133" s="6"/>
      <c r="M133" s="6"/>
      <c r="N133" s="6"/>
      <c r="O133" s="6"/>
      <c r="P133" s="6"/>
      <c r="U133" s="547" t="s">
        <v>69</v>
      </c>
      <c r="V133" s="547"/>
      <c r="W133" s="547"/>
      <c r="X133" s="547"/>
      <c r="Y133" s="547"/>
    </row>
    <row r="134" spans="2:28" ht="12" customHeight="1">
      <c r="C134" s="551" t="s">
        <v>70</v>
      </c>
      <c r="D134" s="551"/>
      <c r="E134" s="551"/>
      <c r="F134" s="551"/>
      <c r="G134" s="551"/>
      <c r="H134" s="551"/>
      <c r="I134" s="551"/>
      <c r="L134" s="521" t="s">
        <v>71</v>
      </c>
      <c r="M134" s="521"/>
      <c r="N134" s="521"/>
      <c r="O134" s="521"/>
      <c r="P134" s="521"/>
      <c r="Q134" s="6"/>
      <c r="R134" s="6"/>
      <c r="S134" s="6"/>
      <c r="T134" s="6"/>
      <c r="U134" s="551" t="s">
        <v>72</v>
      </c>
      <c r="V134" s="551"/>
      <c r="W134" s="551"/>
      <c r="X134" s="551"/>
      <c r="Y134" s="551"/>
    </row>
    <row r="135" spans="2:28" ht="29.25" customHeight="1">
      <c r="N135" s="551"/>
      <c r="O135" s="551"/>
      <c r="P135" s="7"/>
      <c r="Q135" s="7"/>
      <c r="R135" s="6"/>
      <c r="S135" s="7"/>
      <c r="T135" s="7"/>
    </row>
    <row r="136" spans="2:28" ht="12" customHeight="1">
      <c r="C136" s="552" t="s">
        <v>73</v>
      </c>
      <c r="D136" s="552"/>
      <c r="E136" s="552"/>
      <c r="F136" s="552"/>
      <c r="G136" s="552"/>
      <c r="H136" s="552"/>
      <c r="I136" s="552"/>
      <c r="L136" s="553" t="s">
        <v>74</v>
      </c>
      <c r="M136" s="553"/>
      <c r="N136" s="553"/>
      <c r="O136" s="553"/>
      <c r="P136" s="553"/>
      <c r="R136" s="6"/>
      <c r="U136" s="552" t="s">
        <v>75</v>
      </c>
      <c r="V136" s="552"/>
      <c r="W136" s="552"/>
      <c r="X136" s="552"/>
      <c r="Y136" s="552"/>
    </row>
    <row r="137" spans="2:28" ht="12" customHeight="1">
      <c r="C137" s="549" t="s">
        <v>76</v>
      </c>
      <c r="D137" s="549"/>
      <c r="E137" s="549"/>
      <c r="F137" s="549"/>
      <c r="G137" s="549"/>
      <c r="H137" s="549"/>
      <c r="I137" s="549"/>
      <c r="L137" s="550" t="s">
        <v>77</v>
      </c>
      <c r="M137" s="550"/>
      <c r="N137" s="550"/>
      <c r="O137" s="550"/>
      <c r="P137" s="550"/>
      <c r="Q137" s="10"/>
      <c r="R137" s="7"/>
      <c r="S137" s="10"/>
      <c r="T137" s="10"/>
      <c r="U137" s="549" t="s">
        <v>78</v>
      </c>
      <c r="V137" s="549"/>
      <c r="W137" s="549"/>
      <c r="X137" s="549"/>
      <c r="Y137" s="549"/>
    </row>
    <row r="138" spans="2:28" ht="9.75" customHeight="1">
      <c r="C138" s="2"/>
      <c r="D138" s="2"/>
      <c r="E138" s="2"/>
      <c r="F138" s="2"/>
      <c r="G138" s="2"/>
      <c r="H138" s="2"/>
      <c r="I138" s="2"/>
      <c r="N138" s="11"/>
      <c r="O138" s="11"/>
      <c r="P138" s="11"/>
      <c r="Q138" s="11"/>
      <c r="R138" s="11"/>
      <c r="S138" s="11"/>
      <c r="T138" s="11"/>
      <c r="U138" s="2"/>
      <c r="V138" s="2"/>
      <c r="W138" s="2"/>
      <c r="X138" s="2"/>
      <c r="Y138" s="2"/>
    </row>
    <row r="139" spans="2:28" ht="20.25">
      <c r="B139" s="498" t="s">
        <v>0</v>
      </c>
      <c r="C139" s="498"/>
      <c r="D139" s="498"/>
      <c r="E139" s="498"/>
      <c r="F139" s="498"/>
      <c r="G139" s="498"/>
      <c r="H139" s="498"/>
      <c r="I139" s="498"/>
      <c r="J139" s="498"/>
      <c r="K139" s="498"/>
      <c r="L139" s="498"/>
      <c r="M139" s="498"/>
      <c r="N139" s="498"/>
      <c r="O139" s="498"/>
      <c r="P139" s="498"/>
      <c r="Q139" s="498"/>
      <c r="R139" s="498"/>
      <c r="S139" s="498"/>
      <c r="T139" s="498"/>
      <c r="U139" s="498"/>
      <c r="V139" s="498"/>
      <c r="W139" s="498"/>
      <c r="X139" s="498"/>
      <c r="Y139" s="498"/>
      <c r="Z139" s="498"/>
      <c r="AA139" s="1"/>
      <c r="AB139" s="1"/>
    </row>
    <row r="140" spans="2:28" ht="12.75" customHeight="1">
      <c r="B140" s="496" t="s">
        <v>1</v>
      </c>
      <c r="C140" s="496"/>
      <c r="D140" s="496"/>
      <c r="E140" s="496"/>
      <c r="F140" s="2" t="s">
        <v>2</v>
      </c>
      <c r="G140" s="497" t="s">
        <v>3</v>
      </c>
      <c r="H140" s="497"/>
      <c r="I140" s="497"/>
      <c r="J140" s="497"/>
      <c r="K140" s="497"/>
      <c r="L140" s="497"/>
      <c r="M140" s="497"/>
      <c r="N140" s="497"/>
      <c r="O140" s="497"/>
      <c r="P140" s="497"/>
      <c r="Q140" s="497"/>
      <c r="R140" s="497"/>
      <c r="S140" s="497"/>
      <c r="T140" s="497"/>
      <c r="U140" s="497"/>
      <c r="V140" s="497"/>
      <c r="W140" s="497"/>
      <c r="X140" s="497"/>
      <c r="Y140" s="497"/>
      <c r="Z140" s="497"/>
    </row>
    <row r="141" spans="2:28" ht="12.75" customHeight="1">
      <c r="B141" s="496" t="s">
        <v>4</v>
      </c>
      <c r="C141" s="496"/>
      <c r="D141" s="496"/>
      <c r="E141" s="496"/>
      <c r="F141" s="2" t="s">
        <v>2</v>
      </c>
      <c r="G141" s="497" t="s">
        <v>5</v>
      </c>
      <c r="H141" s="497"/>
      <c r="I141" s="497"/>
      <c r="J141" s="497"/>
      <c r="K141" s="497"/>
      <c r="L141" s="497"/>
      <c r="M141" s="497"/>
      <c r="N141" s="497"/>
      <c r="O141" s="497"/>
      <c r="P141" s="497"/>
      <c r="Q141" s="497"/>
      <c r="R141" s="497"/>
      <c r="S141" s="497"/>
      <c r="T141" s="497"/>
      <c r="U141" s="497"/>
      <c r="V141" s="497"/>
      <c r="W141" s="497"/>
      <c r="X141" s="497"/>
      <c r="Y141" s="497"/>
      <c r="Z141" s="497"/>
    </row>
    <row r="142" spans="2:28" ht="12.75" customHeight="1">
      <c r="B142" s="496" t="s">
        <v>6</v>
      </c>
      <c r="C142" s="496"/>
      <c r="D142" s="496"/>
      <c r="E142" s="496"/>
      <c r="F142" s="2" t="s">
        <v>2</v>
      </c>
      <c r="G142" s="497" t="s">
        <v>7</v>
      </c>
      <c r="H142" s="497"/>
      <c r="I142" s="497"/>
      <c r="J142" s="497"/>
      <c r="K142" s="497"/>
      <c r="L142" s="497"/>
      <c r="M142" s="497"/>
      <c r="N142" s="497"/>
      <c r="O142" s="497"/>
      <c r="P142" s="497"/>
      <c r="Q142" s="497"/>
      <c r="R142" s="497"/>
      <c r="S142" s="497"/>
      <c r="T142" s="497"/>
      <c r="U142" s="497"/>
      <c r="V142" s="497"/>
      <c r="W142" s="497"/>
      <c r="X142" s="497"/>
      <c r="Y142" s="497"/>
      <c r="Z142" s="497"/>
    </row>
    <row r="143" spans="2:28" ht="12.75" customHeight="1">
      <c r="B143" s="496" t="s">
        <v>8</v>
      </c>
      <c r="C143" s="496"/>
      <c r="D143" s="496"/>
      <c r="E143" s="496"/>
      <c r="F143" s="2" t="s">
        <v>2</v>
      </c>
      <c r="G143" s="497" t="s">
        <v>9</v>
      </c>
      <c r="H143" s="497"/>
      <c r="I143" s="497"/>
      <c r="J143" s="497"/>
      <c r="K143" s="497"/>
      <c r="L143" s="497"/>
      <c r="M143" s="497"/>
      <c r="N143" s="497"/>
      <c r="O143" s="497"/>
      <c r="P143" s="497"/>
      <c r="Q143" s="497"/>
      <c r="R143" s="497"/>
      <c r="S143" s="497"/>
      <c r="T143" s="497"/>
      <c r="U143" s="497"/>
      <c r="V143" s="497"/>
      <c r="W143" s="497"/>
      <c r="X143" s="497"/>
      <c r="Y143" s="497"/>
      <c r="Z143" s="497"/>
    </row>
    <row r="144" spans="2:28" ht="12.75" customHeight="1">
      <c r="B144" s="496" t="s">
        <v>10</v>
      </c>
      <c r="C144" s="496"/>
      <c r="D144" s="496"/>
      <c r="E144" s="496"/>
      <c r="F144" s="2" t="s">
        <v>2</v>
      </c>
      <c r="G144" s="497" t="s">
        <v>11</v>
      </c>
      <c r="H144" s="497"/>
      <c r="I144" s="497"/>
      <c r="J144" s="497"/>
      <c r="K144" s="497"/>
      <c r="L144" s="497"/>
      <c r="M144" s="497"/>
      <c r="N144" s="497"/>
      <c r="O144" s="497"/>
      <c r="P144" s="497"/>
      <c r="Q144" s="497"/>
      <c r="R144" s="497"/>
      <c r="S144" s="497"/>
      <c r="T144" s="497"/>
      <c r="U144" s="497"/>
      <c r="V144" s="497"/>
      <c r="W144" s="497"/>
      <c r="X144" s="497"/>
      <c r="Y144" s="497"/>
      <c r="Z144" s="497"/>
    </row>
    <row r="145" spans="2:47" ht="12.75" customHeight="1">
      <c r="B145" s="496" t="s">
        <v>12</v>
      </c>
      <c r="C145" s="496"/>
      <c r="D145" s="496"/>
      <c r="E145" s="496"/>
      <c r="F145" s="2" t="s">
        <v>2</v>
      </c>
      <c r="G145" s="497" t="s">
        <v>11</v>
      </c>
      <c r="H145" s="497"/>
      <c r="I145" s="497"/>
      <c r="J145" s="497"/>
      <c r="K145" s="497"/>
      <c r="L145" s="497"/>
      <c r="M145" s="497"/>
      <c r="N145" s="497"/>
      <c r="O145" s="497"/>
      <c r="P145" s="497"/>
      <c r="Q145" s="497"/>
      <c r="R145" s="497"/>
      <c r="S145" s="497"/>
      <c r="T145" s="497"/>
      <c r="U145" s="497"/>
      <c r="V145" s="497"/>
      <c r="W145" s="497"/>
      <c r="X145" s="497"/>
      <c r="Y145" s="497"/>
      <c r="Z145" s="497"/>
    </row>
    <row r="146" spans="2:47" ht="12.75" customHeight="1">
      <c r="B146" s="496" t="s">
        <v>13</v>
      </c>
      <c r="C146" s="496"/>
      <c r="D146" s="496"/>
      <c r="E146" s="496"/>
      <c r="F146" s="2" t="s">
        <v>2</v>
      </c>
      <c r="G146" s="497" t="s">
        <v>144</v>
      </c>
      <c r="H146" s="497"/>
      <c r="I146" s="497"/>
      <c r="J146" s="497"/>
      <c r="K146" s="497"/>
      <c r="L146" s="497"/>
      <c r="M146" s="497"/>
      <c r="N146" s="497"/>
      <c r="O146" s="497"/>
      <c r="P146" s="497"/>
      <c r="Q146" s="497"/>
      <c r="R146" s="497"/>
      <c r="S146" s="497"/>
      <c r="U146" s="521" t="s">
        <v>15</v>
      </c>
      <c r="V146" s="521"/>
      <c r="W146" s="521"/>
      <c r="X146" s="521"/>
      <c r="Y146" s="521"/>
      <c r="Z146" s="521"/>
      <c r="AA146" s="521"/>
      <c r="AB146" s="2"/>
    </row>
    <row r="147" spans="2:47" ht="8.25" customHeight="1"/>
    <row r="148" spans="2:47" s="3" customFormat="1">
      <c r="B148" s="520" t="s">
        <v>16</v>
      </c>
      <c r="C148" s="520"/>
      <c r="D148" s="520" t="s">
        <v>17</v>
      </c>
      <c r="E148" s="520"/>
      <c r="F148" s="520"/>
      <c r="G148" s="520"/>
      <c r="H148" s="520"/>
      <c r="I148" s="520" t="s">
        <v>18</v>
      </c>
      <c r="J148" s="520"/>
      <c r="K148" s="520" t="s">
        <v>19</v>
      </c>
      <c r="L148" s="520" t="s">
        <v>20</v>
      </c>
      <c r="M148" s="520" t="s">
        <v>21</v>
      </c>
      <c r="N148" s="520"/>
      <c r="O148" s="520" t="s">
        <v>22</v>
      </c>
      <c r="P148" s="520" t="s">
        <v>23</v>
      </c>
      <c r="Q148" s="520" t="s">
        <v>24</v>
      </c>
      <c r="R148" s="520" t="s">
        <v>25</v>
      </c>
      <c r="S148" s="520" t="s">
        <v>26</v>
      </c>
      <c r="T148" s="520"/>
      <c r="U148" s="520"/>
      <c r="V148" s="520"/>
      <c r="W148" s="520"/>
      <c r="X148" s="520" t="s">
        <v>27</v>
      </c>
      <c r="Y148" s="520"/>
      <c r="Z148" s="520"/>
      <c r="AA148" s="520"/>
      <c r="AB148" s="12"/>
    </row>
    <row r="149" spans="2:47" s="3" customFormat="1" ht="11.25" customHeight="1">
      <c r="B149" s="520"/>
      <c r="C149" s="520"/>
      <c r="D149" s="520"/>
      <c r="E149" s="520"/>
      <c r="F149" s="520"/>
      <c r="G149" s="520"/>
      <c r="H149" s="520"/>
      <c r="I149" s="520"/>
      <c r="J149" s="520"/>
      <c r="K149" s="520"/>
      <c r="L149" s="520"/>
      <c r="M149" s="520"/>
      <c r="N149" s="520"/>
      <c r="O149" s="520"/>
      <c r="P149" s="520"/>
      <c r="Q149" s="520"/>
      <c r="R149" s="520"/>
      <c r="S149" s="520"/>
      <c r="T149" s="520"/>
      <c r="U149" s="520"/>
      <c r="V149" s="520"/>
      <c r="W149" s="520"/>
      <c r="X149" s="520"/>
      <c r="Y149" s="520"/>
      <c r="Z149" s="520"/>
      <c r="AA149" s="520"/>
      <c r="AB149" s="12"/>
    </row>
    <row r="150" spans="2:47" s="3" customFormat="1" ht="9.75" customHeight="1">
      <c r="B150" s="520"/>
      <c r="C150" s="520"/>
      <c r="D150" s="520"/>
      <c r="E150" s="520"/>
      <c r="F150" s="520"/>
      <c r="G150" s="520"/>
      <c r="H150" s="520"/>
      <c r="I150" s="520"/>
      <c r="J150" s="520"/>
      <c r="K150" s="520"/>
      <c r="L150" s="520"/>
      <c r="M150" s="520"/>
      <c r="N150" s="520"/>
      <c r="O150" s="520"/>
      <c r="P150" s="520"/>
      <c r="Q150" s="520"/>
      <c r="R150" s="520"/>
      <c r="S150" s="520" t="s">
        <v>28</v>
      </c>
      <c r="T150" s="520"/>
      <c r="U150" s="520"/>
      <c r="V150" s="520" t="s">
        <v>29</v>
      </c>
      <c r="W150" s="520" t="s">
        <v>30</v>
      </c>
      <c r="X150" s="520"/>
      <c r="Y150" s="520"/>
      <c r="Z150" s="520"/>
      <c r="AA150" s="520"/>
      <c r="AB150" s="12"/>
    </row>
    <row r="151" spans="2:47" s="3" customFormat="1" ht="9.75" customHeight="1">
      <c r="B151" s="520"/>
      <c r="C151" s="520"/>
      <c r="D151" s="520"/>
      <c r="E151" s="520"/>
      <c r="F151" s="520"/>
      <c r="G151" s="520"/>
      <c r="H151" s="520"/>
      <c r="I151" s="520"/>
      <c r="J151" s="520"/>
      <c r="K151" s="520"/>
      <c r="L151" s="520"/>
      <c r="M151" s="520"/>
      <c r="N151" s="520"/>
      <c r="O151" s="520"/>
      <c r="P151" s="520"/>
      <c r="Q151" s="520"/>
      <c r="R151" s="520"/>
      <c r="S151" s="520"/>
      <c r="T151" s="520"/>
      <c r="U151" s="520"/>
      <c r="V151" s="520"/>
      <c r="W151" s="520"/>
      <c r="X151" s="520"/>
      <c r="Y151" s="520"/>
      <c r="Z151" s="520"/>
      <c r="AA151" s="520"/>
      <c r="AB151" s="12"/>
    </row>
    <row r="152" spans="2:47" s="3" customFormat="1" ht="9.75" customHeight="1">
      <c r="B152" s="520"/>
      <c r="C152" s="520"/>
      <c r="D152" s="520"/>
      <c r="E152" s="520"/>
      <c r="F152" s="520"/>
      <c r="G152" s="520"/>
      <c r="H152" s="520"/>
      <c r="I152" s="520"/>
      <c r="J152" s="520"/>
      <c r="K152" s="520"/>
      <c r="L152" s="520"/>
      <c r="M152" s="520"/>
      <c r="N152" s="520"/>
      <c r="O152" s="520"/>
      <c r="P152" s="520"/>
      <c r="Q152" s="520"/>
      <c r="R152" s="520"/>
      <c r="S152" s="520"/>
      <c r="T152" s="520"/>
      <c r="U152" s="520"/>
      <c r="V152" s="520"/>
      <c r="W152" s="520"/>
      <c r="X152" s="520"/>
      <c r="Y152" s="520"/>
      <c r="Z152" s="520"/>
      <c r="AA152" s="520"/>
      <c r="AB152" s="12"/>
    </row>
    <row r="153" spans="2:47" s="3" customFormat="1" ht="9.75" customHeight="1">
      <c r="B153" s="520"/>
      <c r="C153" s="520"/>
      <c r="D153" s="520"/>
      <c r="E153" s="520"/>
      <c r="F153" s="520"/>
      <c r="G153" s="520"/>
      <c r="H153" s="520"/>
      <c r="I153" s="520"/>
      <c r="J153" s="520"/>
      <c r="K153" s="520"/>
      <c r="L153" s="520"/>
      <c r="M153" s="520"/>
      <c r="N153" s="520"/>
      <c r="O153" s="520"/>
      <c r="P153" s="520"/>
      <c r="Q153" s="520"/>
      <c r="R153" s="520"/>
      <c r="S153" s="520"/>
      <c r="T153" s="520"/>
      <c r="U153" s="520"/>
      <c r="V153" s="520"/>
      <c r="W153" s="520"/>
      <c r="X153" s="520"/>
      <c r="Y153" s="520"/>
      <c r="Z153" s="520"/>
      <c r="AA153" s="520"/>
      <c r="AB153" s="12"/>
    </row>
    <row r="154" spans="2:47" s="3" customFormat="1" ht="5.25" customHeight="1">
      <c r="B154" s="520"/>
      <c r="C154" s="520"/>
      <c r="D154" s="520"/>
      <c r="E154" s="520"/>
      <c r="F154" s="520"/>
      <c r="G154" s="520"/>
      <c r="H154" s="520"/>
      <c r="I154" s="520"/>
      <c r="J154" s="520"/>
      <c r="K154" s="520"/>
      <c r="L154" s="520"/>
      <c r="M154" s="520"/>
      <c r="N154" s="520"/>
      <c r="O154" s="520"/>
      <c r="P154" s="520"/>
      <c r="Q154" s="520"/>
      <c r="R154" s="520"/>
      <c r="S154" s="520"/>
      <c r="T154" s="520"/>
      <c r="U154" s="520"/>
      <c r="V154" s="520"/>
      <c r="W154" s="520"/>
      <c r="X154" s="520"/>
      <c r="Y154" s="520"/>
      <c r="Z154" s="520"/>
      <c r="AA154" s="520"/>
      <c r="AB154" s="12"/>
    </row>
    <row r="155" spans="2:47" s="124" customFormat="1" ht="11.25">
      <c r="B155" s="620" t="s">
        <v>31</v>
      </c>
      <c r="C155" s="620"/>
      <c r="D155" s="620" t="s">
        <v>32</v>
      </c>
      <c r="E155" s="620"/>
      <c r="F155" s="620"/>
      <c r="G155" s="620"/>
      <c r="H155" s="620"/>
      <c r="I155" s="620" t="s">
        <v>33</v>
      </c>
      <c r="J155" s="620"/>
      <c r="K155" s="252" t="s">
        <v>34</v>
      </c>
      <c r="L155" s="252" t="s">
        <v>35</v>
      </c>
      <c r="M155" s="620" t="s">
        <v>36</v>
      </c>
      <c r="N155" s="620"/>
      <c r="O155" s="252" t="s">
        <v>37</v>
      </c>
      <c r="P155" s="252" t="s">
        <v>38</v>
      </c>
      <c r="Q155" s="252" t="s">
        <v>39</v>
      </c>
      <c r="R155" s="252" t="s">
        <v>40</v>
      </c>
      <c r="S155" s="620" t="s">
        <v>41</v>
      </c>
      <c r="T155" s="620"/>
      <c r="U155" s="620"/>
      <c r="V155" s="252" t="s">
        <v>42</v>
      </c>
      <c r="W155" s="252" t="s">
        <v>43</v>
      </c>
      <c r="X155" s="620" t="s">
        <v>44</v>
      </c>
      <c r="Y155" s="620"/>
      <c r="Z155" s="620"/>
      <c r="AA155" s="620"/>
      <c r="AB155" s="232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</row>
    <row r="156" spans="2:47" s="20" customFormat="1" ht="12.75" customHeight="1">
      <c r="B156" s="175">
        <v>1</v>
      </c>
      <c r="C156" s="145"/>
      <c r="D156" s="159"/>
      <c r="E156" s="559" t="s">
        <v>86</v>
      </c>
      <c r="F156" s="559"/>
      <c r="G156" s="559"/>
      <c r="H156" s="560"/>
      <c r="I156" s="150"/>
      <c r="J156" s="150" t="s">
        <v>55</v>
      </c>
      <c r="K156" s="154" t="s">
        <v>52</v>
      </c>
      <c r="L156" s="156" t="s">
        <v>52</v>
      </c>
      <c r="M156" s="159"/>
      <c r="N156" s="160" t="s">
        <v>56</v>
      </c>
      <c r="O156" s="158">
        <v>1992</v>
      </c>
      <c r="P156" s="135" t="s">
        <v>87</v>
      </c>
      <c r="Q156" s="147">
        <v>1</v>
      </c>
      <c r="R156" s="139">
        <v>200</v>
      </c>
      <c r="S156" s="558">
        <v>1</v>
      </c>
      <c r="T156" s="558"/>
      <c r="U156" s="558"/>
      <c r="V156" s="162">
        <v>0</v>
      </c>
      <c r="W156" s="147">
        <v>0</v>
      </c>
      <c r="X156" s="561"/>
      <c r="Y156" s="562"/>
      <c r="Z156" s="562"/>
      <c r="AA156" s="563"/>
      <c r="AB156" s="21"/>
    </row>
    <row r="157" spans="2:47" s="20" customFormat="1" ht="12.75" customHeight="1">
      <c r="B157" s="176">
        <v>2</v>
      </c>
      <c r="C157" s="5"/>
      <c r="D157" s="153"/>
      <c r="E157" s="505" t="s">
        <v>145</v>
      </c>
      <c r="F157" s="505"/>
      <c r="G157" s="505"/>
      <c r="H157" s="257"/>
      <c r="I157" s="48"/>
      <c r="J157" s="48" t="s">
        <v>146</v>
      </c>
      <c r="K157" s="155" t="s">
        <v>52</v>
      </c>
      <c r="L157" s="157" t="s">
        <v>52</v>
      </c>
      <c r="M157" s="153"/>
      <c r="N157" s="161" t="s">
        <v>52</v>
      </c>
      <c r="O157" s="44">
        <v>1990</v>
      </c>
      <c r="P157" s="136" t="s">
        <v>147</v>
      </c>
      <c r="Q157" s="18">
        <v>1</v>
      </c>
      <c r="R157" s="140">
        <v>2100</v>
      </c>
      <c r="S157" s="507">
        <v>0</v>
      </c>
      <c r="T157" s="507"/>
      <c r="U157" s="507"/>
      <c r="V157" s="163">
        <v>0</v>
      </c>
      <c r="W157" s="18">
        <v>1</v>
      </c>
      <c r="X157" s="554"/>
      <c r="Y157" s="555"/>
      <c r="Z157" s="555"/>
      <c r="AA157" s="556"/>
      <c r="AB157" s="21"/>
    </row>
    <row r="158" spans="2:47" s="20" customFormat="1" ht="12.75" customHeight="1">
      <c r="B158" s="176">
        <v>3</v>
      </c>
      <c r="C158" s="5"/>
      <c r="D158" s="153"/>
      <c r="E158" s="505" t="s">
        <v>145</v>
      </c>
      <c r="F158" s="505"/>
      <c r="G158" s="505"/>
      <c r="H158" s="257"/>
      <c r="I158" s="48"/>
      <c r="J158" s="48" t="s">
        <v>148</v>
      </c>
      <c r="K158" s="155" t="s">
        <v>52</v>
      </c>
      <c r="L158" s="157" t="s">
        <v>52</v>
      </c>
      <c r="M158" s="153"/>
      <c r="N158" s="161" t="s">
        <v>52</v>
      </c>
      <c r="O158" s="44">
        <v>2007</v>
      </c>
      <c r="P158" s="136" t="s">
        <v>147</v>
      </c>
      <c r="Q158" s="18">
        <v>1</v>
      </c>
      <c r="R158" s="140">
        <v>3450</v>
      </c>
      <c r="S158" s="507">
        <v>1</v>
      </c>
      <c r="T158" s="507"/>
      <c r="U158" s="507"/>
      <c r="V158" s="163">
        <v>0</v>
      </c>
      <c r="W158" s="18">
        <v>0</v>
      </c>
      <c r="X158" s="554"/>
      <c r="Y158" s="555"/>
      <c r="Z158" s="555"/>
      <c r="AA158" s="556"/>
      <c r="AB158" s="21"/>
    </row>
    <row r="159" spans="2:47" s="20" customFormat="1" ht="12.75" customHeight="1">
      <c r="B159" s="176">
        <v>4</v>
      </c>
      <c r="C159" s="5"/>
      <c r="D159" s="153"/>
      <c r="E159" s="505" t="s">
        <v>49</v>
      </c>
      <c r="F159" s="505"/>
      <c r="G159" s="505"/>
      <c r="H159" s="257"/>
      <c r="I159" s="48"/>
      <c r="J159" s="48" t="s">
        <v>50</v>
      </c>
      <c r="K159" s="155" t="s">
        <v>52</v>
      </c>
      <c r="L159" s="157" t="s">
        <v>51</v>
      </c>
      <c r="M159" s="153"/>
      <c r="N159" s="161" t="s">
        <v>52</v>
      </c>
      <c r="O159" s="44">
        <v>2003</v>
      </c>
      <c r="P159" s="136" t="s">
        <v>53</v>
      </c>
      <c r="Q159" s="18">
        <v>1</v>
      </c>
      <c r="R159" s="140">
        <v>8780</v>
      </c>
      <c r="S159" s="507">
        <v>1</v>
      </c>
      <c r="T159" s="507"/>
      <c r="U159" s="507"/>
      <c r="V159" s="163">
        <v>0</v>
      </c>
      <c r="W159" s="18">
        <v>0</v>
      </c>
      <c r="X159" s="554"/>
      <c r="Y159" s="555"/>
      <c r="Z159" s="555"/>
      <c r="AA159" s="556"/>
      <c r="AB159" s="21"/>
    </row>
    <row r="160" spans="2:47" s="20" customFormat="1" ht="12.75" customHeight="1">
      <c r="B160" s="176">
        <v>5</v>
      </c>
      <c r="C160" s="5"/>
      <c r="D160" s="153"/>
      <c r="E160" s="505" t="s">
        <v>127</v>
      </c>
      <c r="F160" s="505"/>
      <c r="G160" s="505"/>
      <c r="H160" s="257"/>
      <c r="I160" s="48"/>
      <c r="J160" s="48" t="s">
        <v>128</v>
      </c>
      <c r="K160" s="155" t="s">
        <v>52</v>
      </c>
      <c r="L160" s="5"/>
      <c r="M160" s="153"/>
      <c r="N160" s="166"/>
      <c r="O160" s="44">
        <v>1990</v>
      </c>
      <c r="P160" s="136" t="s">
        <v>129</v>
      </c>
      <c r="Q160" s="18">
        <v>1</v>
      </c>
      <c r="R160" s="140">
        <v>100</v>
      </c>
      <c r="S160" s="507">
        <v>1</v>
      </c>
      <c r="T160" s="507"/>
      <c r="U160" s="507"/>
      <c r="V160" s="163">
        <v>0</v>
      </c>
      <c r="W160" s="18">
        <v>0</v>
      </c>
      <c r="X160" s="554"/>
      <c r="Y160" s="555"/>
      <c r="Z160" s="555"/>
      <c r="AA160" s="556"/>
      <c r="AB160" s="21"/>
    </row>
    <row r="161" spans="2:39" s="20" customFormat="1" ht="12.75" customHeight="1">
      <c r="B161" s="176">
        <v>6</v>
      </c>
      <c r="C161" s="5"/>
      <c r="D161" s="153"/>
      <c r="E161" s="505" t="s">
        <v>149</v>
      </c>
      <c r="F161" s="505"/>
      <c r="G161" s="505"/>
      <c r="H161" s="257"/>
      <c r="I161" s="48"/>
      <c r="J161" s="48" t="s">
        <v>150</v>
      </c>
      <c r="K161" s="155" t="s">
        <v>52</v>
      </c>
      <c r="L161" s="157" t="s">
        <v>52</v>
      </c>
      <c r="M161" s="153"/>
      <c r="N161" s="161" t="s">
        <v>52</v>
      </c>
      <c r="O161" s="44">
        <v>2006</v>
      </c>
      <c r="P161" s="136" t="s">
        <v>151</v>
      </c>
      <c r="Q161" s="18">
        <v>1</v>
      </c>
      <c r="R161" s="140">
        <v>6300</v>
      </c>
      <c r="S161" s="507">
        <v>1</v>
      </c>
      <c r="T161" s="507"/>
      <c r="U161" s="507"/>
      <c r="V161" s="163">
        <v>0</v>
      </c>
      <c r="W161" s="18">
        <v>0</v>
      </c>
      <c r="X161" s="554"/>
      <c r="Y161" s="555"/>
      <c r="Z161" s="555"/>
      <c r="AA161" s="556"/>
      <c r="AB161" s="21"/>
    </row>
    <row r="162" spans="2:39" s="20" customFormat="1" ht="12.75" customHeight="1">
      <c r="B162" s="176">
        <v>7</v>
      </c>
      <c r="C162" s="5"/>
      <c r="D162" s="153"/>
      <c r="E162" s="505" t="s">
        <v>152</v>
      </c>
      <c r="F162" s="505"/>
      <c r="G162" s="505"/>
      <c r="H162" s="257"/>
      <c r="I162" s="48"/>
      <c r="J162" s="48" t="s">
        <v>55</v>
      </c>
      <c r="K162" s="155" t="s">
        <v>52</v>
      </c>
      <c r="L162" s="157" t="s">
        <v>52</v>
      </c>
      <c r="M162" s="153"/>
      <c r="N162" s="161" t="s">
        <v>153</v>
      </c>
      <c r="O162" s="44">
        <v>1990</v>
      </c>
      <c r="P162" s="136" t="s">
        <v>154</v>
      </c>
      <c r="Q162" s="18">
        <v>4</v>
      </c>
      <c r="R162" s="140">
        <v>200</v>
      </c>
      <c r="S162" s="507">
        <v>4</v>
      </c>
      <c r="T162" s="507"/>
      <c r="U162" s="507"/>
      <c r="V162" s="163">
        <v>0</v>
      </c>
      <c r="W162" s="18">
        <v>0</v>
      </c>
      <c r="X162" s="554"/>
      <c r="Y162" s="555"/>
      <c r="Z162" s="555"/>
      <c r="AA162" s="556"/>
      <c r="AB162" s="21"/>
    </row>
    <row r="163" spans="2:39" s="20" customFormat="1" ht="12.75" customHeight="1">
      <c r="B163" s="176">
        <v>8</v>
      </c>
      <c r="C163" s="5"/>
      <c r="D163" s="153"/>
      <c r="E163" s="505" t="s">
        <v>152</v>
      </c>
      <c r="F163" s="505"/>
      <c r="G163" s="505"/>
      <c r="H163" s="257"/>
      <c r="I163" s="48"/>
      <c r="J163" s="48" t="s">
        <v>55</v>
      </c>
      <c r="K163" s="155" t="s">
        <v>52</v>
      </c>
      <c r="L163" s="157" t="s">
        <v>155</v>
      </c>
      <c r="M163" s="153"/>
      <c r="N163" s="161" t="s">
        <v>153</v>
      </c>
      <c r="O163" s="44">
        <v>1990</v>
      </c>
      <c r="P163" s="136" t="s">
        <v>154</v>
      </c>
      <c r="Q163" s="18">
        <v>1</v>
      </c>
      <c r="R163" s="140">
        <v>50</v>
      </c>
      <c r="S163" s="507">
        <v>1</v>
      </c>
      <c r="T163" s="507"/>
      <c r="U163" s="507"/>
      <c r="V163" s="163">
        <v>0</v>
      </c>
      <c r="W163" s="18">
        <v>0</v>
      </c>
      <c r="X163" s="554"/>
      <c r="Y163" s="555"/>
      <c r="Z163" s="555"/>
      <c r="AA163" s="556"/>
      <c r="AB163" s="21"/>
    </row>
    <row r="164" spans="2:39" s="20" customFormat="1" ht="12.75" customHeight="1">
      <c r="B164" s="176">
        <v>3</v>
      </c>
      <c r="C164" s="255"/>
      <c r="D164" s="522" t="s">
        <v>111</v>
      </c>
      <c r="E164" s="523"/>
      <c r="F164" s="523"/>
      <c r="G164" s="523"/>
      <c r="H164" s="524"/>
      <c r="I164" s="48"/>
      <c r="J164" s="48" t="s">
        <v>112</v>
      </c>
      <c r="K164" s="182"/>
      <c r="L164" s="19" t="s">
        <v>52</v>
      </c>
      <c r="M164" s="577" t="s">
        <v>56</v>
      </c>
      <c r="N164" s="578"/>
      <c r="O164" s="44">
        <v>2009</v>
      </c>
      <c r="P164" s="136" t="s">
        <v>113</v>
      </c>
      <c r="Q164" s="18">
        <v>6</v>
      </c>
      <c r="R164" s="140">
        <v>1870</v>
      </c>
      <c r="S164" s="514">
        <v>1</v>
      </c>
      <c r="T164" s="515"/>
      <c r="U164" s="513"/>
      <c r="V164" s="163">
        <v>0</v>
      </c>
      <c r="W164" s="18">
        <v>0</v>
      </c>
      <c r="X164" s="579" t="s">
        <v>156</v>
      </c>
      <c r="Y164" s="510"/>
      <c r="Z164" s="510"/>
      <c r="AA164" s="511"/>
      <c r="AB164" s="40"/>
      <c r="AC164" s="4"/>
      <c r="AD164" s="4"/>
      <c r="AE164" s="4"/>
      <c r="AF164" s="22">
        <v>20</v>
      </c>
      <c r="AG164" s="4"/>
      <c r="AH164" s="4">
        <v>93.5</v>
      </c>
      <c r="AI164" s="4"/>
      <c r="AJ164" s="25">
        <v>1870</v>
      </c>
      <c r="AK164" s="25">
        <v>1.87</v>
      </c>
      <c r="AL164" s="5"/>
      <c r="AM164" s="18">
        <v>5</v>
      </c>
    </row>
    <row r="165" spans="2:39" s="20" customFormat="1">
      <c r="B165" s="176">
        <v>9</v>
      </c>
      <c r="C165" s="5"/>
      <c r="D165" s="153"/>
      <c r="E165" s="505" t="s">
        <v>62</v>
      </c>
      <c r="F165" s="505"/>
      <c r="G165" s="505"/>
      <c r="H165" s="506"/>
      <c r="I165" s="48"/>
      <c r="J165" s="48" t="s">
        <v>63</v>
      </c>
      <c r="K165" s="155" t="s">
        <v>52</v>
      </c>
      <c r="L165" s="157" t="s">
        <v>52</v>
      </c>
      <c r="M165" s="153"/>
      <c r="N165" s="161" t="s">
        <v>64</v>
      </c>
      <c r="O165" s="44">
        <v>2003</v>
      </c>
      <c r="P165" s="136" t="s">
        <v>65</v>
      </c>
      <c r="Q165" s="18">
        <v>22</v>
      </c>
      <c r="R165" s="140">
        <v>2500</v>
      </c>
      <c r="S165" s="507">
        <v>22</v>
      </c>
      <c r="T165" s="507"/>
      <c r="U165" s="507"/>
      <c r="V165" s="163">
        <v>0</v>
      </c>
      <c r="W165" s="18">
        <v>0</v>
      </c>
      <c r="X165" s="554"/>
      <c r="Y165" s="555"/>
      <c r="Z165" s="555"/>
      <c r="AA165" s="556"/>
      <c r="AB165" s="21"/>
    </row>
    <row r="166" spans="2:39" s="20" customFormat="1">
      <c r="B166" s="211"/>
      <c r="C166" s="5"/>
      <c r="D166" s="153"/>
      <c r="E166" s="505"/>
      <c r="F166" s="505"/>
      <c r="G166" s="505"/>
      <c r="H166" s="506"/>
      <c r="I166" s="5"/>
      <c r="J166" s="5"/>
      <c r="K166" s="224"/>
      <c r="L166" s="5"/>
      <c r="M166" s="153"/>
      <c r="N166" s="166"/>
      <c r="O166" s="5"/>
      <c r="P166" s="224"/>
      <c r="Q166" s="21"/>
      <c r="R166" s="227"/>
      <c r="S166" s="21"/>
      <c r="T166" s="21"/>
      <c r="U166" s="21"/>
      <c r="V166" s="214"/>
      <c r="W166" s="21"/>
      <c r="X166" s="554"/>
      <c r="Y166" s="555"/>
      <c r="Z166" s="555"/>
      <c r="AA166" s="556"/>
      <c r="AB166" s="21"/>
    </row>
    <row r="167" spans="2:39" s="20" customFormat="1">
      <c r="B167" s="176">
        <v>9</v>
      </c>
      <c r="C167" s="5"/>
      <c r="D167" s="153"/>
      <c r="E167" s="505" t="s">
        <v>62</v>
      </c>
      <c r="F167" s="505"/>
      <c r="G167" s="505"/>
      <c r="H167" s="506"/>
      <c r="I167" s="48"/>
      <c r="J167" s="48" t="s">
        <v>157</v>
      </c>
      <c r="K167" s="155" t="s">
        <v>52</v>
      </c>
      <c r="L167" s="157" t="s">
        <v>52</v>
      </c>
      <c r="M167" s="153"/>
      <c r="N167" s="161" t="s">
        <v>64</v>
      </c>
      <c r="O167" s="44">
        <v>2009</v>
      </c>
      <c r="P167" s="136" t="s">
        <v>65</v>
      </c>
      <c r="Q167" s="18">
        <v>5</v>
      </c>
      <c r="R167" s="140">
        <v>2500</v>
      </c>
      <c r="S167" s="507">
        <v>5</v>
      </c>
      <c r="T167" s="507"/>
      <c r="U167" s="507"/>
      <c r="V167" s="163">
        <v>0</v>
      </c>
      <c r="W167" s="18">
        <v>0</v>
      </c>
      <c r="X167" s="554"/>
      <c r="Y167" s="555"/>
      <c r="Z167" s="555"/>
      <c r="AA167" s="556"/>
      <c r="AB167" s="21"/>
    </row>
    <row r="168" spans="2:39" s="20" customFormat="1">
      <c r="B168" s="211"/>
      <c r="C168" s="5"/>
      <c r="D168" s="153"/>
      <c r="E168" s="505"/>
      <c r="F168" s="505"/>
      <c r="G168" s="505"/>
      <c r="H168" s="506"/>
      <c r="I168" s="5"/>
      <c r="J168" s="5"/>
      <c r="K168" s="224"/>
      <c r="L168" s="5"/>
      <c r="M168" s="153"/>
      <c r="N168" s="166"/>
      <c r="O168" s="5"/>
      <c r="P168" s="224"/>
      <c r="Q168" s="21"/>
      <c r="R168" s="227"/>
      <c r="S168" s="21"/>
      <c r="T168" s="21"/>
      <c r="U168" s="21"/>
      <c r="V168" s="214"/>
      <c r="W168" s="21"/>
      <c r="X168" s="554"/>
      <c r="Y168" s="555"/>
      <c r="Z168" s="555"/>
      <c r="AA168" s="556"/>
      <c r="AB168" s="21"/>
    </row>
    <row r="169" spans="2:39">
      <c r="B169" s="253">
        <v>10</v>
      </c>
      <c r="C169" s="256"/>
      <c r="D169" s="258"/>
      <c r="E169" s="621" t="s">
        <v>66</v>
      </c>
      <c r="F169" s="621"/>
      <c r="G169" s="621"/>
      <c r="H169" s="622"/>
      <c r="I169" s="50"/>
      <c r="J169" s="50" t="s">
        <v>55</v>
      </c>
      <c r="K169" s="259" t="s">
        <v>52</v>
      </c>
      <c r="L169" s="53" t="s">
        <v>52</v>
      </c>
      <c r="M169" s="258"/>
      <c r="N169" s="261" t="s">
        <v>60</v>
      </c>
      <c r="O169" s="54">
        <v>1990</v>
      </c>
      <c r="P169" s="263" t="s">
        <v>67</v>
      </c>
      <c r="Q169" s="56">
        <v>1</v>
      </c>
      <c r="R169" s="264">
        <v>400</v>
      </c>
      <c r="S169" s="623">
        <v>1</v>
      </c>
      <c r="T169" s="623"/>
      <c r="U169" s="623"/>
      <c r="V169" s="265">
        <v>0</v>
      </c>
      <c r="W169" s="56">
        <v>0</v>
      </c>
      <c r="X169" s="626" t="s">
        <v>158</v>
      </c>
      <c r="Y169" s="627"/>
      <c r="Z169" s="627"/>
      <c r="AA169" s="628"/>
      <c r="AB169" s="37"/>
    </row>
    <row r="170" spans="2:39">
      <c r="B170" s="254"/>
      <c r="C170" s="23"/>
      <c r="D170" s="258"/>
      <c r="E170" s="621"/>
      <c r="F170" s="621"/>
      <c r="G170" s="621"/>
      <c r="H170" s="622"/>
      <c r="I170" s="47"/>
      <c r="J170" s="47"/>
      <c r="K170" s="260"/>
      <c r="L170" s="47"/>
      <c r="M170" s="258"/>
      <c r="N170" s="262"/>
      <c r="O170" s="47"/>
      <c r="P170" s="260"/>
      <c r="Q170" s="36"/>
      <c r="R170" s="248"/>
      <c r="S170" s="36"/>
      <c r="T170" s="36"/>
      <c r="U170" s="36"/>
      <c r="V170" s="249"/>
      <c r="W170" s="36"/>
      <c r="X170" s="626"/>
      <c r="Y170" s="627"/>
      <c r="Z170" s="627"/>
      <c r="AA170" s="628"/>
      <c r="AB170" s="37"/>
    </row>
    <row r="171" spans="2:39">
      <c r="B171" s="253">
        <v>11</v>
      </c>
      <c r="C171" s="256"/>
      <c r="D171" s="258"/>
      <c r="E171" s="621" t="s">
        <v>66</v>
      </c>
      <c r="F171" s="621"/>
      <c r="G171" s="621"/>
      <c r="H171" s="622"/>
      <c r="I171" s="50"/>
      <c r="J171" s="50" t="s">
        <v>55</v>
      </c>
      <c r="K171" s="259" t="s">
        <v>52</v>
      </c>
      <c r="L171" s="53" t="s">
        <v>52</v>
      </c>
      <c r="M171" s="258"/>
      <c r="N171" s="261" t="s">
        <v>47</v>
      </c>
      <c r="O171" s="54">
        <v>1996</v>
      </c>
      <c r="P171" s="263" t="s">
        <v>67</v>
      </c>
      <c r="Q171" s="56">
        <v>3</v>
      </c>
      <c r="R171" s="264">
        <v>450</v>
      </c>
      <c r="S171" s="623">
        <v>3</v>
      </c>
      <c r="T171" s="623"/>
      <c r="U171" s="623"/>
      <c r="V171" s="265">
        <v>0</v>
      </c>
      <c r="W171" s="56">
        <v>0</v>
      </c>
      <c r="X171" s="574"/>
      <c r="Y171" s="575"/>
      <c r="Z171" s="575"/>
      <c r="AA171" s="576"/>
      <c r="AB171" s="36"/>
    </row>
    <row r="172" spans="2:39">
      <c r="B172" s="254"/>
      <c r="C172" s="47"/>
      <c r="D172" s="258"/>
      <c r="E172" s="621"/>
      <c r="F172" s="621"/>
      <c r="G172" s="621"/>
      <c r="H172" s="622"/>
      <c r="I172" s="47"/>
      <c r="J172" s="47"/>
      <c r="K172" s="260"/>
      <c r="L172" s="47"/>
      <c r="M172" s="258"/>
      <c r="N172" s="262"/>
      <c r="O172" s="47"/>
      <c r="P172" s="260"/>
      <c r="Q172" s="36"/>
      <c r="R172" s="248"/>
      <c r="S172" s="36"/>
      <c r="T172" s="36"/>
      <c r="U172" s="36"/>
      <c r="V172" s="249"/>
      <c r="W172" s="36"/>
      <c r="X172" s="574"/>
      <c r="Y172" s="575"/>
      <c r="Z172" s="575"/>
      <c r="AA172" s="576"/>
      <c r="AB172" s="36"/>
    </row>
    <row r="173" spans="2:39">
      <c r="B173" s="253">
        <v>12</v>
      </c>
      <c r="C173" s="256"/>
      <c r="D173" s="258"/>
      <c r="E173" s="624" t="s">
        <v>159</v>
      </c>
      <c r="F173" s="624"/>
      <c r="G173" s="624"/>
      <c r="H173" s="625"/>
      <c r="I173" s="50"/>
      <c r="J173" s="50" t="s">
        <v>55</v>
      </c>
      <c r="K173" s="259" t="s">
        <v>52</v>
      </c>
      <c r="L173" s="53" t="s">
        <v>52</v>
      </c>
      <c r="M173" s="258"/>
      <c r="N173" s="261" t="s">
        <v>52</v>
      </c>
      <c r="O173" s="54">
        <v>2007</v>
      </c>
      <c r="P173" s="263" t="s">
        <v>160</v>
      </c>
      <c r="Q173" s="56">
        <v>1</v>
      </c>
      <c r="R173" s="264">
        <v>6300</v>
      </c>
      <c r="S173" s="623">
        <v>1</v>
      </c>
      <c r="T173" s="623"/>
      <c r="U173" s="623"/>
      <c r="V173" s="265">
        <v>0</v>
      </c>
      <c r="W173" s="56">
        <v>0</v>
      </c>
      <c r="X173" s="574"/>
      <c r="Y173" s="575"/>
      <c r="Z173" s="575"/>
      <c r="AA173" s="576"/>
      <c r="AB173" s="36"/>
    </row>
    <row r="174" spans="2:39" s="20" customFormat="1" ht="12.75" customHeight="1">
      <c r="B174" s="176">
        <v>4</v>
      </c>
      <c r="C174" s="5"/>
      <c r="D174" s="153"/>
      <c r="E174" s="505" t="s">
        <v>49</v>
      </c>
      <c r="F174" s="505"/>
      <c r="G174" s="505"/>
      <c r="H174" s="257"/>
      <c r="I174" s="48"/>
      <c r="J174" s="48" t="s">
        <v>50</v>
      </c>
      <c r="K174" s="155" t="s">
        <v>52</v>
      </c>
      <c r="L174" s="157" t="s">
        <v>51</v>
      </c>
      <c r="M174" s="153"/>
      <c r="N174" s="161" t="s">
        <v>52</v>
      </c>
      <c r="O174" s="44">
        <v>2003</v>
      </c>
      <c r="P174" s="136" t="s">
        <v>53</v>
      </c>
      <c r="Q174" s="18">
        <v>1</v>
      </c>
      <c r="R174" s="140">
        <v>8780</v>
      </c>
      <c r="S174" s="507">
        <v>1</v>
      </c>
      <c r="T174" s="507"/>
      <c r="U174" s="507"/>
      <c r="V174" s="163">
        <v>0</v>
      </c>
      <c r="W174" s="18">
        <v>0</v>
      </c>
      <c r="X174" s="554" t="s">
        <v>161</v>
      </c>
      <c r="Y174" s="555"/>
      <c r="Z174" s="555"/>
      <c r="AA174" s="556"/>
      <c r="AB174" s="21"/>
    </row>
    <row r="175" spans="2:39" s="20" customFormat="1" ht="12.75" customHeight="1">
      <c r="B175" s="176">
        <v>5</v>
      </c>
      <c r="C175" s="255"/>
      <c r="D175" s="153"/>
      <c r="E175" s="505" t="s">
        <v>162</v>
      </c>
      <c r="F175" s="505"/>
      <c r="G175" s="505"/>
      <c r="H175" s="506"/>
      <c r="I175" s="48"/>
      <c r="J175" s="48" t="s">
        <v>55</v>
      </c>
      <c r="K175" s="155" t="s">
        <v>52</v>
      </c>
      <c r="L175" s="157" t="s">
        <v>52</v>
      </c>
      <c r="M175" s="153"/>
      <c r="N175" s="161" t="s">
        <v>60</v>
      </c>
      <c r="O175" s="44">
        <v>1990</v>
      </c>
      <c r="P175" s="136" t="s">
        <v>163</v>
      </c>
      <c r="Q175" s="18">
        <v>1</v>
      </c>
      <c r="R175" s="140">
        <v>40</v>
      </c>
      <c r="S175" s="499">
        <v>1</v>
      </c>
      <c r="T175" s="500"/>
      <c r="U175" s="501"/>
      <c r="V175" s="163">
        <v>0</v>
      </c>
      <c r="W175" s="18">
        <v>0</v>
      </c>
      <c r="X175" s="554"/>
      <c r="Y175" s="555"/>
      <c r="Z175" s="555"/>
      <c r="AA175" s="556"/>
      <c r="AB175" s="21"/>
    </row>
    <row r="176" spans="2:39" s="20" customFormat="1" ht="12.75" customHeight="1">
      <c r="B176" s="508">
        <v>3</v>
      </c>
      <c r="C176" s="507"/>
      <c r="D176" s="153"/>
      <c r="E176" s="505" t="s">
        <v>90</v>
      </c>
      <c r="F176" s="505"/>
      <c r="G176" s="505"/>
      <c r="H176" s="506"/>
      <c r="I176" s="48"/>
      <c r="J176" s="48" t="s">
        <v>164</v>
      </c>
      <c r="K176" s="224"/>
      <c r="L176" s="5"/>
      <c r="M176" s="153"/>
      <c r="N176" s="166"/>
      <c r="O176" s="44">
        <v>1996</v>
      </c>
      <c r="P176" s="136" t="s">
        <v>92</v>
      </c>
      <c r="Q176" s="18">
        <v>1</v>
      </c>
      <c r="R176" s="140">
        <v>1200</v>
      </c>
      <c r="S176" s="499">
        <v>1</v>
      </c>
      <c r="T176" s="500"/>
      <c r="U176" s="501"/>
      <c r="V176" s="163">
        <v>0</v>
      </c>
      <c r="W176" s="18">
        <v>0</v>
      </c>
      <c r="X176" s="516" t="s">
        <v>89</v>
      </c>
      <c r="Y176" s="517"/>
      <c r="Z176" s="517"/>
      <c r="AA176" s="518"/>
      <c r="AB176" s="21"/>
    </row>
    <row r="177" spans="2:28" ht="7.5" customHeight="1">
      <c r="B177" s="177"/>
      <c r="C177" s="148"/>
      <c r="D177" s="168"/>
      <c r="E177" s="584"/>
      <c r="F177" s="584"/>
      <c r="G177" s="584"/>
      <c r="H177" s="585"/>
      <c r="I177" s="148"/>
      <c r="J177" s="148"/>
      <c r="K177" s="138"/>
      <c r="L177" s="148"/>
      <c r="M177" s="168"/>
      <c r="N177" s="170"/>
      <c r="O177" s="148"/>
      <c r="P177" s="138"/>
      <c r="Q177" s="149"/>
      <c r="R177" s="142"/>
      <c r="S177" s="149"/>
      <c r="T177" s="149"/>
      <c r="U177" s="149"/>
      <c r="V177" s="164"/>
      <c r="W177" s="149"/>
      <c r="X177" s="168"/>
      <c r="Y177" s="148"/>
      <c r="Z177" s="148"/>
      <c r="AA177" s="170"/>
      <c r="AB177" s="47"/>
    </row>
    <row r="178" spans="2:28" ht="7.5" customHeight="1"/>
    <row r="179" spans="2:28">
      <c r="C179" s="521" t="s">
        <v>68</v>
      </c>
      <c r="D179" s="521"/>
      <c r="E179" s="521"/>
      <c r="F179" s="521"/>
      <c r="G179" s="521"/>
      <c r="H179" s="521"/>
      <c r="I179" s="521"/>
      <c r="L179" s="6"/>
      <c r="M179" s="6"/>
      <c r="N179" s="6"/>
      <c r="O179" s="6"/>
      <c r="P179" s="6"/>
      <c r="U179" s="547" t="s">
        <v>69</v>
      </c>
      <c r="V179" s="547"/>
      <c r="W179" s="547"/>
      <c r="X179" s="547"/>
      <c r="Y179" s="547"/>
    </row>
    <row r="180" spans="2:28">
      <c r="C180" s="551" t="s">
        <v>70</v>
      </c>
      <c r="D180" s="551"/>
      <c r="E180" s="551"/>
      <c r="F180" s="551"/>
      <c r="G180" s="551"/>
      <c r="H180" s="551"/>
      <c r="I180" s="551"/>
      <c r="L180" s="521" t="s">
        <v>71</v>
      </c>
      <c r="M180" s="521"/>
      <c r="N180" s="521"/>
      <c r="O180" s="521"/>
      <c r="P180" s="521"/>
      <c r="Q180" s="6"/>
      <c r="R180" s="6"/>
      <c r="S180" s="6"/>
      <c r="T180" s="6"/>
      <c r="U180" s="551" t="s">
        <v>72</v>
      </c>
      <c r="V180" s="551"/>
      <c r="W180" s="551"/>
      <c r="X180" s="551"/>
      <c r="Y180" s="551"/>
    </row>
    <row r="181" spans="2:28" ht="33" customHeight="1">
      <c r="N181" s="551"/>
      <c r="O181" s="551"/>
      <c r="P181" s="7"/>
      <c r="Q181" s="7"/>
      <c r="R181" s="7"/>
      <c r="S181" s="7"/>
      <c r="T181" s="7"/>
    </row>
    <row r="182" spans="2:28">
      <c r="C182" s="552" t="s">
        <v>73</v>
      </c>
      <c r="D182" s="552"/>
      <c r="E182" s="552"/>
      <c r="F182" s="552"/>
      <c r="G182" s="552"/>
      <c r="H182" s="552"/>
      <c r="I182" s="552"/>
      <c r="L182" s="553" t="s">
        <v>74</v>
      </c>
      <c r="M182" s="553"/>
      <c r="N182" s="553"/>
      <c r="O182" s="553"/>
      <c r="P182" s="553"/>
      <c r="U182" s="552" t="s">
        <v>75</v>
      </c>
      <c r="V182" s="552"/>
      <c r="W182" s="552"/>
      <c r="X182" s="552"/>
      <c r="Y182" s="552"/>
    </row>
    <row r="183" spans="2:28">
      <c r="C183" s="549" t="s">
        <v>76</v>
      </c>
      <c r="D183" s="549"/>
      <c r="E183" s="549"/>
      <c r="F183" s="549"/>
      <c r="G183" s="549"/>
      <c r="H183" s="549"/>
      <c r="I183" s="549"/>
      <c r="L183" s="550" t="s">
        <v>77</v>
      </c>
      <c r="M183" s="550"/>
      <c r="N183" s="550"/>
      <c r="O183" s="550"/>
      <c r="P183" s="550"/>
      <c r="Q183" s="10"/>
      <c r="R183" s="10"/>
      <c r="S183" s="10"/>
      <c r="T183" s="10"/>
      <c r="U183" s="549" t="s">
        <v>78</v>
      </c>
      <c r="V183" s="549"/>
      <c r="W183" s="549"/>
      <c r="X183" s="549"/>
      <c r="Y183" s="549"/>
    </row>
    <row r="184" spans="2:28">
      <c r="C184" s="2"/>
      <c r="D184" s="2"/>
      <c r="E184" s="2"/>
      <c r="F184" s="2"/>
      <c r="G184" s="2"/>
      <c r="H184" s="2"/>
      <c r="I184" s="2"/>
      <c r="N184" s="11"/>
      <c r="O184" s="11"/>
      <c r="P184" s="11"/>
      <c r="Q184" s="11"/>
      <c r="R184" s="11"/>
      <c r="S184" s="11"/>
      <c r="T184" s="11"/>
      <c r="U184" s="2"/>
      <c r="V184" s="2"/>
      <c r="W184" s="2"/>
      <c r="X184" s="2"/>
      <c r="Y184" s="2"/>
    </row>
    <row r="185" spans="2:28" ht="20.25">
      <c r="B185" s="498" t="s">
        <v>0</v>
      </c>
      <c r="C185" s="498"/>
      <c r="D185" s="498"/>
      <c r="E185" s="498"/>
      <c r="F185" s="498"/>
      <c r="G185" s="498"/>
      <c r="H185" s="498"/>
      <c r="I185" s="498"/>
      <c r="J185" s="498"/>
      <c r="K185" s="498"/>
      <c r="L185" s="498"/>
      <c r="M185" s="498"/>
      <c r="N185" s="498"/>
      <c r="O185" s="498"/>
      <c r="P185" s="498"/>
      <c r="Q185" s="498"/>
      <c r="R185" s="498"/>
      <c r="S185" s="498"/>
      <c r="T185" s="498"/>
      <c r="U185" s="498"/>
      <c r="V185" s="498"/>
      <c r="W185" s="498"/>
      <c r="X185" s="498"/>
      <c r="Y185" s="498"/>
      <c r="Z185" s="498"/>
      <c r="AA185" s="1"/>
      <c r="AB185" s="1"/>
    </row>
    <row r="186" spans="2:28" ht="12.75" customHeight="1">
      <c r="B186" s="496" t="s">
        <v>1</v>
      </c>
      <c r="C186" s="496"/>
      <c r="D186" s="496"/>
      <c r="E186" s="496"/>
      <c r="F186" s="2" t="s">
        <v>2</v>
      </c>
      <c r="G186" s="497" t="s">
        <v>3</v>
      </c>
      <c r="H186" s="497"/>
      <c r="I186" s="497"/>
      <c r="J186" s="497"/>
      <c r="K186" s="497"/>
      <c r="L186" s="497"/>
      <c r="M186" s="497"/>
      <c r="N186" s="497"/>
      <c r="O186" s="497"/>
      <c r="P186" s="497"/>
      <c r="Q186" s="497"/>
      <c r="R186" s="497"/>
      <c r="S186" s="497"/>
      <c r="T186" s="497"/>
      <c r="U186" s="497"/>
      <c r="V186" s="497"/>
      <c r="W186" s="497"/>
      <c r="X186" s="497"/>
      <c r="Y186" s="497"/>
      <c r="Z186" s="497"/>
    </row>
    <row r="187" spans="2:28" ht="12.75" customHeight="1">
      <c r="B187" s="496" t="s">
        <v>4</v>
      </c>
      <c r="C187" s="496"/>
      <c r="D187" s="496"/>
      <c r="E187" s="496"/>
      <c r="F187" s="2" t="s">
        <v>2</v>
      </c>
      <c r="G187" s="497" t="s">
        <v>5</v>
      </c>
      <c r="H187" s="497"/>
      <c r="I187" s="497"/>
      <c r="J187" s="497"/>
      <c r="K187" s="497"/>
      <c r="L187" s="497"/>
      <c r="M187" s="497"/>
      <c r="N187" s="497"/>
      <c r="O187" s="497"/>
      <c r="P187" s="497"/>
      <c r="Q187" s="497"/>
      <c r="R187" s="497"/>
      <c r="S187" s="497"/>
      <c r="T187" s="497"/>
      <c r="U187" s="497"/>
      <c r="V187" s="497"/>
      <c r="W187" s="497"/>
      <c r="X187" s="497"/>
      <c r="Y187" s="497"/>
      <c r="Z187" s="497"/>
    </row>
    <row r="188" spans="2:28" ht="12.75" customHeight="1">
      <c r="B188" s="496" t="s">
        <v>6</v>
      </c>
      <c r="C188" s="496"/>
      <c r="D188" s="496"/>
      <c r="E188" s="496"/>
      <c r="F188" s="2" t="s">
        <v>2</v>
      </c>
      <c r="G188" s="497" t="s">
        <v>7</v>
      </c>
      <c r="H188" s="497"/>
      <c r="I188" s="497"/>
      <c r="J188" s="497"/>
      <c r="K188" s="497"/>
      <c r="L188" s="497"/>
      <c r="M188" s="497"/>
      <c r="N188" s="497"/>
      <c r="O188" s="497"/>
      <c r="P188" s="497"/>
      <c r="Q188" s="497"/>
      <c r="R188" s="497"/>
      <c r="S188" s="497"/>
      <c r="T188" s="497"/>
      <c r="U188" s="497"/>
      <c r="V188" s="497"/>
      <c r="W188" s="497"/>
      <c r="X188" s="497"/>
      <c r="Y188" s="497"/>
      <c r="Z188" s="497"/>
    </row>
    <row r="189" spans="2:28" ht="12.75" customHeight="1">
      <c r="B189" s="496" t="s">
        <v>8</v>
      </c>
      <c r="C189" s="496"/>
      <c r="D189" s="496"/>
      <c r="E189" s="496"/>
      <c r="F189" s="2" t="s">
        <v>2</v>
      </c>
      <c r="G189" s="497" t="s">
        <v>9</v>
      </c>
      <c r="H189" s="497"/>
      <c r="I189" s="497"/>
      <c r="J189" s="497"/>
      <c r="K189" s="497"/>
      <c r="L189" s="497"/>
      <c r="M189" s="497"/>
      <c r="N189" s="497"/>
      <c r="O189" s="497"/>
      <c r="P189" s="497"/>
      <c r="Q189" s="497"/>
      <c r="R189" s="497"/>
      <c r="S189" s="497"/>
      <c r="T189" s="497"/>
      <c r="U189" s="497"/>
      <c r="V189" s="497"/>
      <c r="W189" s="497"/>
      <c r="X189" s="497"/>
      <c r="Y189" s="497"/>
      <c r="Z189" s="497"/>
    </row>
    <row r="190" spans="2:28" ht="12.75" customHeight="1">
      <c r="B190" s="496" t="s">
        <v>10</v>
      </c>
      <c r="C190" s="496"/>
      <c r="D190" s="496"/>
      <c r="E190" s="496"/>
      <c r="F190" s="2" t="s">
        <v>2</v>
      </c>
      <c r="G190" s="497" t="s">
        <v>11</v>
      </c>
      <c r="H190" s="497"/>
      <c r="I190" s="497"/>
      <c r="J190" s="497"/>
      <c r="K190" s="497"/>
      <c r="L190" s="497"/>
      <c r="M190" s="497"/>
      <c r="N190" s="497"/>
      <c r="O190" s="497"/>
      <c r="P190" s="497"/>
      <c r="Q190" s="497"/>
      <c r="R190" s="497"/>
      <c r="S190" s="497"/>
      <c r="T190" s="497"/>
      <c r="U190" s="497"/>
      <c r="V190" s="497"/>
      <c r="W190" s="497"/>
      <c r="X190" s="497"/>
      <c r="Y190" s="497"/>
      <c r="Z190" s="497"/>
    </row>
    <row r="191" spans="2:28" ht="12.75" customHeight="1">
      <c r="B191" s="496" t="s">
        <v>12</v>
      </c>
      <c r="C191" s="496"/>
      <c r="D191" s="496"/>
      <c r="E191" s="496"/>
      <c r="F191" s="2" t="s">
        <v>2</v>
      </c>
      <c r="G191" s="497" t="s">
        <v>11</v>
      </c>
      <c r="H191" s="497"/>
      <c r="I191" s="497"/>
      <c r="J191" s="497"/>
      <c r="K191" s="497"/>
      <c r="L191" s="497"/>
      <c r="M191" s="497"/>
      <c r="N191" s="497"/>
      <c r="O191" s="497"/>
      <c r="P191" s="497"/>
      <c r="Q191" s="497"/>
      <c r="R191" s="497"/>
      <c r="S191" s="497"/>
      <c r="T191" s="497"/>
      <c r="U191" s="497"/>
      <c r="V191" s="497"/>
      <c r="W191" s="497"/>
      <c r="X191" s="497"/>
      <c r="Y191" s="497"/>
      <c r="Z191" s="497"/>
    </row>
    <row r="192" spans="2:28" ht="12.75" customHeight="1">
      <c r="B192" s="496" t="s">
        <v>13</v>
      </c>
      <c r="C192" s="496"/>
      <c r="D192" s="496"/>
      <c r="E192" s="496"/>
      <c r="F192" s="2" t="s">
        <v>2</v>
      </c>
      <c r="G192" s="497" t="s">
        <v>165</v>
      </c>
      <c r="H192" s="497"/>
      <c r="I192" s="497"/>
      <c r="J192" s="497"/>
      <c r="K192" s="497"/>
      <c r="L192" s="497"/>
      <c r="M192" s="497"/>
      <c r="N192" s="497"/>
      <c r="O192" s="497"/>
      <c r="P192" s="497"/>
      <c r="Q192" s="497"/>
      <c r="R192" s="497"/>
      <c r="S192" s="497"/>
      <c r="U192" s="521" t="s">
        <v>15</v>
      </c>
      <c r="V192" s="521"/>
      <c r="W192" s="521"/>
      <c r="X192" s="521"/>
      <c r="Y192" s="521"/>
      <c r="Z192" s="521"/>
      <c r="AA192" s="521"/>
      <c r="AB192" s="2"/>
    </row>
    <row r="193" spans="2:47" ht="6" customHeight="1"/>
    <row r="194" spans="2:47" ht="6" customHeight="1"/>
    <row r="195" spans="2:47" s="3" customFormat="1">
      <c r="B195" s="520" t="s">
        <v>16</v>
      </c>
      <c r="C195" s="520"/>
      <c r="D195" s="520" t="s">
        <v>17</v>
      </c>
      <c r="E195" s="520"/>
      <c r="F195" s="520"/>
      <c r="G195" s="520"/>
      <c r="H195" s="520"/>
      <c r="I195" s="520" t="s">
        <v>18</v>
      </c>
      <c r="J195" s="520"/>
      <c r="K195" s="520" t="s">
        <v>19</v>
      </c>
      <c r="L195" s="520" t="s">
        <v>20</v>
      </c>
      <c r="M195" s="520" t="s">
        <v>21</v>
      </c>
      <c r="N195" s="520"/>
      <c r="O195" s="520" t="s">
        <v>22</v>
      </c>
      <c r="P195" s="520" t="s">
        <v>23</v>
      </c>
      <c r="Q195" s="520" t="s">
        <v>24</v>
      </c>
      <c r="R195" s="520" t="s">
        <v>25</v>
      </c>
      <c r="S195" s="520" t="s">
        <v>26</v>
      </c>
      <c r="T195" s="520"/>
      <c r="U195" s="520"/>
      <c r="V195" s="520"/>
      <c r="W195" s="520"/>
      <c r="X195" s="520" t="s">
        <v>27</v>
      </c>
      <c r="Y195" s="520"/>
      <c r="Z195" s="520"/>
      <c r="AA195" s="520"/>
      <c r="AB195" s="12"/>
    </row>
    <row r="196" spans="2:47" s="3" customFormat="1">
      <c r="B196" s="520"/>
      <c r="C196" s="520"/>
      <c r="D196" s="520"/>
      <c r="E196" s="520"/>
      <c r="F196" s="520"/>
      <c r="G196" s="520"/>
      <c r="H196" s="520"/>
      <c r="I196" s="520"/>
      <c r="J196" s="520"/>
      <c r="K196" s="520"/>
      <c r="L196" s="520"/>
      <c r="M196" s="520"/>
      <c r="N196" s="520"/>
      <c r="O196" s="520"/>
      <c r="P196" s="520"/>
      <c r="Q196" s="520"/>
      <c r="R196" s="520"/>
      <c r="S196" s="520"/>
      <c r="T196" s="520"/>
      <c r="U196" s="520"/>
      <c r="V196" s="520"/>
      <c r="W196" s="520"/>
      <c r="X196" s="520"/>
      <c r="Y196" s="520"/>
      <c r="Z196" s="520"/>
      <c r="AA196" s="520"/>
      <c r="AB196" s="12"/>
    </row>
    <row r="197" spans="2:47" s="3" customFormat="1" ht="9.75" customHeight="1">
      <c r="B197" s="520"/>
      <c r="C197" s="520"/>
      <c r="D197" s="520"/>
      <c r="E197" s="520"/>
      <c r="F197" s="520"/>
      <c r="G197" s="520"/>
      <c r="H197" s="520"/>
      <c r="I197" s="520"/>
      <c r="J197" s="520"/>
      <c r="K197" s="520"/>
      <c r="L197" s="520"/>
      <c r="M197" s="520"/>
      <c r="N197" s="520"/>
      <c r="O197" s="520"/>
      <c r="P197" s="520"/>
      <c r="Q197" s="520"/>
      <c r="R197" s="520"/>
      <c r="S197" s="520" t="s">
        <v>28</v>
      </c>
      <c r="T197" s="520"/>
      <c r="U197" s="520"/>
      <c r="V197" s="520" t="s">
        <v>29</v>
      </c>
      <c r="W197" s="520" t="s">
        <v>30</v>
      </c>
      <c r="X197" s="520"/>
      <c r="Y197" s="520"/>
      <c r="Z197" s="520"/>
      <c r="AA197" s="520"/>
      <c r="AB197" s="12"/>
    </row>
    <row r="198" spans="2:47" s="3" customFormat="1" ht="9.75" customHeight="1">
      <c r="B198" s="520"/>
      <c r="C198" s="520"/>
      <c r="D198" s="520"/>
      <c r="E198" s="520"/>
      <c r="F198" s="520"/>
      <c r="G198" s="520"/>
      <c r="H198" s="520"/>
      <c r="I198" s="520"/>
      <c r="J198" s="520"/>
      <c r="K198" s="520"/>
      <c r="L198" s="520"/>
      <c r="M198" s="520"/>
      <c r="N198" s="520"/>
      <c r="O198" s="520"/>
      <c r="P198" s="520"/>
      <c r="Q198" s="520"/>
      <c r="R198" s="520"/>
      <c r="S198" s="520"/>
      <c r="T198" s="520"/>
      <c r="U198" s="520"/>
      <c r="V198" s="520"/>
      <c r="W198" s="520"/>
      <c r="X198" s="520"/>
      <c r="Y198" s="520"/>
      <c r="Z198" s="520"/>
      <c r="AA198" s="520"/>
      <c r="AB198" s="12"/>
    </row>
    <row r="199" spans="2:47" s="3" customFormat="1" ht="9.75" customHeight="1">
      <c r="B199" s="520"/>
      <c r="C199" s="520"/>
      <c r="D199" s="520"/>
      <c r="E199" s="520"/>
      <c r="F199" s="520"/>
      <c r="G199" s="520"/>
      <c r="H199" s="520"/>
      <c r="I199" s="520"/>
      <c r="J199" s="520"/>
      <c r="K199" s="520"/>
      <c r="L199" s="520"/>
      <c r="M199" s="520"/>
      <c r="N199" s="520"/>
      <c r="O199" s="520"/>
      <c r="P199" s="520"/>
      <c r="Q199" s="520"/>
      <c r="R199" s="520"/>
      <c r="S199" s="520"/>
      <c r="T199" s="520"/>
      <c r="U199" s="520"/>
      <c r="V199" s="520"/>
      <c r="W199" s="520"/>
      <c r="X199" s="520"/>
      <c r="Y199" s="520"/>
      <c r="Z199" s="520"/>
      <c r="AA199" s="520"/>
      <c r="AB199" s="12"/>
    </row>
    <row r="200" spans="2:47" s="3" customFormat="1" ht="9.75" customHeight="1">
      <c r="B200" s="520"/>
      <c r="C200" s="520"/>
      <c r="D200" s="520"/>
      <c r="E200" s="520"/>
      <c r="F200" s="520"/>
      <c r="G200" s="520"/>
      <c r="H200" s="520"/>
      <c r="I200" s="520"/>
      <c r="J200" s="520"/>
      <c r="K200" s="520"/>
      <c r="L200" s="520"/>
      <c r="M200" s="520"/>
      <c r="N200" s="520"/>
      <c r="O200" s="520"/>
      <c r="P200" s="520"/>
      <c r="Q200" s="520"/>
      <c r="R200" s="520"/>
      <c r="S200" s="520"/>
      <c r="T200" s="520"/>
      <c r="U200" s="520"/>
      <c r="V200" s="520"/>
      <c r="W200" s="520"/>
      <c r="X200" s="520"/>
      <c r="Y200" s="520"/>
      <c r="Z200" s="520"/>
      <c r="AA200" s="520"/>
      <c r="AB200" s="12"/>
    </row>
    <row r="201" spans="2:47" s="3" customFormat="1" ht="5.25" customHeight="1">
      <c r="B201" s="520"/>
      <c r="C201" s="520"/>
      <c r="D201" s="520"/>
      <c r="E201" s="520"/>
      <c r="F201" s="520"/>
      <c r="G201" s="520"/>
      <c r="H201" s="520"/>
      <c r="I201" s="520"/>
      <c r="J201" s="520"/>
      <c r="K201" s="520"/>
      <c r="L201" s="520"/>
      <c r="M201" s="520"/>
      <c r="N201" s="520"/>
      <c r="O201" s="520"/>
      <c r="P201" s="520"/>
      <c r="Q201" s="520"/>
      <c r="R201" s="520"/>
      <c r="S201" s="520"/>
      <c r="T201" s="520"/>
      <c r="U201" s="520"/>
      <c r="V201" s="520"/>
      <c r="W201" s="520"/>
      <c r="X201" s="520"/>
      <c r="Y201" s="520"/>
      <c r="Z201" s="520"/>
      <c r="AA201" s="520"/>
      <c r="AB201" s="12"/>
    </row>
    <row r="202" spans="2:47" s="124" customFormat="1" ht="11.25">
      <c r="B202" s="630" t="s">
        <v>31</v>
      </c>
      <c r="C202" s="630"/>
      <c r="D202" s="630" t="s">
        <v>32</v>
      </c>
      <c r="E202" s="630"/>
      <c r="F202" s="630"/>
      <c r="G202" s="630"/>
      <c r="H202" s="630"/>
      <c r="I202" s="630" t="s">
        <v>33</v>
      </c>
      <c r="J202" s="630"/>
      <c r="K202" s="266" t="s">
        <v>34</v>
      </c>
      <c r="L202" s="266" t="s">
        <v>35</v>
      </c>
      <c r="M202" s="630" t="s">
        <v>36</v>
      </c>
      <c r="N202" s="630"/>
      <c r="O202" s="266" t="s">
        <v>37</v>
      </c>
      <c r="P202" s="266" t="s">
        <v>38</v>
      </c>
      <c r="Q202" s="266" t="s">
        <v>39</v>
      </c>
      <c r="R202" s="266" t="s">
        <v>40</v>
      </c>
      <c r="S202" s="630" t="s">
        <v>41</v>
      </c>
      <c r="T202" s="630"/>
      <c r="U202" s="630"/>
      <c r="V202" s="266" t="s">
        <v>42</v>
      </c>
      <c r="W202" s="266" t="s">
        <v>43</v>
      </c>
      <c r="X202" s="620" t="s">
        <v>44</v>
      </c>
      <c r="Y202" s="620"/>
      <c r="Z202" s="620"/>
      <c r="AA202" s="620"/>
      <c r="AB202" s="232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</row>
    <row r="203" spans="2:47" s="20" customFormat="1">
      <c r="B203" s="557">
        <v>1</v>
      </c>
      <c r="C203" s="558"/>
      <c r="D203" s="159"/>
      <c r="E203" s="559" t="s">
        <v>45</v>
      </c>
      <c r="F203" s="559"/>
      <c r="G203" s="559"/>
      <c r="H203" s="559"/>
      <c r="I203" s="185"/>
      <c r="J203" s="150" t="s">
        <v>166</v>
      </c>
      <c r="K203" s="267" t="s">
        <v>46</v>
      </c>
      <c r="L203" s="268" t="s">
        <v>52</v>
      </c>
      <c r="M203" s="159"/>
      <c r="N203" s="146" t="s">
        <v>47</v>
      </c>
      <c r="O203" s="270">
        <v>1990</v>
      </c>
      <c r="P203" s="272" t="s">
        <v>48</v>
      </c>
      <c r="Q203" s="175">
        <v>2</v>
      </c>
      <c r="R203" s="274">
        <v>600</v>
      </c>
      <c r="S203" s="557">
        <v>2</v>
      </c>
      <c r="T203" s="558"/>
      <c r="U203" s="629"/>
      <c r="V203" s="147">
        <v>0</v>
      </c>
      <c r="W203" s="162">
        <v>0</v>
      </c>
      <c r="X203" s="562"/>
      <c r="Y203" s="562"/>
      <c r="Z203" s="562"/>
      <c r="AA203" s="563"/>
      <c r="AB203" s="21"/>
    </row>
    <row r="204" spans="2:47" s="20" customFormat="1">
      <c r="B204" s="508">
        <v>1</v>
      </c>
      <c r="C204" s="507"/>
      <c r="D204" s="153"/>
      <c r="E204" s="505" t="s">
        <v>45</v>
      </c>
      <c r="F204" s="505"/>
      <c r="G204" s="505"/>
      <c r="H204" s="505"/>
      <c r="I204" s="189"/>
      <c r="J204" s="48" t="s">
        <v>166</v>
      </c>
      <c r="K204" s="229" t="s">
        <v>167</v>
      </c>
      <c r="L204" s="269" t="s">
        <v>52</v>
      </c>
      <c r="M204" s="153"/>
      <c r="N204" s="15" t="s">
        <v>47</v>
      </c>
      <c r="O204" s="271">
        <v>1990</v>
      </c>
      <c r="P204" s="273" t="s">
        <v>48</v>
      </c>
      <c r="Q204" s="176">
        <v>2</v>
      </c>
      <c r="R204" s="275">
        <v>600</v>
      </c>
      <c r="S204" s="508">
        <v>2</v>
      </c>
      <c r="T204" s="507"/>
      <c r="U204" s="509"/>
      <c r="V204" s="18">
        <v>0</v>
      </c>
      <c r="W204" s="163">
        <v>0</v>
      </c>
      <c r="X204" s="555"/>
      <c r="Y204" s="555"/>
      <c r="Z204" s="555"/>
      <c r="AA204" s="556"/>
      <c r="AB204" s="21"/>
    </row>
    <row r="205" spans="2:47" s="20" customFormat="1">
      <c r="B205" s="508">
        <v>2</v>
      </c>
      <c r="C205" s="507"/>
      <c r="D205" s="153"/>
      <c r="E205" s="505" t="s">
        <v>45</v>
      </c>
      <c r="F205" s="505"/>
      <c r="G205" s="505"/>
      <c r="H205" s="505"/>
      <c r="I205" s="189"/>
      <c r="J205" s="48" t="s">
        <v>168</v>
      </c>
      <c r="K205" s="229" t="s">
        <v>46</v>
      </c>
      <c r="L205" s="269" t="s">
        <v>52</v>
      </c>
      <c r="M205" s="153"/>
      <c r="N205" s="15" t="s">
        <v>47</v>
      </c>
      <c r="O205" s="271">
        <v>1990</v>
      </c>
      <c r="P205" s="273" t="s">
        <v>48</v>
      </c>
      <c r="Q205" s="176">
        <v>1</v>
      </c>
      <c r="R205" s="275">
        <v>300</v>
      </c>
      <c r="S205" s="508">
        <v>1</v>
      </c>
      <c r="T205" s="507"/>
      <c r="U205" s="509"/>
      <c r="V205" s="18">
        <v>0</v>
      </c>
      <c r="W205" s="163">
        <v>0</v>
      </c>
      <c r="X205" s="555"/>
      <c r="Y205" s="555"/>
      <c r="Z205" s="555"/>
      <c r="AA205" s="556"/>
      <c r="AB205" s="21"/>
    </row>
    <row r="206" spans="2:47" s="20" customFormat="1">
      <c r="B206" s="508">
        <v>4</v>
      </c>
      <c r="C206" s="507"/>
      <c r="D206" s="153"/>
      <c r="E206" s="505" t="s">
        <v>93</v>
      </c>
      <c r="F206" s="505"/>
      <c r="G206" s="505"/>
      <c r="H206" s="505"/>
      <c r="I206" s="189"/>
      <c r="J206" s="48" t="s">
        <v>169</v>
      </c>
      <c r="K206" s="229" t="s">
        <v>52</v>
      </c>
      <c r="L206" s="269" t="s">
        <v>52</v>
      </c>
      <c r="M206" s="153"/>
      <c r="N206" s="15" t="s">
        <v>52</v>
      </c>
      <c r="O206" s="271">
        <v>2004</v>
      </c>
      <c r="P206" s="273" t="s">
        <v>95</v>
      </c>
      <c r="Q206" s="176">
        <v>2</v>
      </c>
      <c r="R206" s="275">
        <v>9500</v>
      </c>
      <c r="S206" s="508">
        <v>1</v>
      </c>
      <c r="T206" s="507"/>
      <c r="U206" s="509"/>
      <c r="V206" s="18">
        <v>0</v>
      </c>
      <c r="W206" s="163">
        <v>0</v>
      </c>
      <c r="X206" s="555" t="s">
        <v>170</v>
      </c>
      <c r="Y206" s="555"/>
      <c r="Z206" s="555"/>
      <c r="AA206" s="556"/>
      <c r="AB206" s="21"/>
    </row>
    <row r="207" spans="2:47" s="20" customFormat="1" ht="38.25">
      <c r="B207" s="508">
        <v>8</v>
      </c>
      <c r="C207" s="507"/>
      <c r="D207" s="548" t="s">
        <v>97</v>
      </c>
      <c r="E207" s="505"/>
      <c r="F207" s="505"/>
      <c r="G207" s="505"/>
      <c r="H207" s="505"/>
      <c r="I207" s="189"/>
      <c r="J207" s="48" t="s">
        <v>98</v>
      </c>
      <c r="K207" s="229" t="s">
        <v>52</v>
      </c>
      <c r="L207" s="269" t="s">
        <v>52</v>
      </c>
      <c r="M207" s="211"/>
      <c r="N207" s="21"/>
      <c r="O207" s="271">
        <v>2009</v>
      </c>
      <c r="P207" s="273" t="s">
        <v>95</v>
      </c>
      <c r="Q207" s="176">
        <v>1</v>
      </c>
      <c r="R207" s="275">
        <v>10560</v>
      </c>
      <c r="S207" s="508">
        <v>1</v>
      </c>
      <c r="T207" s="507"/>
      <c r="U207" s="509"/>
      <c r="V207" s="18">
        <v>0</v>
      </c>
      <c r="W207" s="163">
        <v>0</v>
      </c>
      <c r="X207" s="510" t="s">
        <v>171</v>
      </c>
      <c r="Y207" s="510"/>
      <c r="Z207" s="510"/>
      <c r="AA207" s="511"/>
      <c r="AB207" s="40"/>
      <c r="AC207" s="4"/>
      <c r="AD207" s="4"/>
      <c r="AE207" s="4"/>
      <c r="AF207" s="22">
        <v>3</v>
      </c>
      <c r="AG207" s="4"/>
      <c r="AH207" s="4">
        <v>10560</v>
      </c>
      <c r="AI207" s="4"/>
      <c r="AJ207" s="17">
        <v>31680</v>
      </c>
      <c r="AK207" s="17">
        <v>10560</v>
      </c>
      <c r="AL207" s="4"/>
      <c r="AM207" s="4"/>
    </row>
    <row r="208" spans="2:47" s="20" customFormat="1">
      <c r="B208" s="508">
        <v>3</v>
      </c>
      <c r="C208" s="507"/>
      <c r="D208" s="548" t="s">
        <v>111</v>
      </c>
      <c r="E208" s="505"/>
      <c r="F208" s="505"/>
      <c r="G208" s="505"/>
      <c r="H208" s="505"/>
      <c r="I208" s="189"/>
      <c r="J208" s="48" t="s">
        <v>112</v>
      </c>
      <c r="K208" s="189"/>
      <c r="L208" s="229" t="s">
        <v>52</v>
      </c>
      <c r="M208" s="565" t="s">
        <v>56</v>
      </c>
      <c r="N208" s="566"/>
      <c r="O208" s="271">
        <v>2009</v>
      </c>
      <c r="P208" s="273" t="s">
        <v>113</v>
      </c>
      <c r="Q208" s="176">
        <v>2</v>
      </c>
      <c r="R208" s="276">
        <v>6380</v>
      </c>
      <c r="S208" s="508">
        <v>1</v>
      </c>
      <c r="T208" s="507"/>
      <c r="U208" s="509"/>
      <c r="V208" s="18">
        <v>0</v>
      </c>
      <c r="W208" s="163">
        <v>0</v>
      </c>
      <c r="X208" s="510" t="s">
        <v>171</v>
      </c>
      <c r="Y208" s="510"/>
      <c r="Z208" s="510"/>
      <c r="AA208" s="511"/>
      <c r="AB208" s="40"/>
      <c r="AC208" s="4"/>
      <c r="AD208" s="4"/>
      <c r="AE208" s="4"/>
      <c r="AF208" s="22">
        <v>20</v>
      </c>
      <c r="AG208" s="4"/>
      <c r="AH208" s="4">
        <v>93.5</v>
      </c>
      <c r="AI208" s="4"/>
      <c r="AJ208" s="25">
        <v>1870</v>
      </c>
      <c r="AK208" s="25">
        <v>1.87</v>
      </c>
      <c r="AL208" s="5"/>
      <c r="AM208" s="18">
        <v>2</v>
      </c>
    </row>
    <row r="209" spans="2:39" s="20" customFormat="1" ht="16.5" customHeight="1">
      <c r="B209" s="508">
        <v>3</v>
      </c>
      <c r="C209" s="507"/>
      <c r="D209" s="548" t="s">
        <v>116</v>
      </c>
      <c r="E209" s="505"/>
      <c r="F209" s="505"/>
      <c r="G209" s="505"/>
      <c r="H209" s="505"/>
      <c r="I209" s="189"/>
      <c r="J209" s="19" t="s">
        <v>55</v>
      </c>
      <c r="K209" s="189"/>
      <c r="L209" s="229" t="s">
        <v>52</v>
      </c>
      <c r="M209" s="565" t="s">
        <v>56</v>
      </c>
      <c r="N209" s="566"/>
      <c r="O209" s="271">
        <v>2009</v>
      </c>
      <c r="P209" s="273" t="s">
        <v>117</v>
      </c>
      <c r="Q209" s="176">
        <v>2</v>
      </c>
      <c r="R209" s="276">
        <v>3926</v>
      </c>
      <c r="S209" s="508">
        <v>1</v>
      </c>
      <c r="T209" s="507"/>
      <c r="U209" s="509"/>
      <c r="V209" s="18">
        <v>0</v>
      </c>
      <c r="W209" s="163">
        <v>0</v>
      </c>
      <c r="X209" s="510" t="s">
        <v>172</v>
      </c>
      <c r="Y209" s="510"/>
      <c r="Z209" s="510"/>
      <c r="AA209" s="511"/>
      <c r="AB209" s="40"/>
      <c r="AC209" s="4"/>
      <c r="AD209" s="4"/>
      <c r="AE209" s="4"/>
      <c r="AF209" s="22">
        <v>20</v>
      </c>
      <c r="AG209" s="4"/>
      <c r="AH209" s="4">
        <v>93.5</v>
      </c>
      <c r="AI209" s="4"/>
      <c r="AJ209" s="25">
        <v>1870</v>
      </c>
      <c r="AK209" s="25">
        <v>1.87</v>
      </c>
      <c r="AL209" s="5"/>
      <c r="AM209" s="18">
        <v>2</v>
      </c>
    </row>
    <row r="210" spans="2:39" s="20" customFormat="1" ht="16.5" customHeight="1">
      <c r="B210" s="508">
        <v>5</v>
      </c>
      <c r="C210" s="507"/>
      <c r="D210" s="153"/>
      <c r="E210" s="505" t="s">
        <v>162</v>
      </c>
      <c r="F210" s="505"/>
      <c r="G210" s="505"/>
      <c r="H210" s="505"/>
      <c r="I210" s="189"/>
      <c r="J210" s="48" t="s">
        <v>55</v>
      </c>
      <c r="K210" s="229" t="s">
        <v>52</v>
      </c>
      <c r="L210" s="269" t="s">
        <v>52</v>
      </c>
      <c r="M210" s="153"/>
      <c r="N210" s="15" t="s">
        <v>60</v>
      </c>
      <c r="O210" s="271">
        <v>1990</v>
      </c>
      <c r="P210" s="273" t="s">
        <v>163</v>
      </c>
      <c r="Q210" s="176">
        <v>2</v>
      </c>
      <c r="R210" s="275">
        <v>80</v>
      </c>
      <c r="S210" s="508">
        <v>2</v>
      </c>
      <c r="T210" s="507"/>
      <c r="U210" s="509"/>
      <c r="V210" s="18">
        <v>0</v>
      </c>
      <c r="W210" s="163">
        <v>0</v>
      </c>
      <c r="X210" s="555"/>
      <c r="Y210" s="555"/>
      <c r="Z210" s="555"/>
      <c r="AA210" s="556"/>
      <c r="AB210" s="21"/>
    </row>
    <row r="211" spans="2:39" s="20" customFormat="1" ht="16.5" customHeight="1">
      <c r="B211" s="508">
        <v>6</v>
      </c>
      <c r="C211" s="507"/>
      <c r="D211" s="153"/>
      <c r="E211" s="505" t="s">
        <v>58</v>
      </c>
      <c r="F211" s="505"/>
      <c r="G211" s="505"/>
      <c r="H211" s="505"/>
      <c r="I211" s="189"/>
      <c r="J211" s="48" t="s">
        <v>173</v>
      </c>
      <c r="K211" s="229" t="s">
        <v>52</v>
      </c>
      <c r="L211" s="269" t="s">
        <v>52</v>
      </c>
      <c r="M211" s="153"/>
      <c r="N211" s="15" t="s">
        <v>56</v>
      </c>
      <c r="O211" s="271">
        <v>1990</v>
      </c>
      <c r="P211" s="273" t="s">
        <v>61</v>
      </c>
      <c r="Q211" s="176">
        <v>2</v>
      </c>
      <c r="R211" s="275">
        <v>120</v>
      </c>
      <c r="S211" s="508">
        <v>2</v>
      </c>
      <c r="T211" s="507"/>
      <c r="U211" s="509"/>
      <c r="V211" s="18">
        <v>0</v>
      </c>
      <c r="W211" s="163">
        <v>0</v>
      </c>
      <c r="X211" s="555"/>
      <c r="Y211" s="555"/>
      <c r="Z211" s="555"/>
      <c r="AA211" s="556"/>
      <c r="AB211" s="21"/>
    </row>
    <row r="212" spans="2:39" s="20" customFormat="1" ht="16.5" customHeight="1">
      <c r="B212" s="508">
        <v>7</v>
      </c>
      <c r="C212" s="507"/>
      <c r="D212" s="153"/>
      <c r="E212" s="505" t="s">
        <v>62</v>
      </c>
      <c r="F212" s="505"/>
      <c r="G212" s="505"/>
      <c r="H212" s="505"/>
      <c r="I212" s="189"/>
      <c r="J212" s="48" t="s">
        <v>55</v>
      </c>
      <c r="K212" s="229" t="s">
        <v>52</v>
      </c>
      <c r="L212" s="269" t="s">
        <v>52</v>
      </c>
      <c r="M212" s="153"/>
      <c r="N212" s="15" t="s">
        <v>47</v>
      </c>
      <c r="O212" s="271">
        <v>1992</v>
      </c>
      <c r="P212" s="273" t="s">
        <v>65</v>
      </c>
      <c r="Q212" s="176">
        <v>1</v>
      </c>
      <c r="R212" s="275">
        <v>38</v>
      </c>
      <c r="S212" s="508">
        <v>1</v>
      </c>
      <c r="T212" s="507"/>
      <c r="U212" s="509"/>
      <c r="V212" s="18">
        <v>0</v>
      </c>
      <c r="W212" s="163">
        <v>0</v>
      </c>
      <c r="X212" s="555"/>
      <c r="Y212" s="555"/>
      <c r="Z212" s="555"/>
      <c r="AA212" s="556"/>
      <c r="AB212" s="21"/>
    </row>
    <row r="213" spans="2:39" s="20" customFormat="1" ht="16.5" customHeight="1">
      <c r="B213" s="554"/>
      <c r="C213" s="555"/>
      <c r="D213" s="153"/>
      <c r="E213" s="505"/>
      <c r="F213" s="505"/>
      <c r="G213" s="505"/>
      <c r="H213" s="505"/>
      <c r="I213" s="153"/>
      <c r="J213" s="5"/>
      <c r="K213" s="153"/>
      <c r="L213" s="153"/>
      <c r="M213" s="153"/>
      <c r="N213" s="5"/>
      <c r="O213" s="153"/>
      <c r="P213" s="153"/>
      <c r="Q213" s="211"/>
      <c r="R213" s="277"/>
      <c r="S213" s="554"/>
      <c r="T213" s="555"/>
      <c r="U213" s="556"/>
      <c r="V213" s="21"/>
      <c r="W213" s="214"/>
      <c r="X213" s="555"/>
      <c r="Y213" s="555"/>
      <c r="Z213" s="555"/>
      <c r="AA213" s="556"/>
      <c r="AB213" s="21"/>
    </row>
    <row r="214" spans="2:39" ht="16.5" customHeight="1">
      <c r="B214" s="176"/>
      <c r="C214" s="18"/>
      <c r="D214" s="153"/>
      <c r="E214" s="505" t="s">
        <v>471</v>
      </c>
      <c r="F214" s="505"/>
      <c r="G214" s="505"/>
      <c r="H214" s="505"/>
      <c r="I214" s="189"/>
      <c r="J214" s="48" t="s">
        <v>511</v>
      </c>
      <c r="K214" s="229"/>
      <c r="L214" s="269"/>
      <c r="M214" s="153"/>
      <c r="N214" s="48" t="s">
        <v>56</v>
      </c>
      <c r="O214" s="229">
        <v>2011</v>
      </c>
      <c r="P214" s="273" t="s">
        <v>125</v>
      </c>
      <c r="Q214" s="176">
        <v>1</v>
      </c>
      <c r="R214" s="275">
        <v>3110000</v>
      </c>
      <c r="S214" s="508">
        <v>1</v>
      </c>
      <c r="T214" s="507"/>
      <c r="U214" s="509"/>
      <c r="V214" s="18">
        <v>0</v>
      </c>
      <c r="W214" s="163">
        <v>0</v>
      </c>
      <c r="X214" s="19"/>
      <c r="Y214" s="19"/>
      <c r="Z214" s="19"/>
      <c r="AA214" s="213"/>
      <c r="AB214" s="19"/>
    </row>
    <row r="215" spans="2:39" ht="53.25" customHeight="1">
      <c r="B215" s="582"/>
      <c r="C215" s="583"/>
      <c r="D215" s="582"/>
      <c r="E215" s="583"/>
      <c r="F215" s="583"/>
      <c r="G215" s="583"/>
      <c r="H215" s="583"/>
      <c r="I215" s="582"/>
      <c r="J215" s="583"/>
      <c r="K215" s="168"/>
      <c r="L215" s="168"/>
      <c r="M215" s="168"/>
      <c r="N215" s="148"/>
      <c r="O215" s="168"/>
      <c r="P215" s="168"/>
      <c r="Q215" s="177"/>
      <c r="R215" s="278"/>
      <c r="S215" s="582"/>
      <c r="T215" s="583"/>
      <c r="U215" s="616"/>
      <c r="V215" s="149"/>
      <c r="W215" s="164"/>
      <c r="X215" s="583"/>
      <c r="Y215" s="583"/>
      <c r="Z215" s="583"/>
      <c r="AA215" s="616"/>
      <c r="AB215" s="36"/>
    </row>
    <row r="217" spans="2:39">
      <c r="C217" s="521" t="s">
        <v>68</v>
      </c>
      <c r="D217" s="521"/>
      <c r="E217" s="521"/>
      <c r="F217" s="521"/>
      <c r="G217" s="521"/>
      <c r="H217" s="521"/>
      <c r="I217" s="521"/>
      <c r="L217" s="6"/>
      <c r="M217" s="6"/>
      <c r="N217" s="6"/>
      <c r="O217" s="6"/>
      <c r="P217" s="6"/>
      <c r="U217" s="547" t="s">
        <v>69</v>
      </c>
      <c r="V217" s="547"/>
      <c r="W217" s="547"/>
      <c r="X217" s="547"/>
      <c r="Y217" s="547"/>
    </row>
    <row r="218" spans="2:39">
      <c r="C218" s="551" t="s">
        <v>70</v>
      </c>
      <c r="D218" s="551"/>
      <c r="E218" s="551"/>
      <c r="F218" s="551"/>
      <c r="G218" s="551"/>
      <c r="H218" s="551"/>
      <c r="I218" s="551"/>
      <c r="L218" s="521" t="s">
        <v>71</v>
      </c>
      <c r="M218" s="521"/>
      <c r="N218" s="521"/>
      <c r="O218" s="521"/>
      <c r="P218" s="521"/>
      <c r="Q218" s="6"/>
      <c r="R218" s="6"/>
      <c r="S218" s="6"/>
      <c r="T218" s="6"/>
      <c r="U218" s="551" t="s">
        <v>72</v>
      </c>
      <c r="V218" s="551"/>
      <c r="W218" s="551"/>
      <c r="X218" s="551"/>
      <c r="Y218" s="551"/>
    </row>
    <row r="219" spans="2:39" ht="34.5" customHeight="1">
      <c r="N219" s="551"/>
      <c r="O219" s="551"/>
      <c r="P219" s="7"/>
      <c r="Q219" s="7"/>
      <c r="R219" s="7"/>
      <c r="S219" s="7"/>
      <c r="T219" s="7"/>
    </row>
    <row r="220" spans="2:39">
      <c r="C220" s="552" t="s">
        <v>73</v>
      </c>
      <c r="D220" s="552"/>
      <c r="E220" s="552"/>
      <c r="F220" s="552"/>
      <c r="G220" s="552"/>
      <c r="H220" s="552"/>
      <c r="I220" s="552"/>
      <c r="L220" s="553" t="s">
        <v>74</v>
      </c>
      <c r="M220" s="553"/>
      <c r="N220" s="553"/>
      <c r="O220" s="553"/>
      <c r="P220" s="553"/>
      <c r="U220" s="552" t="s">
        <v>75</v>
      </c>
      <c r="V220" s="552"/>
      <c r="W220" s="552"/>
      <c r="X220" s="552"/>
      <c r="Y220" s="552"/>
    </row>
    <row r="221" spans="2:39">
      <c r="C221" s="549" t="s">
        <v>76</v>
      </c>
      <c r="D221" s="549"/>
      <c r="E221" s="549"/>
      <c r="F221" s="549"/>
      <c r="G221" s="549"/>
      <c r="H221" s="549"/>
      <c r="I221" s="549"/>
      <c r="L221" s="550" t="s">
        <v>77</v>
      </c>
      <c r="M221" s="550"/>
      <c r="N221" s="550"/>
      <c r="O221" s="550"/>
      <c r="P221" s="550"/>
      <c r="Q221" s="10"/>
      <c r="R221" s="10"/>
      <c r="S221" s="10"/>
      <c r="T221" s="10"/>
      <c r="U221" s="549" t="s">
        <v>78</v>
      </c>
      <c r="V221" s="549"/>
      <c r="W221" s="549"/>
      <c r="X221" s="549"/>
      <c r="Y221" s="549"/>
    </row>
    <row r="222" spans="2:39">
      <c r="C222" s="2"/>
      <c r="D222" s="2"/>
      <c r="E222" s="2"/>
      <c r="F222" s="2"/>
      <c r="G222" s="2"/>
      <c r="H222" s="2"/>
      <c r="I222" s="2"/>
      <c r="N222" s="11"/>
      <c r="O222" s="11"/>
      <c r="P222" s="11"/>
      <c r="Q222" s="11"/>
      <c r="R222" s="11"/>
      <c r="S222" s="11"/>
      <c r="T222" s="11"/>
      <c r="U222" s="2"/>
      <c r="V222" s="2"/>
      <c r="W222" s="2"/>
      <c r="X222" s="2"/>
      <c r="Y222" s="2"/>
    </row>
    <row r="223" spans="2:39" ht="12" customHeight="1">
      <c r="C223" s="2"/>
      <c r="D223" s="2"/>
      <c r="E223" s="2"/>
      <c r="F223" s="2"/>
      <c r="G223" s="2"/>
      <c r="H223" s="2"/>
      <c r="I223" s="2"/>
      <c r="U223" s="2"/>
      <c r="V223" s="2"/>
      <c r="W223" s="2"/>
      <c r="X223" s="2"/>
      <c r="Y223" s="2"/>
    </row>
    <row r="224" spans="2:39" ht="12" customHeight="1">
      <c r="C224" s="2"/>
      <c r="D224" s="2"/>
      <c r="E224" s="2"/>
      <c r="F224" s="2"/>
      <c r="G224" s="2"/>
      <c r="H224" s="2"/>
      <c r="I224" s="2"/>
      <c r="U224" s="2"/>
      <c r="V224" s="2"/>
      <c r="W224" s="2"/>
      <c r="X224" s="2"/>
      <c r="Y224" s="2"/>
    </row>
    <row r="225" spans="2:28" ht="20.25">
      <c r="B225" s="498" t="s">
        <v>0</v>
      </c>
      <c r="C225" s="498"/>
      <c r="D225" s="498"/>
      <c r="E225" s="498"/>
      <c r="F225" s="498"/>
      <c r="G225" s="498"/>
      <c r="H225" s="498"/>
      <c r="I225" s="498"/>
      <c r="J225" s="498"/>
      <c r="K225" s="498"/>
      <c r="L225" s="498"/>
      <c r="M225" s="498"/>
      <c r="N225" s="498"/>
      <c r="O225" s="498"/>
      <c r="P225" s="498"/>
      <c r="Q225" s="498"/>
      <c r="R225" s="498"/>
      <c r="S225" s="498"/>
      <c r="T225" s="498"/>
      <c r="U225" s="498"/>
      <c r="V225" s="498"/>
      <c r="W225" s="498"/>
      <c r="X225" s="498"/>
      <c r="Y225" s="498"/>
      <c r="Z225" s="498"/>
      <c r="AA225" s="1"/>
      <c r="AB225" s="1"/>
    </row>
    <row r="226" spans="2:28">
      <c r="B226" s="496" t="s">
        <v>1</v>
      </c>
      <c r="C226" s="496"/>
      <c r="D226" s="496"/>
      <c r="E226" s="496"/>
      <c r="F226" s="2" t="s">
        <v>2</v>
      </c>
      <c r="G226" s="497" t="s">
        <v>3</v>
      </c>
      <c r="H226" s="497"/>
      <c r="I226" s="497"/>
      <c r="J226" s="497"/>
      <c r="K226" s="497"/>
      <c r="L226" s="497"/>
      <c r="M226" s="497"/>
      <c r="N226" s="497"/>
      <c r="O226" s="497"/>
      <c r="P226" s="497"/>
      <c r="Q226" s="497"/>
      <c r="R226" s="497"/>
      <c r="S226" s="497"/>
      <c r="T226" s="497"/>
      <c r="U226" s="497"/>
      <c r="V226" s="497"/>
      <c r="W226" s="497"/>
      <c r="X226" s="497"/>
      <c r="Y226" s="497"/>
      <c r="Z226" s="497"/>
    </row>
    <row r="227" spans="2:28">
      <c r="B227" s="496" t="s">
        <v>4</v>
      </c>
      <c r="C227" s="496"/>
      <c r="D227" s="496"/>
      <c r="E227" s="496"/>
      <c r="F227" s="2" t="s">
        <v>2</v>
      </c>
      <c r="G227" s="497" t="s">
        <v>5</v>
      </c>
      <c r="H227" s="497"/>
      <c r="I227" s="497"/>
      <c r="J227" s="497"/>
      <c r="K227" s="497"/>
      <c r="L227" s="497"/>
      <c r="M227" s="497"/>
      <c r="N227" s="497"/>
      <c r="O227" s="497"/>
      <c r="P227" s="497"/>
      <c r="Q227" s="497"/>
      <c r="R227" s="497"/>
      <c r="S227" s="497"/>
      <c r="T227" s="497"/>
      <c r="U227" s="497"/>
      <c r="V227" s="497"/>
      <c r="W227" s="497"/>
      <c r="X227" s="497"/>
      <c r="Y227" s="497"/>
      <c r="Z227" s="497"/>
    </row>
    <row r="228" spans="2:28">
      <c r="B228" s="496" t="s">
        <v>6</v>
      </c>
      <c r="C228" s="496"/>
      <c r="D228" s="496"/>
      <c r="E228" s="496"/>
      <c r="F228" s="2" t="s">
        <v>2</v>
      </c>
      <c r="G228" s="497" t="s">
        <v>7</v>
      </c>
      <c r="H228" s="497"/>
      <c r="I228" s="497"/>
      <c r="J228" s="497"/>
      <c r="K228" s="497"/>
      <c r="L228" s="497"/>
      <c r="M228" s="497"/>
      <c r="N228" s="497"/>
      <c r="O228" s="497"/>
      <c r="P228" s="497"/>
      <c r="Q228" s="497"/>
      <c r="R228" s="497"/>
      <c r="S228" s="497"/>
      <c r="T228" s="497"/>
      <c r="U228" s="497"/>
      <c r="V228" s="497"/>
      <c r="W228" s="497"/>
      <c r="X228" s="497"/>
      <c r="Y228" s="497"/>
      <c r="Z228" s="497"/>
    </row>
    <row r="229" spans="2:28">
      <c r="B229" s="496" t="s">
        <v>8</v>
      </c>
      <c r="C229" s="496"/>
      <c r="D229" s="496"/>
      <c r="E229" s="496"/>
      <c r="F229" s="2" t="s">
        <v>2</v>
      </c>
      <c r="G229" s="497" t="s">
        <v>9</v>
      </c>
      <c r="H229" s="497"/>
      <c r="I229" s="497"/>
      <c r="J229" s="497"/>
      <c r="K229" s="497"/>
      <c r="L229" s="497"/>
      <c r="M229" s="497"/>
      <c r="N229" s="497"/>
      <c r="O229" s="497"/>
      <c r="P229" s="497"/>
      <c r="Q229" s="497"/>
      <c r="R229" s="497"/>
      <c r="S229" s="497"/>
      <c r="T229" s="497"/>
      <c r="U229" s="497"/>
      <c r="V229" s="497"/>
      <c r="W229" s="497"/>
      <c r="X229" s="497"/>
      <c r="Y229" s="497"/>
      <c r="Z229" s="497"/>
    </row>
    <row r="230" spans="2:28">
      <c r="B230" s="496" t="s">
        <v>10</v>
      </c>
      <c r="C230" s="496"/>
      <c r="D230" s="496"/>
      <c r="E230" s="496"/>
      <c r="F230" s="2" t="s">
        <v>2</v>
      </c>
      <c r="G230" s="497" t="s">
        <v>11</v>
      </c>
      <c r="H230" s="497"/>
      <c r="I230" s="497"/>
      <c r="J230" s="497"/>
      <c r="K230" s="497"/>
      <c r="L230" s="497"/>
      <c r="M230" s="497"/>
      <c r="N230" s="497"/>
      <c r="O230" s="497"/>
      <c r="P230" s="497"/>
      <c r="Q230" s="497"/>
      <c r="R230" s="497"/>
      <c r="S230" s="497"/>
      <c r="T230" s="497"/>
      <c r="U230" s="497"/>
      <c r="V230" s="497"/>
      <c r="W230" s="497"/>
      <c r="X230" s="497"/>
      <c r="Y230" s="497"/>
      <c r="Z230" s="497"/>
    </row>
    <row r="231" spans="2:28">
      <c r="B231" s="496" t="s">
        <v>12</v>
      </c>
      <c r="C231" s="496"/>
      <c r="D231" s="496"/>
      <c r="E231" s="496"/>
      <c r="F231" s="2" t="s">
        <v>2</v>
      </c>
      <c r="G231" s="497" t="s">
        <v>11</v>
      </c>
      <c r="H231" s="497"/>
      <c r="I231" s="497"/>
      <c r="J231" s="497"/>
      <c r="K231" s="497"/>
      <c r="L231" s="497"/>
      <c r="M231" s="497"/>
      <c r="N231" s="497"/>
      <c r="O231" s="497"/>
      <c r="P231" s="497"/>
      <c r="Q231" s="497"/>
      <c r="R231" s="497"/>
      <c r="S231" s="497"/>
      <c r="T231" s="497"/>
      <c r="U231" s="497"/>
      <c r="V231" s="497"/>
      <c r="W231" s="497"/>
      <c r="X231" s="497"/>
      <c r="Y231" s="497"/>
      <c r="Z231" s="497"/>
    </row>
    <row r="232" spans="2:28">
      <c r="B232" s="496" t="s">
        <v>13</v>
      </c>
      <c r="C232" s="496"/>
      <c r="D232" s="496"/>
      <c r="E232" s="496"/>
      <c r="F232" s="2" t="s">
        <v>2</v>
      </c>
      <c r="G232" s="497" t="s">
        <v>174</v>
      </c>
      <c r="H232" s="497"/>
      <c r="I232" s="497"/>
      <c r="J232" s="497"/>
      <c r="K232" s="497"/>
      <c r="L232" s="497"/>
      <c r="M232" s="497"/>
      <c r="N232" s="497"/>
      <c r="O232" s="497"/>
      <c r="P232" s="497"/>
      <c r="Q232" s="497"/>
      <c r="R232" s="497"/>
      <c r="S232" s="497"/>
      <c r="T232" s="521" t="s">
        <v>15</v>
      </c>
      <c r="U232" s="521"/>
      <c r="V232" s="521"/>
      <c r="W232" s="521"/>
      <c r="X232" s="521"/>
      <c r="Y232" s="521"/>
      <c r="Z232" s="521"/>
      <c r="AA232" s="521"/>
      <c r="AB232" s="2"/>
    </row>
    <row r="233" spans="2:28" ht="9" customHeight="1"/>
    <row r="234" spans="2:28" ht="9" customHeight="1"/>
    <row r="235" spans="2:28" s="3" customFormat="1" ht="11.25" customHeight="1">
      <c r="B235" s="520" t="s">
        <v>16</v>
      </c>
      <c r="C235" s="520"/>
      <c r="D235" s="520" t="s">
        <v>17</v>
      </c>
      <c r="E235" s="520"/>
      <c r="F235" s="520"/>
      <c r="G235" s="520"/>
      <c r="H235" s="520"/>
      <c r="I235" s="520" t="s">
        <v>18</v>
      </c>
      <c r="J235" s="520"/>
      <c r="K235" s="520" t="s">
        <v>19</v>
      </c>
      <c r="L235" s="520" t="s">
        <v>20</v>
      </c>
      <c r="M235" s="520" t="s">
        <v>21</v>
      </c>
      <c r="N235" s="520"/>
      <c r="O235" s="520" t="s">
        <v>22</v>
      </c>
      <c r="P235" s="520" t="s">
        <v>23</v>
      </c>
      <c r="Q235" s="520" t="s">
        <v>24</v>
      </c>
      <c r="R235" s="520" t="s">
        <v>25</v>
      </c>
      <c r="S235" s="520" t="s">
        <v>26</v>
      </c>
      <c r="T235" s="520"/>
      <c r="U235" s="520"/>
      <c r="V235" s="520"/>
      <c r="W235" s="520"/>
      <c r="X235" s="520" t="s">
        <v>27</v>
      </c>
      <c r="Y235" s="520"/>
      <c r="Z235" s="520"/>
      <c r="AA235" s="520"/>
      <c r="AB235" s="12"/>
    </row>
    <row r="236" spans="2:28" s="3" customFormat="1" ht="11.25" customHeight="1">
      <c r="B236" s="520"/>
      <c r="C236" s="520"/>
      <c r="D236" s="520"/>
      <c r="E236" s="520"/>
      <c r="F236" s="520"/>
      <c r="G236" s="520"/>
      <c r="H236" s="520"/>
      <c r="I236" s="520"/>
      <c r="J236" s="520"/>
      <c r="K236" s="520"/>
      <c r="L236" s="520"/>
      <c r="M236" s="520"/>
      <c r="N236" s="520"/>
      <c r="O236" s="520"/>
      <c r="P236" s="520"/>
      <c r="Q236" s="520"/>
      <c r="R236" s="520"/>
      <c r="S236" s="520"/>
      <c r="T236" s="520"/>
      <c r="U236" s="520"/>
      <c r="V236" s="520"/>
      <c r="W236" s="520"/>
      <c r="X236" s="520"/>
      <c r="Y236" s="520"/>
      <c r="Z236" s="520"/>
      <c r="AA236" s="520"/>
      <c r="AB236" s="12"/>
    </row>
    <row r="237" spans="2:28" s="3" customFormat="1" ht="9.75" customHeight="1">
      <c r="B237" s="520"/>
      <c r="C237" s="520"/>
      <c r="D237" s="520"/>
      <c r="E237" s="520"/>
      <c r="F237" s="520"/>
      <c r="G237" s="520"/>
      <c r="H237" s="520"/>
      <c r="I237" s="520"/>
      <c r="J237" s="520"/>
      <c r="K237" s="520"/>
      <c r="L237" s="520"/>
      <c r="M237" s="520"/>
      <c r="N237" s="520"/>
      <c r="O237" s="520"/>
      <c r="P237" s="520"/>
      <c r="Q237" s="520"/>
      <c r="R237" s="520"/>
      <c r="S237" s="520" t="s">
        <v>28</v>
      </c>
      <c r="T237" s="520"/>
      <c r="U237" s="520"/>
      <c r="V237" s="520" t="s">
        <v>29</v>
      </c>
      <c r="W237" s="520" t="s">
        <v>30</v>
      </c>
      <c r="X237" s="520"/>
      <c r="Y237" s="520"/>
      <c r="Z237" s="520"/>
      <c r="AA237" s="520"/>
      <c r="AB237" s="12"/>
    </row>
    <row r="238" spans="2:28" s="3" customFormat="1" ht="9.75" customHeight="1">
      <c r="B238" s="520"/>
      <c r="C238" s="520"/>
      <c r="D238" s="520"/>
      <c r="E238" s="520"/>
      <c r="F238" s="520"/>
      <c r="G238" s="520"/>
      <c r="H238" s="520"/>
      <c r="I238" s="520"/>
      <c r="J238" s="520"/>
      <c r="K238" s="520"/>
      <c r="L238" s="520"/>
      <c r="M238" s="520"/>
      <c r="N238" s="520"/>
      <c r="O238" s="520"/>
      <c r="P238" s="520"/>
      <c r="Q238" s="520"/>
      <c r="R238" s="520"/>
      <c r="S238" s="520"/>
      <c r="T238" s="520"/>
      <c r="U238" s="520"/>
      <c r="V238" s="520"/>
      <c r="W238" s="520"/>
      <c r="X238" s="520"/>
      <c r="Y238" s="520"/>
      <c r="Z238" s="520"/>
      <c r="AA238" s="520"/>
      <c r="AB238" s="12"/>
    </row>
    <row r="239" spans="2:28" s="3" customFormat="1" ht="9.75" customHeight="1">
      <c r="B239" s="520"/>
      <c r="C239" s="520"/>
      <c r="D239" s="520"/>
      <c r="E239" s="520"/>
      <c r="F239" s="520"/>
      <c r="G239" s="520"/>
      <c r="H239" s="520"/>
      <c r="I239" s="520"/>
      <c r="J239" s="520"/>
      <c r="K239" s="520"/>
      <c r="L239" s="520"/>
      <c r="M239" s="520"/>
      <c r="N239" s="520"/>
      <c r="O239" s="520"/>
      <c r="P239" s="520"/>
      <c r="Q239" s="520"/>
      <c r="R239" s="520"/>
      <c r="S239" s="520"/>
      <c r="T239" s="520"/>
      <c r="U239" s="520"/>
      <c r="V239" s="520"/>
      <c r="W239" s="520"/>
      <c r="X239" s="520"/>
      <c r="Y239" s="520"/>
      <c r="Z239" s="520"/>
      <c r="AA239" s="520"/>
      <c r="AB239" s="12"/>
    </row>
    <row r="240" spans="2:28" s="3" customFormat="1" ht="9.75" customHeight="1">
      <c r="B240" s="520"/>
      <c r="C240" s="520"/>
      <c r="D240" s="520"/>
      <c r="E240" s="520"/>
      <c r="F240" s="520"/>
      <c r="G240" s="520"/>
      <c r="H240" s="520"/>
      <c r="I240" s="520"/>
      <c r="J240" s="520"/>
      <c r="K240" s="520"/>
      <c r="L240" s="520"/>
      <c r="M240" s="520"/>
      <c r="N240" s="520"/>
      <c r="O240" s="520"/>
      <c r="P240" s="520"/>
      <c r="Q240" s="520"/>
      <c r="R240" s="520"/>
      <c r="S240" s="520"/>
      <c r="T240" s="520"/>
      <c r="U240" s="520"/>
      <c r="V240" s="520"/>
      <c r="W240" s="520"/>
      <c r="X240" s="520"/>
      <c r="Y240" s="520"/>
      <c r="Z240" s="520"/>
      <c r="AA240" s="520"/>
      <c r="AB240" s="12"/>
    </row>
    <row r="241" spans="2:47" s="3" customFormat="1" ht="5.25" customHeight="1">
      <c r="B241" s="520"/>
      <c r="C241" s="520"/>
      <c r="D241" s="520"/>
      <c r="E241" s="520"/>
      <c r="F241" s="520"/>
      <c r="G241" s="520"/>
      <c r="H241" s="520"/>
      <c r="I241" s="520"/>
      <c r="J241" s="520"/>
      <c r="K241" s="520"/>
      <c r="L241" s="520"/>
      <c r="M241" s="520"/>
      <c r="N241" s="520"/>
      <c r="O241" s="520"/>
      <c r="P241" s="520"/>
      <c r="Q241" s="520"/>
      <c r="R241" s="520"/>
      <c r="S241" s="520"/>
      <c r="T241" s="520"/>
      <c r="U241" s="520"/>
      <c r="V241" s="520"/>
      <c r="W241" s="520"/>
      <c r="X241" s="520"/>
      <c r="Y241" s="520"/>
      <c r="Z241" s="520"/>
      <c r="AA241" s="520"/>
      <c r="AB241" s="12"/>
    </row>
    <row r="242" spans="2:47">
      <c r="B242" s="591" t="s">
        <v>31</v>
      </c>
      <c r="C242" s="591"/>
      <c r="D242" s="591" t="s">
        <v>32</v>
      </c>
      <c r="E242" s="591"/>
      <c r="F242" s="591"/>
      <c r="G242" s="591"/>
      <c r="H242" s="591"/>
      <c r="I242" s="591" t="s">
        <v>33</v>
      </c>
      <c r="J242" s="591"/>
      <c r="K242" s="179" t="s">
        <v>34</v>
      </c>
      <c r="L242" s="179" t="s">
        <v>35</v>
      </c>
      <c r="M242" s="591" t="s">
        <v>36</v>
      </c>
      <c r="N242" s="591"/>
      <c r="O242" s="179" t="s">
        <v>37</v>
      </c>
      <c r="P242" s="179" t="s">
        <v>38</v>
      </c>
      <c r="Q242" s="179" t="s">
        <v>39</v>
      </c>
      <c r="R242" s="179" t="s">
        <v>40</v>
      </c>
      <c r="S242" s="591" t="s">
        <v>41</v>
      </c>
      <c r="T242" s="591"/>
      <c r="U242" s="591"/>
      <c r="V242" s="179" t="s">
        <v>42</v>
      </c>
      <c r="W242" s="179" t="s">
        <v>43</v>
      </c>
      <c r="X242" s="591" t="s">
        <v>44</v>
      </c>
      <c r="Y242" s="591"/>
      <c r="Z242" s="591"/>
      <c r="AA242" s="591"/>
      <c r="AB242" s="19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2:47" ht="17.25" customHeight="1">
      <c r="B243" s="557">
        <v>1</v>
      </c>
      <c r="C243" s="558"/>
      <c r="D243" s="280"/>
      <c r="E243" s="559" t="s">
        <v>124</v>
      </c>
      <c r="F243" s="559"/>
      <c r="G243" s="559"/>
      <c r="H243" s="560"/>
      <c r="I243" s="150"/>
      <c r="J243" s="150" t="s">
        <v>55</v>
      </c>
      <c r="K243" s="154" t="s">
        <v>52</v>
      </c>
      <c r="L243" s="144" t="s">
        <v>52</v>
      </c>
      <c r="M243" s="280"/>
      <c r="N243" s="281" t="s">
        <v>56</v>
      </c>
      <c r="O243" s="158">
        <v>1990</v>
      </c>
      <c r="P243" s="135" t="s">
        <v>125</v>
      </c>
      <c r="Q243" s="147">
        <v>1</v>
      </c>
      <c r="R243" s="139">
        <v>400</v>
      </c>
      <c r="S243" s="558">
        <v>1</v>
      </c>
      <c r="T243" s="558"/>
      <c r="U243" s="558"/>
      <c r="V243" s="162">
        <v>0</v>
      </c>
      <c r="W243" s="147">
        <v>0</v>
      </c>
      <c r="X243" s="561"/>
      <c r="Y243" s="562"/>
      <c r="Z243" s="562"/>
      <c r="AA243" s="563"/>
      <c r="AB243" s="21"/>
    </row>
    <row r="244" spans="2:47" ht="17.25" customHeight="1">
      <c r="B244" s="508">
        <v>2</v>
      </c>
      <c r="C244" s="507"/>
      <c r="D244" s="211"/>
      <c r="E244" s="505" t="s">
        <v>175</v>
      </c>
      <c r="F244" s="505"/>
      <c r="G244" s="505"/>
      <c r="H244" s="506"/>
      <c r="I244" s="48"/>
      <c r="J244" s="48" t="s">
        <v>176</v>
      </c>
      <c r="K244" s="155" t="s">
        <v>52</v>
      </c>
      <c r="L244" s="19" t="s">
        <v>52</v>
      </c>
      <c r="M244" s="211"/>
      <c r="N244" s="213" t="s">
        <v>47</v>
      </c>
      <c r="O244" s="44">
        <v>1995</v>
      </c>
      <c r="P244" s="136" t="s">
        <v>177</v>
      </c>
      <c r="Q244" s="18">
        <v>1</v>
      </c>
      <c r="R244" s="140">
        <v>20</v>
      </c>
      <c r="S244" s="507">
        <v>1</v>
      </c>
      <c r="T244" s="507"/>
      <c r="U244" s="507"/>
      <c r="V244" s="163">
        <v>0</v>
      </c>
      <c r="W244" s="18">
        <v>0</v>
      </c>
      <c r="X244" s="554"/>
      <c r="Y244" s="555"/>
      <c r="Z244" s="555"/>
      <c r="AA244" s="556"/>
      <c r="AB244" s="21"/>
    </row>
    <row r="245" spans="2:47" ht="17.25" customHeight="1">
      <c r="B245" s="508">
        <v>3</v>
      </c>
      <c r="C245" s="507"/>
      <c r="D245" s="211"/>
      <c r="E245" s="505" t="s">
        <v>49</v>
      </c>
      <c r="F245" s="505"/>
      <c r="G245" s="505"/>
      <c r="H245" s="506"/>
      <c r="I245" s="48"/>
      <c r="J245" s="48" t="s">
        <v>178</v>
      </c>
      <c r="K245" s="155" t="s">
        <v>52</v>
      </c>
      <c r="L245" s="19" t="s">
        <v>51</v>
      </c>
      <c r="M245" s="211"/>
      <c r="N245" s="213" t="s">
        <v>52</v>
      </c>
      <c r="O245" s="44">
        <v>1995</v>
      </c>
      <c r="P245" s="136" t="s">
        <v>53</v>
      </c>
      <c r="Q245" s="18">
        <v>1</v>
      </c>
      <c r="R245" s="140">
        <v>2000</v>
      </c>
      <c r="S245" s="507">
        <v>1</v>
      </c>
      <c r="T245" s="507"/>
      <c r="U245" s="507"/>
      <c r="V245" s="163">
        <v>0</v>
      </c>
      <c r="W245" s="18">
        <v>0</v>
      </c>
      <c r="X245" s="554"/>
      <c r="Y245" s="555"/>
      <c r="Z245" s="555"/>
      <c r="AA245" s="556"/>
      <c r="AB245" s="21"/>
    </row>
    <row r="246" spans="2:47" s="20" customFormat="1" ht="17.25" customHeight="1">
      <c r="B246" s="508">
        <v>4</v>
      </c>
      <c r="C246" s="507"/>
      <c r="D246" s="211"/>
      <c r="E246" s="505" t="s">
        <v>93</v>
      </c>
      <c r="F246" s="505"/>
      <c r="G246" s="505"/>
      <c r="H246" s="506"/>
      <c r="I246" s="48"/>
      <c r="J246" s="48" t="s">
        <v>96</v>
      </c>
      <c r="K246" s="155" t="s">
        <v>52</v>
      </c>
      <c r="L246" s="19" t="s">
        <v>52</v>
      </c>
      <c r="M246" s="211"/>
      <c r="N246" s="213" t="s">
        <v>52</v>
      </c>
      <c r="O246" s="44">
        <v>2008</v>
      </c>
      <c r="P246" s="136" t="s">
        <v>95</v>
      </c>
      <c r="Q246" s="18">
        <v>1</v>
      </c>
      <c r="R246" s="140">
        <v>10000</v>
      </c>
      <c r="S246" s="507">
        <v>1</v>
      </c>
      <c r="T246" s="507"/>
      <c r="U246" s="507"/>
      <c r="V246" s="163">
        <v>0</v>
      </c>
      <c r="W246" s="18">
        <v>0</v>
      </c>
      <c r="X246" s="554"/>
      <c r="Y246" s="555"/>
      <c r="Z246" s="555"/>
      <c r="AA246" s="556"/>
      <c r="AB246" s="21"/>
    </row>
    <row r="247" spans="2:47" s="20" customFormat="1" ht="17.25" customHeight="1">
      <c r="B247" s="176">
        <v>9</v>
      </c>
      <c r="C247" s="5"/>
      <c r="D247" s="153"/>
      <c r="E247" s="15" t="s">
        <v>179</v>
      </c>
      <c r="F247" s="15"/>
      <c r="G247" s="15"/>
      <c r="H247" s="161"/>
      <c r="I247" s="48"/>
      <c r="J247" s="48" t="s">
        <v>63</v>
      </c>
      <c r="K247" s="155" t="s">
        <v>52</v>
      </c>
      <c r="L247" s="157" t="s">
        <v>52</v>
      </c>
      <c r="M247" s="153"/>
      <c r="N247" s="161" t="s">
        <v>64</v>
      </c>
      <c r="O247" s="44">
        <v>2003</v>
      </c>
      <c r="P247" s="136" t="s">
        <v>65</v>
      </c>
      <c r="Q247" s="18">
        <v>1</v>
      </c>
      <c r="R247" s="140"/>
      <c r="S247" s="507">
        <v>1</v>
      </c>
      <c r="T247" s="507"/>
      <c r="U247" s="507"/>
      <c r="V247" s="163">
        <v>0</v>
      </c>
      <c r="W247" s="18">
        <v>0</v>
      </c>
      <c r="X247" s="554"/>
      <c r="Y247" s="555"/>
      <c r="Z247" s="555"/>
      <c r="AA247" s="556"/>
      <c r="AB247" s="21"/>
    </row>
    <row r="248" spans="2:47">
      <c r="B248" s="554"/>
      <c r="C248" s="555"/>
      <c r="D248" s="211"/>
      <c r="E248" s="510"/>
      <c r="F248" s="510"/>
      <c r="G248" s="510"/>
      <c r="H248" s="511"/>
      <c r="I248" s="38"/>
      <c r="J248" s="38"/>
      <c r="K248" s="214"/>
      <c r="L248" s="21"/>
      <c r="M248" s="211"/>
      <c r="N248" s="205"/>
      <c r="O248" s="21"/>
      <c r="P248" s="214"/>
      <c r="Q248" s="21"/>
      <c r="R248" s="227"/>
      <c r="S248" s="555"/>
      <c r="T248" s="555"/>
      <c r="U248" s="555"/>
      <c r="V248" s="214"/>
      <c r="W248" s="21"/>
      <c r="X248" s="554"/>
      <c r="Y248" s="555"/>
      <c r="Z248" s="555"/>
      <c r="AA248" s="556"/>
      <c r="AB248" s="21"/>
    </row>
    <row r="249" spans="2:47" ht="21" customHeight="1">
      <c r="B249" s="508">
        <v>5</v>
      </c>
      <c r="C249" s="507"/>
      <c r="D249" s="211"/>
      <c r="E249" s="505" t="s">
        <v>162</v>
      </c>
      <c r="F249" s="505"/>
      <c r="G249" s="505"/>
      <c r="H249" s="506"/>
      <c r="I249" s="48"/>
      <c r="J249" s="48" t="s">
        <v>55</v>
      </c>
      <c r="K249" s="155" t="s">
        <v>52</v>
      </c>
      <c r="L249" s="19" t="s">
        <v>52</v>
      </c>
      <c r="M249" s="211"/>
      <c r="N249" s="213" t="s">
        <v>60</v>
      </c>
      <c r="O249" s="44">
        <v>1990</v>
      </c>
      <c r="P249" s="136" t="s">
        <v>163</v>
      </c>
      <c r="Q249" s="18">
        <v>2</v>
      </c>
      <c r="R249" s="140">
        <v>80</v>
      </c>
      <c r="S249" s="507">
        <v>2</v>
      </c>
      <c r="T249" s="507"/>
      <c r="U249" s="507"/>
      <c r="V249" s="163">
        <v>0</v>
      </c>
      <c r="W249" s="18">
        <v>0</v>
      </c>
      <c r="X249" s="554"/>
      <c r="Y249" s="555"/>
      <c r="Z249" s="555"/>
      <c r="AA249" s="556"/>
      <c r="AB249" s="21"/>
    </row>
    <row r="250" spans="2:47" ht="21" customHeight="1">
      <c r="B250" s="508">
        <v>6</v>
      </c>
      <c r="C250" s="507"/>
      <c r="D250" s="211"/>
      <c r="E250" s="505" t="s">
        <v>58</v>
      </c>
      <c r="F250" s="505"/>
      <c r="G250" s="505"/>
      <c r="H250" s="506"/>
      <c r="I250" s="48"/>
      <c r="J250" s="48" t="s">
        <v>173</v>
      </c>
      <c r="K250" s="155" t="s">
        <v>52</v>
      </c>
      <c r="L250" s="19" t="s">
        <v>52</v>
      </c>
      <c r="M250" s="211"/>
      <c r="N250" s="213" t="s">
        <v>56</v>
      </c>
      <c r="O250" s="44">
        <v>1990</v>
      </c>
      <c r="P250" s="136" t="s">
        <v>61</v>
      </c>
      <c r="Q250" s="18">
        <v>1</v>
      </c>
      <c r="R250" s="140">
        <v>60</v>
      </c>
      <c r="S250" s="507">
        <v>1</v>
      </c>
      <c r="T250" s="507"/>
      <c r="U250" s="507"/>
      <c r="V250" s="163">
        <v>0</v>
      </c>
      <c r="W250" s="18">
        <v>0</v>
      </c>
      <c r="X250" s="554"/>
      <c r="Y250" s="555"/>
      <c r="Z250" s="555"/>
      <c r="AA250" s="556"/>
      <c r="AB250" s="21"/>
    </row>
    <row r="251" spans="2:47" s="20" customFormat="1" ht="21" customHeight="1">
      <c r="B251" s="508">
        <v>2</v>
      </c>
      <c r="C251" s="507"/>
      <c r="D251" s="153"/>
      <c r="E251" s="505" t="s">
        <v>45</v>
      </c>
      <c r="F251" s="505"/>
      <c r="G251" s="505"/>
      <c r="H251" s="506"/>
      <c r="I251" s="48"/>
      <c r="J251" s="48" t="s">
        <v>168</v>
      </c>
      <c r="K251" s="155" t="s">
        <v>180</v>
      </c>
      <c r="L251" s="157" t="s">
        <v>52</v>
      </c>
      <c r="M251" s="153"/>
      <c r="N251" s="161" t="s">
        <v>47</v>
      </c>
      <c r="O251" s="44">
        <v>1990</v>
      </c>
      <c r="P251" s="136" t="s">
        <v>48</v>
      </c>
      <c r="Q251" s="18">
        <v>1</v>
      </c>
      <c r="R251" s="140">
        <v>300</v>
      </c>
      <c r="S251" s="499">
        <v>1</v>
      </c>
      <c r="T251" s="500"/>
      <c r="U251" s="501"/>
      <c r="V251" s="163">
        <v>0</v>
      </c>
      <c r="W251" s="18">
        <v>0</v>
      </c>
      <c r="X251" s="554"/>
      <c r="Y251" s="555"/>
      <c r="Z251" s="555"/>
      <c r="AA251" s="556"/>
      <c r="AB251" s="21"/>
    </row>
    <row r="252" spans="2:47" ht="69" customHeight="1">
      <c r="B252" s="582"/>
      <c r="C252" s="583"/>
      <c r="D252" s="168"/>
      <c r="E252" s="584"/>
      <c r="F252" s="584"/>
      <c r="G252" s="584"/>
      <c r="H252" s="585"/>
      <c r="I252" s="230"/>
      <c r="J252" s="230"/>
      <c r="K252" s="138"/>
      <c r="L252" s="148"/>
      <c r="M252" s="168"/>
      <c r="N252" s="170"/>
      <c r="O252" s="148"/>
      <c r="P252" s="138"/>
      <c r="Q252" s="149"/>
      <c r="R252" s="142"/>
      <c r="S252" s="583"/>
      <c r="T252" s="583"/>
      <c r="U252" s="583"/>
      <c r="V252" s="164"/>
      <c r="W252" s="149"/>
      <c r="X252" s="582"/>
      <c r="Y252" s="583"/>
      <c r="Z252" s="583"/>
      <c r="AA252" s="616"/>
      <c r="AB252" s="36"/>
    </row>
    <row r="254" spans="2:47">
      <c r="C254" s="521" t="s">
        <v>68</v>
      </c>
      <c r="D254" s="521"/>
      <c r="E254" s="521"/>
      <c r="F254" s="521"/>
      <c r="G254" s="521"/>
      <c r="H254" s="521"/>
      <c r="I254" s="521"/>
      <c r="L254" s="6"/>
      <c r="M254" s="6"/>
      <c r="N254" s="6"/>
      <c r="O254" s="6"/>
      <c r="P254" s="6"/>
      <c r="U254" s="547" t="s">
        <v>69</v>
      </c>
      <c r="V254" s="547"/>
      <c r="W254" s="547"/>
      <c r="X254" s="547"/>
      <c r="Y254" s="547"/>
    </row>
    <row r="255" spans="2:47">
      <c r="C255" s="551" t="s">
        <v>70</v>
      </c>
      <c r="D255" s="551"/>
      <c r="E255" s="551"/>
      <c r="F255" s="551"/>
      <c r="G255" s="551"/>
      <c r="H255" s="551"/>
      <c r="I255" s="551"/>
      <c r="L255" s="521" t="s">
        <v>71</v>
      </c>
      <c r="M255" s="521"/>
      <c r="N255" s="521"/>
      <c r="O255" s="521"/>
      <c r="P255" s="521"/>
      <c r="Q255" s="6"/>
      <c r="R255" s="6"/>
      <c r="S255" s="6"/>
      <c r="T255" s="6"/>
      <c r="U255" s="551" t="s">
        <v>72</v>
      </c>
      <c r="V255" s="551"/>
      <c r="W255" s="551"/>
      <c r="X255" s="551"/>
      <c r="Y255" s="551"/>
    </row>
    <row r="256" spans="2:47" ht="29.25" customHeight="1">
      <c r="N256" s="551"/>
      <c r="O256" s="551"/>
      <c r="P256" s="7"/>
      <c r="Q256" s="7"/>
      <c r="R256" s="7"/>
      <c r="S256" s="7"/>
      <c r="T256" s="7"/>
    </row>
    <row r="257" spans="2:28">
      <c r="C257" s="552" t="s">
        <v>73</v>
      </c>
      <c r="D257" s="552"/>
      <c r="E257" s="552"/>
      <c r="F257" s="552"/>
      <c r="G257" s="552"/>
      <c r="H257" s="552"/>
      <c r="I257" s="552"/>
      <c r="L257" s="553" t="s">
        <v>74</v>
      </c>
      <c r="M257" s="553"/>
      <c r="N257" s="553"/>
      <c r="O257" s="553"/>
      <c r="P257" s="553"/>
      <c r="U257" s="552" t="s">
        <v>75</v>
      </c>
      <c r="V257" s="552"/>
      <c r="W257" s="552"/>
      <c r="X257" s="552"/>
      <c r="Y257" s="552"/>
    </row>
    <row r="258" spans="2:28">
      <c r="C258" s="549" t="s">
        <v>76</v>
      </c>
      <c r="D258" s="549"/>
      <c r="E258" s="549"/>
      <c r="F258" s="549"/>
      <c r="G258" s="549"/>
      <c r="H258" s="549"/>
      <c r="I258" s="549"/>
      <c r="L258" s="550" t="s">
        <v>77</v>
      </c>
      <c r="M258" s="550"/>
      <c r="N258" s="550"/>
      <c r="O258" s="550"/>
      <c r="P258" s="550"/>
      <c r="Q258" s="10"/>
      <c r="R258" s="10"/>
      <c r="S258" s="10"/>
      <c r="T258" s="10"/>
      <c r="U258" s="549" t="s">
        <v>78</v>
      </c>
      <c r="V258" s="549"/>
      <c r="W258" s="549"/>
      <c r="X258" s="549"/>
      <c r="Y258" s="549"/>
    </row>
    <row r="259" spans="2:28">
      <c r="C259" s="2"/>
      <c r="D259" s="2"/>
      <c r="E259" s="2"/>
      <c r="F259" s="2"/>
      <c r="G259" s="2"/>
      <c r="H259" s="2"/>
      <c r="I259" s="2"/>
      <c r="N259" s="11"/>
      <c r="O259" s="11"/>
      <c r="P259" s="11"/>
      <c r="Q259" s="11"/>
      <c r="R259" s="11"/>
      <c r="S259" s="11"/>
      <c r="T259" s="11"/>
      <c r="U259" s="2"/>
      <c r="V259" s="2"/>
      <c r="W259" s="2"/>
      <c r="X259" s="2"/>
      <c r="Y259" s="2"/>
    </row>
    <row r="260" spans="2:28">
      <c r="C260" s="2"/>
      <c r="D260" s="2"/>
      <c r="E260" s="2"/>
      <c r="F260" s="2"/>
      <c r="G260" s="2"/>
      <c r="H260" s="2"/>
      <c r="I260" s="2"/>
      <c r="U260" s="2"/>
      <c r="V260" s="2"/>
      <c r="W260" s="2"/>
      <c r="X260" s="2"/>
      <c r="Y260" s="2"/>
    </row>
    <row r="261" spans="2:28">
      <c r="C261" s="2"/>
      <c r="D261" s="2"/>
      <c r="E261" s="2"/>
      <c r="F261" s="2"/>
      <c r="G261" s="2"/>
      <c r="H261" s="2"/>
      <c r="I261" s="2"/>
      <c r="U261" s="2"/>
      <c r="V261" s="2"/>
      <c r="W261" s="2"/>
      <c r="X261" s="2"/>
      <c r="Y261" s="2"/>
    </row>
    <row r="262" spans="2:28" ht="20.25">
      <c r="B262" s="498" t="s">
        <v>0</v>
      </c>
      <c r="C262" s="498"/>
      <c r="D262" s="498"/>
      <c r="E262" s="498"/>
      <c r="F262" s="498"/>
      <c r="G262" s="498"/>
      <c r="H262" s="498"/>
      <c r="I262" s="498"/>
      <c r="J262" s="498"/>
      <c r="K262" s="498"/>
      <c r="L262" s="498"/>
      <c r="M262" s="498"/>
      <c r="N262" s="498"/>
      <c r="O262" s="498"/>
      <c r="P262" s="498"/>
      <c r="Q262" s="498"/>
      <c r="R262" s="498"/>
      <c r="S262" s="498"/>
      <c r="T262" s="498"/>
      <c r="U262" s="498"/>
      <c r="V262" s="498"/>
      <c r="W262" s="498"/>
      <c r="X262" s="498"/>
      <c r="Y262" s="498"/>
      <c r="Z262" s="498"/>
      <c r="AA262" s="1"/>
      <c r="AB262" s="1"/>
    </row>
    <row r="263" spans="2:28">
      <c r="B263" s="496" t="s">
        <v>1</v>
      </c>
      <c r="C263" s="496"/>
      <c r="D263" s="496"/>
      <c r="E263" s="496"/>
      <c r="F263" s="2" t="s">
        <v>2</v>
      </c>
      <c r="G263" s="497" t="s">
        <v>3</v>
      </c>
      <c r="H263" s="497"/>
      <c r="I263" s="497"/>
      <c r="J263" s="497"/>
      <c r="K263" s="497"/>
      <c r="L263" s="497"/>
      <c r="M263" s="497"/>
      <c r="N263" s="497"/>
      <c r="O263" s="497"/>
      <c r="P263" s="497"/>
      <c r="Q263" s="497"/>
      <c r="R263" s="497"/>
      <c r="S263" s="497"/>
      <c r="T263" s="497"/>
      <c r="U263" s="497"/>
      <c r="V263" s="497"/>
      <c r="W263" s="497"/>
      <c r="X263" s="497"/>
      <c r="Y263" s="497"/>
      <c r="Z263" s="497"/>
    </row>
    <row r="264" spans="2:28">
      <c r="B264" s="496" t="s">
        <v>4</v>
      </c>
      <c r="C264" s="496"/>
      <c r="D264" s="496"/>
      <c r="E264" s="496"/>
      <c r="F264" s="2" t="s">
        <v>2</v>
      </c>
      <c r="G264" s="497" t="s">
        <v>5</v>
      </c>
      <c r="H264" s="497"/>
      <c r="I264" s="497"/>
      <c r="J264" s="497"/>
      <c r="K264" s="497"/>
      <c r="L264" s="497"/>
      <c r="M264" s="497"/>
      <c r="N264" s="497"/>
      <c r="O264" s="497"/>
      <c r="P264" s="497"/>
      <c r="Q264" s="497"/>
      <c r="R264" s="497"/>
      <c r="S264" s="497"/>
      <c r="T264" s="497"/>
      <c r="U264" s="497"/>
      <c r="V264" s="497"/>
      <c r="W264" s="497"/>
      <c r="X264" s="497"/>
      <c r="Y264" s="497"/>
      <c r="Z264" s="497"/>
    </row>
    <row r="265" spans="2:28">
      <c r="B265" s="496" t="s">
        <v>6</v>
      </c>
      <c r="C265" s="496"/>
      <c r="D265" s="496"/>
      <c r="E265" s="496"/>
      <c r="F265" s="2" t="s">
        <v>2</v>
      </c>
      <c r="G265" s="497" t="s">
        <v>7</v>
      </c>
      <c r="H265" s="497"/>
      <c r="I265" s="497"/>
      <c r="J265" s="497"/>
      <c r="K265" s="497"/>
      <c r="L265" s="497"/>
      <c r="M265" s="497"/>
      <c r="N265" s="497"/>
      <c r="O265" s="497"/>
      <c r="P265" s="497"/>
      <c r="Q265" s="497"/>
      <c r="R265" s="497"/>
      <c r="S265" s="497"/>
      <c r="T265" s="497"/>
      <c r="U265" s="497"/>
      <c r="V265" s="497"/>
      <c r="W265" s="497"/>
      <c r="X265" s="497"/>
      <c r="Y265" s="497"/>
      <c r="Z265" s="497"/>
    </row>
    <row r="266" spans="2:28">
      <c r="B266" s="496" t="s">
        <v>8</v>
      </c>
      <c r="C266" s="496"/>
      <c r="D266" s="496"/>
      <c r="E266" s="496"/>
      <c r="F266" s="2" t="s">
        <v>2</v>
      </c>
      <c r="G266" s="497" t="s">
        <v>9</v>
      </c>
      <c r="H266" s="497"/>
      <c r="I266" s="497"/>
      <c r="J266" s="497"/>
      <c r="K266" s="497"/>
      <c r="L266" s="497"/>
      <c r="M266" s="497"/>
      <c r="N266" s="497"/>
      <c r="O266" s="497"/>
      <c r="P266" s="497"/>
      <c r="Q266" s="497"/>
      <c r="R266" s="497"/>
      <c r="S266" s="497"/>
      <c r="T266" s="497"/>
      <c r="U266" s="497"/>
      <c r="V266" s="497"/>
      <c r="W266" s="497"/>
      <c r="X266" s="497"/>
      <c r="Y266" s="497"/>
      <c r="Z266" s="497"/>
    </row>
    <row r="267" spans="2:28">
      <c r="B267" s="496" t="s">
        <v>10</v>
      </c>
      <c r="C267" s="496"/>
      <c r="D267" s="496"/>
      <c r="E267" s="496"/>
      <c r="F267" s="2" t="s">
        <v>2</v>
      </c>
      <c r="G267" s="497" t="s">
        <v>11</v>
      </c>
      <c r="H267" s="497"/>
      <c r="I267" s="497"/>
      <c r="J267" s="497"/>
      <c r="K267" s="497"/>
      <c r="L267" s="497"/>
      <c r="M267" s="497"/>
      <c r="N267" s="497"/>
      <c r="O267" s="497"/>
      <c r="P267" s="497"/>
      <c r="Q267" s="497"/>
      <c r="R267" s="497"/>
      <c r="S267" s="497"/>
      <c r="T267" s="497"/>
      <c r="U267" s="497"/>
      <c r="V267" s="497"/>
      <c r="W267" s="497"/>
      <c r="X267" s="497"/>
      <c r="Y267" s="497"/>
      <c r="Z267" s="497"/>
    </row>
    <row r="268" spans="2:28">
      <c r="B268" s="496" t="s">
        <v>12</v>
      </c>
      <c r="C268" s="496"/>
      <c r="D268" s="496"/>
      <c r="E268" s="496"/>
      <c r="F268" s="2" t="s">
        <v>2</v>
      </c>
      <c r="G268" s="497" t="s">
        <v>11</v>
      </c>
      <c r="H268" s="497"/>
      <c r="I268" s="497"/>
      <c r="J268" s="497"/>
      <c r="K268" s="497"/>
      <c r="L268" s="497"/>
      <c r="M268" s="497"/>
      <c r="N268" s="497"/>
      <c r="O268" s="497"/>
      <c r="P268" s="497"/>
      <c r="Q268" s="497"/>
      <c r="R268" s="497"/>
      <c r="S268" s="497"/>
      <c r="T268" s="497"/>
      <c r="U268" s="497"/>
      <c r="V268" s="497"/>
      <c r="W268" s="497"/>
      <c r="X268" s="497"/>
      <c r="Y268" s="497"/>
      <c r="Z268" s="497"/>
    </row>
    <row r="269" spans="2:28">
      <c r="B269" s="496" t="s">
        <v>13</v>
      </c>
      <c r="C269" s="496"/>
      <c r="D269" s="496"/>
      <c r="E269" s="496"/>
      <c r="F269" s="2" t="s">
        <v>2</v>
      </c>
      <c r="G269" s="497" t="s">
        <v>181</v>
      </c>
      <c r="H269" s="497"/>
      <c r="I269" s="497"/>
      <c r="J269" s="497"/>
      <c r="K269" s="497"/>
      <c r="L269" s="497"/>
      <c r="M269" s="497"/>
      <c r="N269" s="497"/>
      <c r="O269" s="497"/>
      <c r="P269" s="497"/>
      <c r="Q269" s="497"/>
      <c r="R269" s="497"/>
      <c r="S269" s="497"/>
      <c r="T269" s="521" t="s">
        <v>15</v>
      </c>
      <c r="U269" s="521"/>
      <c r="V269" s="521"/>
      <c r="W269" s="521"/>
      <c r="X269" s="521"/>
      <c r="Y269" s="521"/>
      <c r="Z269" s="521"/>
      <c r="AA269" s="521"/>
      <c r="AB269" s="2"/>
    </row>
    <row r="270" spans="2:28" ht="9.75" customHeight="1"/>
    <row r="271" spans="2:28" ht="9.75" customHeight="1"/>
    <row r="272" spans="2:28" s="3" customFormat="1" ht="11.25" customHeight="1">
      <c r="B272" s="520" t="s">
        <v>16</v>
      </c>
      <c r="C272" s="520"/>
      <c r="D272" s="520" t="s">
        <v>17</v>
      </c>
      <c r="E272" s="520"/>
      <c r="F272" s="520"/>
      <c r="G272" s="520"/>
      <c r="H272" s="520"/>
      <c r="I272" s="520" t="s">
        <v>18</v>
      </c>
      <c r="J272" s="520"/>
      <c r="K272" s="520" t="s">
        <v>19</v>
      </c>
      <c r="L272" s="520" t="s">
        <v>20</v>
      </c>
      <c r="M272" s="520" t="s">
        <v>21</v>
      </c>
      <c r="N272" s="520"/>
      <c r="O272" s="520" t="s">
        <v>22</v>
      </c>
      <c r="P272" s="520" t="s">
        <v>23</v>
      </c>
      <c r="Q272" s="520" t="s">
        <v>24</v>
      </c>
      <c r="R272" s="520" t="s">
        <v>25</v>
      </c>
      <c r="S272" s="520" t="s">
        <v>26</v>
      </c>
      <c r="T272" s="520"/>
      <c r="U272" s="520"/>
      <c r="V272" s="520"/>
      <c r="W272" s="520"/>
      <c r="X272" s="520" t="s">
        <v>27</v>
      </c>
      <c r="Y272" s="520"/>
      <c r="Z272" s="520"/>
      <c r="AA272" s="520"/>
      <c r="AB272" s="12"/>
    </row>
    <row r="273" spans="2:47" s="3" customFormat="1" ht="11.25" customHeight="1">
      <c r="B273" s="520"/>
      <c r="C273" s="520"/>
      <c r="D273" s="520"/>
      <c r="E273" s="520"/>
      <c r="F273" s="520"/>
      <c r="G273" s="520"/>
      <c r="H273" s="520"/>
      <c r="I273" s="520"/>
      <c r="J273" s="520"/>
      <c r="K273" s="520"/>
      <c r="L273" s="520"/>
      <c r="M273" s="520"/>
      <c r="N273" s="520"/>
      <c r="O273" s="520"/>
      <c r="P273" s="520"/>
      <c r="Q273" s="520"/>
      <c r="R273" s="520"/>
      <c r="S273" s="520"/>
      <c r="T273" s="520"/>
      <c r="U273" s="520"/>
      <c r="V273" s="520"/>
      <c r="W273" s="520"/>
      <c r="X273" s="520"/>
      <c r="Y273" s="520"/>
      <c r="Z273" s="520"/>
      <c r="AA273" s="520"/>
      <c r="AB273" s="12"/>
    </row>
    <row r="274" spans="2:47" s="3" customFormat="1" ht="9.75" customHeight="1">
      <c r="B274" s="520"/>
      <c r="C274" s="520"/>
      <c r="D274" s="520"/>
      <c r="E274" s="520"/>
      <c r="F274" s="520"/>
      <c r="G274" s="520"/>
      <c r="H274" s="520"/>
      <c r="I274" s="520"/>
      <c r="J274" s="520"/>
      <c r="K274" s="520"/>
      <c r="L274" s="520"/>
      <c r="M274" s="520"/>
      <c r="N274" s="520"/>
      <c r="O274" s="520"/>
      <c r="P274" s="520"/>
      <c r="Q274" s="520"/>
      <c r="R274" s="520"/>
      <c r="S274" s="520" t="s">
        <v>28</v>
      </c>
      <c r="T274" s="520"/>
      <c r="U274" s="520"/>
      <c r="V274" s="520" t="s">
        <v>29</v>
      </c>
      <c r="W274" s="520" t="s">
        <v>30</v>
      </c>
      <c r="X274" s="520"/>
      <c r="Y274" s="520"/>
      <c r="Z274" s="520"/>
      <c r="AA274" s="520"/>
      <c r="AB274" s="12"/>
    </row>
    <row r="275" spans="2:47" s="3" customFormat="1" ht="9.75" customHeight="1">
      <c r="B275" s="520"/>
      <c r="C275" s="520"/>
      <c r="D275" s="520"/>
      <c r="E275" s="520"/>
      <c r="F275" s="520"/>
      <c r="G275" s="520"/>
      <c r="H275" s="520"/>
      <c r="I275" s="520"/>
      <c r="J275" s="520"/>
      <c r="K275" s="520"/>
      <c r="L275" s="520"/>
      <c r="M275" s="520"/>
      <c r="N275" s="520"/>
      <c r="O275" s="520"/>
      <c r="P275" s="520"/>
      <c r="Q275" s="520"/>
      <c r="R275" s="520"/>
      <c r="S275" s="520"/>
      <c r="T275" s="520"/>
      <c r="U275" s="520"/>
      <c r="V275" s="520"/>
      <c r="W275" s="520"/>
      <c r="X275" s="520"/>
      <c r="Y275" s="520"/>
      <c r="Z275" s="520"/>
      <c r="AA275" s="520"/>
      <c r="AB275" s="12"/>
    </row>
    <row r="276" spans="2:47" s="3" customFormat="1" ht="9.75" customHeight="1">
      <c r="B276" s="520"/>
      <c r="C276" s="520"/>
      <c r="D276" s="520"/>
      <c r="E276" s="520"/>
      <c r="F276" s="520"/>
      <c r="G276" s="520"/>
      <c r="H276" s="520"/>
      <c r="I276" s="520"/>
      <c r="J276" s="520"/>
      <c r="K276" s="520"/>
      <c r="L276" s="520"/>
      <c r="M276" s="520"/>
      <c r="N276" s="520"/>
      <c r="O276" s="520"/>
      <c r="P276" s="520"/>
      <c r="Q276" s="520"/>
      <c r="R276" s="520"/>
      <c r="S276" s="520"/>
      <c r="T276" s="520"/>
      <c r="U276" s="520"/>
      <c r="V276" s="520"/>
      <c r="W276" s="520"/>
      <c r="X276" s="520"/>
      <c r="Y276" s="520"/>
      <c r="Z276" s="520"/>
      <c r="AA276" s="520"/>
      <c r="AB276" s="12"/>
    </row>
    <row r="277" spans="2:47" s="3" customFormat="1" ht="9.75" customHeight="1">
      <c r="B277" s="520"/>
      <c r="C277" s="520"/>
      <c r="D277" s="520"/>
      <c r="E277" s="520"/>
      <c r="F277" s="520"/>
      <c r="G277" s="520"/>
      <c r="H277" s="520"/>
      <c r="I277" s="520"/>
      <c r="J277" s="520"/>
      <c r="K277" s="520"/>
      <c r="L277" s="520"/>
      <c r="M277" s="520"/>
      <c r="N277" s="520"/>
      <c r="O277" s="520"/>
      <c r="P277" s="520"/>
      <c r="Q277" s="520"/>
      <c r="R277" s="520"/>
      <c r="S277" s="520"/>
      <c r="T277" s="520"/>
      <c r="U277" s="520"/>
      <c r="V277" s="520"/>
      <c r="W277" s="520"/>
      <c r="X277" s="520"/>
      <c r="Y277" s="520"/>
      <c r="Z277" s="520"/>
      <c r="AA277" s="520"/>
      <c r="AB277" s="12"/>
    </row>
    <row r="278" spans="2:47" s="3" customFormat="1" ht="5.25" customHeight="1">
      <c r="B278" s="520"/>
      <c r="C278" s="520"/>
      <c r="D278" s="520"/>
      <c r="E278" s="520"/>
      <c r="F278" s="520"/>
      <c r="G278" s="520"/>
      <c r="H278" s="520"/>
      <c r="I278" s="520"/>
      <c r="J278" s="520"/>
      <c r="K278" s="520"/>
      <c r="L278" s="520"/>
      <c r="M278" s="520"/>
      <c r="N278" s="520"/>
      <c r="O278" s="520"/>
      <c r="P278" s="520"/>
      <c r="Q278" s="520"/>
      <c r="R278" s="520"/>
      <c r="S278" s="520"/>
      <c r="T278" s="520"/>
      <c r="U278" s="520"/>
      <c r="V278" s="520"/>
      <c r="W278" s="520"/>
      <c r="X278" s="520"/>
      <c r="Y278" s="520"/>
      <c r="Z278" s="520"/>
      <c r="AA278" s="520"/>
      <c r="AB278" s="12"/>
    </row>
    <row r="279" spans="2:47" s="124" customFormat="1" ht="11.25">
      <c r="B279" s="620" t="s">
        <v>31</v>
      </c>
      <c r="C279" s="620"/>
      <c r="D279" s="620" t="s">
        <v>32</v>
      </c>
      <c r="E279" s="620"/>
      <c r="F279" s="620"/>
      <c r="G279" s="620"/>
      <c r="H279" s="620"/>
      <c r="I279" s="620" t="s">
        <v>33</v>
      </c>
      <c r="J279" s="620"/>
      <c r="K279" s="252" t="s">
        <v>34</v>
      </c>
      <c r="L279" s="252" t="s">
        <v>35</v>
      </c>
      <c r="M279" s="620" t="s">
        <v>36</v>
      </c>
      <c r="N279" s="620"/>
      <c r="O279" s="252" t="s">
        <v>37</v>
      </c>
      <c r="P279" s="252" t="s">
        <v>38</v>
      </c>
      <c r="Q279" s="252" t="s">
        <v>39</v>
      </c>
      <c r="R279" s="252" t="s">
        <v>40</v>
      </c>
      <c r="S279" s="620" t="s">
        <v>41</v>
      </c>
      <c r="T279" s="620"/>
      <c r="U279" s="620"/>
      <c r="V279" s="252" t="s">
        <v>42</v>
      </c>
      <c r="W279" s="252" t="s">
        <v>43</v>
      </c>
      <c r="X279" s="620" t="s">
        <v>44</v>
      </c>
      <c r="Y279" s="620"/>
      <c r="Z279" s="620"/>
      <c r="AA279" s="620"/>
      <c r="AB279" s="232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</row>
    <row r="280" spans="2:47">
      <c r="B280" s="175">
        <v>1</v>
      </c>
      <c r="C280" s="63"/>
      <c r="D280" s="159"/>
      <c r="E280" s="559" t="s">
        <v>182</v>
      </c>
      <c r="F280" s="559"/>
      <c r="G280" s="559"/>
      <c r="H280" s="165"/>
      <c r="I280" s="150"/>
      <c r="J280" s="150" t="s">
        <v>183</v>
      </c>
      <c r="K280" s="154" t="s">
        <v>52</v>
      </c>
      <c r="L280" s="156" t="s">
        <v>52</v>
      </c>
      <c r="M280" s="159"/>
      <c r="N280" s="160" t="s">
        <v>52</v>
      </c>
      <c r="O280" s="158">
        <v>1995</v>
      </c>
      <c r="P280" s="135" t="s">
        <v>184</v>
      </c>
      <c r="Q280" s="147">
        <v>1</v>
      </c>
      <c r="R280" s="139">
        <v>500</v>
      </c>
      <c r="S280" s="631">
        <v>1</v>
      </c>
      <c r="T280" s="632"/>
      <c r="U280" s="633"/>
      <c r="V280" s="162">
        <v>0</v>
      </c>
      <c r="W280" s="147">
        <v>0</v>
      </c>
      <c r="X280" s="159"/>
      <c r="Y280" s="145"/>
      <c r="Z280" s="145"/>
      <c r="AA280" s="165"/>
      <c r="AB280" s="5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spans="2:47">
      <c r="B281" s="176">
        <v>2</v>
      </c>
      <c r="C281" s="21"/>
      <c r="D281" s="153"/>
      <c r="E281" s="505" t="s">
        <v>45</v>
      </c>
      <c r="F281" s="505"/>
      <c r="G281" s="505"/>
      <c r="H281" s="166"/>
      <c r="I281" s="48"/>
      <c r="J281" s="48" t="s">
        <v>185</v>
      </c>
      <c r="K281" s="155" t="s">
        <v>52</v>
      </c>
      <c r="L281" s="157" t="s">
        <v>52</v>
      </c>
      <c r="M281" s="153"/>
      <c r="N281" s="161" t="s">
        <v>47</v>
      </c>
      <c r="O281" s="44">
        <v>1990</v>
      </c>
      <c r="P281" s="136" t="s">
        <v>48</v>
      </c>
      <c r="Q281" s="18">
        <v>1</v>
      </c>
      <c r="R281" s="140">
        <v>300</v>
      </c>
      <c r="S281" s="499">
        <v>1</v>
      </c>
      <c r="T281" s="500"/>
      <c r="U281" s="501"/>
      <c r="V281" s="163">
        <v>0</v>
      </c>
      <c r="W281" s="18">
        <v>0</v>
      </c>
      <c r="X281" s="153"/>
      <c r="Y281" s="5"/>
      <c r="Z281" s="5"/>
      <c r="AA281" s="166"/>
      <c r="AB281" s="5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spans="2:47">
      <c r="B282" s="176">
        <v>2</v>
      </c>
      <c r="C282" s="21"/>
      <c r="D282" s="153"/>
      <c r="E282" s="505" t="s">
        <v>45</v>
      </c>
      <c r="F282" s="505"/>
      <c r="G282" s="505"/>
      <c r="H282" s="166"/>
      <c r="I282" s="48"/>
      <c r="J282" s="48" t="s">
        <v>186</v>
      </c>
      <c r="K282" s="155" t="s">
        <v>52</v>
      </c>
      <c r="L282" s="157" t="s">
        <v>52</v>
      </c>
      <c r="M282" s="153"/>
      <c r="N282" s="161" t="s">
        <v>47</v>
      </c>
      <c r="O282" s="44">
        <v>1990</v>
      </c>
      <c r="P282" s="136" t="s">
        <v>48</v>
      </c>
      <c r="Q282" s="18">
        <v>1</v>
      </c>
      <c r="R282" s="140">
        <v>300</v>
      </c>
      <c r="S282" s="499">
        <v>1</v>
      </c>
      <c r="T282" s="500"/>
      <c r="U282" s="501"/>
      <c r="V282" s="163">
        <v>0</v>
      </c>
      <c r="W282" s="18">
        <v>0</v>
      </c>
      <c r="X282" s="153"/>
      <c r="Y282" s="5"/>
      <c r="Z282" s="5"/>
      <c r="AA282" s="166"/>
      <c r="AB282" s="5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spans="2:47">
      <c r="B283" s="176">
        <v>3</v>
      </c>
      <c r="C283" s="21"/>
      <c r="D283" s="153"/>
      <c r="E283" s="505" t="s">
        <v>45</v>
      </c>
      <c r="F283" s="505"/>
      <c r="G283" s="505"/>
      <c r="H283" s="166"/>
      <c r="I283" s="48"/>
      <c r="J283" s="48" t="s">
        <v>187</v>
      </c>
      <c r="K283" s="155" t="s">
        <v>52</v>
      </c>
      <c r="L283" s="157" t="s">
        <v>52</v>
      </c>
      <c r="M283" s="153"/>
      <c r="N283" s="161" t="s">
        <v>47</v>
      </c>
      <c r="O283" s="44">
        <v>1990</v>
      </c>
      <c r="P283" s="136" t="s">
        <v>48</v>
      </c>
      <c r="Q283" s="18">
        <v>2</v>
      </c>
      <c r="R283" s="140">
        <v>600</v>
      </c>
      <c r="S283" s="499">
        <v>2</v>
      </c>
      <c r="T283" s="500"/>
      <c r="U283" s="501"/>
      <c r="V283" s="163">
        <v>0</v>
      </c>
      <c r="W283" s="18">
        <v>0</v>
      </c>
      <c r="X283" s="153"/>
      <c r="Y283" s="5"/>
      <c r="Z283" s="5"/>
      <c r="AA283" s="166"/>
      <c r="AB283" s="5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spans="2:47">
      <c r="B284" s="176">
        <v>4</v>
      </c>
      <c r="C284" s="21"/>
      <c r="D284" s="153"/>
      <c r="E284" s="505" t="s">
        <v>45</v>
      </c>
      <c r="F284" s="505"/>
      <c r="G284" s="505"/>
      <c r="H284" s="166"/>
      <c r="I284" s="48"/>
      <c r="J284" s="48" t="s">
        <v>166</v>
      </c>
      <c r="K284" s="155" t="s">
        <v>52</v>
      </c>
      <c r="L284" s="157" t="s">
        <v>52</v>
      </c>
      <c r="M284" s="153"/>
      <c r="N284" s="161" t="s">
        <v>47</v>
      </c>
      <c r="O284" s="44">
        <v>1990</v>
      </c>
      <c r="P284" s="136" t="s">
        <v>48</v>
      </c>
      <c r="Q284" s="18">
        <v>1</v>
      </c>
      <c r="R284" s="140">
        <v>300</v>
      </c>
      <c r="S284" s="499">
        <v>1</v>
      </c>
      <c r="T284" s="500"/>
      <c r="U284" s="501"/>
      <c r="V284" s="163">
        <v>0</v>
      </c>
      <c r="W284" s="18">
        <v>0</v>
      </c>
      <c r="X284" s="153"/>
      <c r="Y284" s="5"/>
      <c r="Z284" s="5"/>
      <c r="AA284" s="166"/>
      <c r="AB284" s="5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spans="2:47">
      <c r="B285" s="176">
        <v>5</v>
      </c>
      <c r="C285" s="21"/>
      <c r="D285" s="153"/>
      <c r="E285" s="505" t="s">
        <v>175</v>
      </c>
      <c r="F285" s="505"/>
      <c r="G285" s="505"/>
      <c r="H285" s="166"/>
      <c r="I285" s="48"/>
      <c r="J285" s="48" t="s">
        <v>176</v>
      </c>
      <c r="K285" s="155" t="s">
        <v>52</v>
      </c>
      <c r="L285" s="157" t="s">
        <v>52</v>
      </c>
      <c r="M285" s="153"/>
      <c r="N285" s="161" t="s">
        <v>47</v>
      </c>
      <c r="O285" s="44">
        <v>1995</v>
      </c>
      <c r="P285" s="136" t="s">
        <v>177</v>
      </c>
      <c r="Q285" s="18">
        <v>1</v>
      </c>
      <c r="R285" s="140">
        <v>20</v>
      </c>
      <c r="S285" s="499">
        <v>1</v>
      </c>
      <c r="T285" s="500"/>
      <c r="U285" s="501"/>
      <c r="V285" s="163">
        <v>0</v>
      </c>
      <c r="W285" s="18">
        <v>0</v>
      </c>
      <c r="X285" s="153"/>
      <c r="Y285" s="5"/>
      <c r="Z285" s="5"/>
      <c r="AA285" s="166"/>
      <c r="AB285" s="5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spans="2:47" s="20" customFormat="1">
      <c r="B286" s="176">
        <v>6</v>
      </c>
      <c r="C286" s="21"/>
      <c r="D286" s="153"/>
      <c r="E286" s="505" t="s">
        <v>127</v>
      </c>
      <c r="F286" s="505"/>
      <c r="G286" s="505"/>
      <c r="H286" s="166"/>
      <c r="I286" s="48"/>
      <c r="J286" s="48" t="s">
        <v>188</v>
      </c>
      <c r="K286" s="155" t="s">
        <v>52</v>
      </c>
      <c r="L286" s="5"/>
      <c r="M286" s="153"/>
      <c r="N286" s="166"/>
      <c r="O286" s="44">
        <v>1990</v>
      </c>
      <c r="P286" s="136" t="s">
        <v>129</v>
      </c>
      <c r="Q286" s="18">
        <v>1</v>
      </c>
      <c r="R286" s="140">
        <v>100</v>
      </c>
      <c r="S286" s="499">
        <v>1</v>
      </c>
      <c r="T286" s="500"/>
      <c r="U286" s="501"/>
      <c r="V286" s="163">
        <v>0</v>
      </c>
      <c r="W286" s="18">
        <v>0</v>
      </c>
      <c r="X286" s="153"/>
      <c r="Y286" s="5"/>
      <c r="Z286" s="5"/>
      <c r="AA286" s="166"/>
      <c r="AB286" s="5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spans="2:47">
      <c r="B287" s="512">
        <v>3</v>
      </c>
      <c r="C287" s="513"/>
      <c r="D287" s="548" t="s">
        <v>111</v>
      </c>
      <c r="E287" s="505"/>
      <c r="F287" s="505"/>
      <c r="G287" s="505"/>
      <c r="H287" s="506"/>
      <c r="I287" s="48"/>
      <c r="J287" s="48" t="s">
        <v>112</v>
      </c>
      <c r="K287" s="182"/>
      <c r="L287" s="19" t="s">
        <v>52</v>
      </c>
      <c r="M287" s="577" t="s">
        <v>56</v>
      </c>
      <c r="N287" s="578"/>
      <c r="O287" s="44">
        <v>2009</v>
      </c>
      <c r="P287" s="136" t="s">
        <v>113</v>
      </c>
      <c r="Q287" s="18">
        <v>1</v>
      </c>
      <c r="R287" s="193">
        <v>340</v>
      </c>
      <c r="S287" s="514">
        <v>1</v>
      </c>
      <c r="T287" s="515"/>
      <c r="U287" s="513"/>
      <c r="V287" s="163">
        <v>0</v>
      </c>
      <c r="W287" s="18">
        <v>0</v>
      </c>
      <c r="X287" s="579"/>
      <c r="Y287" s="510"/>
      <c r="Z287" s="510"/>
      <c r="AA287" s="511"/>
      <c r="AB287" s="40"/>
      <c r="AC287" s="4"/>
      <c r="AD287" s="4"/>
      <c r="AE287" s="4"/>
      <c r="AF287" s="22"/>
      <c r="AG287" s="4"/>
      <c r="AH287" s="4"/>
      <c r="AI287" s="4"/>
      <c r="AJ287" s="25"/>
      <c r="AK287" s="25"/>
      <c r="AL287" s="5"/>
      <c r="AM287" s="18"/>
    </row>
    <row r="288" spans="2:47">
      <c r="B288" s="512">
        <v>3</v>
      </c>
      <c r="C288" s="513"/>
      <c r="D288" s="548" t="s">
        <v>189</v>
      </c>
      <c r="E288" s="505"/>
      <c r="F288" s="505"/>
      <c r="G288" s="505"/>
      <c r="H288" s="506"/>
      <c r="I288" s="48"/>
      <c r="J288" s="19" t="s">
        <v>55</v>
      </c>
      <c r="K288" s="182"/>
      <c r="L288" s="19" t="s">
        <v>52</v>
      </c>
      <c r="M288" s="577" t="s">
        <v>190</v>
      </c>
      <c r="N288" s="578"/>
      <c r="O288" s="44">
        <v>2009</v>
      </c>
      <c r="P288" s="136" t="s">
        <v>191</v>
      </c>
      <c r="Q288" s="18">
        <v>3</v>
      </c>
      <c r="R288" s="193">
        <v>3300</v>
      </c>
      <c r="S288" s="514">
        <v>1</v>
      </c>
      <c r="T288" s="515"/>
      <c r="U288" s="513"/>
      <c r="V288" s="163">
        <v>0</v>
      </c>
      <c r="W288" s="18">
        <v>0</v>
      </c>
      <c r="X288" s="579" t="s">
        <v>192</v>
      </c>
      <c r="Y288" s="510"/>
      <c r="Z288" s="510"/>
      <c r="AA288" s="511"/>
      <c r="AB288" s="40"/>
      <c r="AC288" s="4"/>
      <c r="AD288" s="4"/>
      <c r="AE288" s="4"/>
      <c r="AF288" s="22">
        <v>3</v>
      </c>
      <c r="AG288" s="4"/>
      <c r="AH288" s="4">
        <v>3300</v>
      </c>
      <c r="AI288" s="4"/>
      <c r="AJ288" s="25">
        <v>9900</v>
      </c>
      <c r="AK288" s="25">
        <v>3300</v>
      </c>
      <c r="AL288" s="5"/>
      <c r="AM288" s="18">
        <v>2</v>
      </c>
    </row>
    <row r="289" spans="2:39">
      <c r="B289" s="176">
        <v>7</v>
      </c>
      <c r="C289" s="21"/>
      <c r="D289" s="153"/>
      <c r="E289" s="505" t="s">
        <v>162</v>
      </c>
      <c r="F289" s="505"/>
      <c r="G289" s="505"/>
      <c r="H289" s="166"/>
      <c r="I289" s="48"/>
      <c r="J289" s="48" t="s">
        <v>55</v>
      </c>
      <c r="K289" s="155" t="s">
        <v>52</v>
      </c>
      <c r="L289" s="157" t="s">
        <v>52</v>
      </c>
      <c r="M289" s="153"/>
      <c r="N289" s="161" t="s">
        <v>60</v>
      </c>
      <c r="O289" s="44">
        <v>1990</v>
      </c>
      <c r="P289" s="136" t="s">
        <v>163</v>
      </c>
      <c r="Q289" s="18">
        <v>4</v>
      </c>
      <c r="R289" s="140">
        <v>160</v>
      </c>
      <c r="S289" s="499">
        <v>4</v>
      </c>
      <c r="T289" s="500"/>
      <c r="U289" s="501"/>
      <c r="V289" s="163">
        <v>0</v>
      </c>
      <c r="W289" s="18">
        <v>0</v>
      </c>
      <c r="X289" s="153"/>
      <c r="Y289" s="5"/>
      <c r="Z289" s="5"/>
      <c r="AA289" s="166"/>
      <c r="AB289" s="5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spans="2:39" s="20" customFormat="1">
      <c r="B290" s="508">
        <v>9</v>
      </c>
      <c r="C290" s="507"/>
      <c r="D290" s="153"/>
      <c r="E290" s="505" t="s">
        <v>93</v>
      </c>
      <c r="F290" s="505"/>
      <c r="G290" s="505"/>
      <c r="H290" s="506"/>
      <c r="I290" s="48"/>
      <c r="J290" s="48" t="s">
        <v>169</v>
      </c>
      <c r="K290" s="155" t="s">
        <v>52</v>
      </c>
      <c r="L290" s="157" t="s">
        <v>52</v>
      </c>
      <c r="M290" s="153"/>
      <c r="N290" s="161" t="s">
        <v>52</v>
      </c>
      <c r="O290" s="44">
        <v>2004</v>
      </c>
      <c r="P290" s="136" t="s">
        <v>95</v>
      </c>
      <c r="Q290" s="18">
        <v>1</v>
      </c>
      <c r="R290" s="140">
        <v>4750</v>
      </c>
      <c r="S290" s="499">
        <v>1</v>
      </c>
      <c r="T290" s="500"/>
      <c r="U290" s="501"/>
      <c r="V290" s="163">
        <v>0</v>
      </c>
      <c r="W290" s="18">
        <v>0</v>
      </c>
      <c r="X290" s="554" t="s">
        <v>193</v>
      </c>
      <c r="Y290" s="555"/>
      <c r="Z290" s="555"/>
      <c r="AA290" s="556"/>
      <c r="AB290" s="21"/>
    </row>
    <row r="291" spans="2:39" s="20" customFormat="1">
      <c r="B291" s="508">
        <v>9</v>
      </c>
      <c r="C291" s="507"/>
      <c r="D291" s="153"/>
      <c r="E291" s="505" t="s">
        <v>93</v>
      </c>
      <c r="F291" s="505"/>
      <c r="G291" s="505"/>
      <c r="H291" s="506"/>
      <c r="I291" s="48"/>
      <c r="J291" s="48" t="s">
        <v>169</v>
      </c>
      <c r="K291" s="155" t="s">
        <v>52</v>
      </c>
      <c r="L291" s="157" t="s">
        <v>52</v>
      </c>
      <c r="M291" s="153"/>
      <c r="N291" s="161" t="s">
        <v>52</v>
      </c>
      <c r="O291" s="44">
        <v>2004</v>
      </c>
      <c r="P291" s="136" t="s">
        <v>95</v>
      </c>
      <c r="Q291" s="18">
        <v>1</v>
      </c>
      <c r="R291" s="140">
        <v>4750</v>
      </c>
      <c r="S291" s="499">
        <v>1</v>
      </c>
      <c r="T291" s="500"/>
      <c r="U291" s="501"/>
      <c r="V291" s="163">
        <v>0</v>
      </c>
      <c r="W291" s="18">
        <v>0</v>
      </c>
      <c r="X291" s="554" t="s">
        <v>194</v>
      </c>
      <c r="Y291" s="555"/>
      <c r="Z291" s="555"/>
      <c r="AA291" s="556"/>
      <c r="AB291" s="21"/>
    </row>
    <row r="292" spans="2:39">
      <c r="B292" s="176">
        <v>10</v>
      </c>
      <c r="C292" s="21"/>
      <c r="D292" s="153"/>
      <c r="E292" s="505" t="s">
        <v>58</v>
      </c>
      <c r="F292" s="505"/>
      <c r="G292" s="505"/>
      <c r="H292" s="166"/>
      <c r="I292" s="48"/>
      <c r="J292" s="48" t="s">
        <v>102</v>
      </c>
      <c r="K292" s="155" t="s">
        <v>52</v>
      </c>
      <c r="L292" s="157" t="s">
        <v>52</v>
      </c>
      <c r="M292" s="153"/>
      <c r="N292" s="161" t="s">
        <v>56</v>
      </c>
      <c r="O292" s="44">
        <v>2002</v>
      </c>
      <c r="P292" s="136" t="s">
        <v>61</v>
      </c>
      <c r="Q292" s="18">
        <v>2</v>
      </c>
      <c r="R292" s="140">
        <v>300</v>
      </c>
      <c r="S292" s="507">
        <v>2</v>
      </c>
      <c r="T292" s="507"/>
      <c r="U292" s="507"/>
      <c r="V292" s="163">
        <v>0</v>
      </c>
      <c r="W292" s="18">
        <v>0</v>
      </c>
      <c r="X292" s="153"/>
      <c r="Y292" s="5"/>
      <c r="Z292" s="5"/>
      <c r="AA292" s="166"/>
      <c r="AB292" s="5"/>
    </row>
    <row r="293" spans="2:39">
      <c r="B293" s="176"/>
      <c r="C293" s="21"/>
      <c r="D293" s="153"/>
      <c r="E293" s="15" t="s">
        <v>463</v>
      </c>
      <c r="F293" s="15"/>
      <c r="G293" s="15"/>
      <c r="H293" s="166"/>
      <c r="I293" s="48"/>
      <c r="J293" s="48" t="s">
        <v>464</v>
      </c>
      <c r="K293" s="155"/>
      <c r="L293" s="157"/>
      <c r="M293" s="153"/>
      <c r="N293" s="161" t="s">
        <v>56</v>
      </c>
      <c r="O293" s="44">
        <v>2011</v>
      </c>
      <c r="P293" s="136" t="s">
        <v>465</v>
      </c>
      <c r="Q293" s="18">
        <v>1</v>
      </c>
      <c r="R293" s="140">
        <v>2172500</v>
      </c>
      <c r="S293" s="18"/>
      <c r="T293" s="18">
        <v>1</v>
      </c>
      <c r="U293" s="18"/>
      <c r="V293" s="163">
        <v>0</v>
      </c>
      <c r="W293" s="18">
        <v>0</v>
      </c>
      <c r="X293" s="153"/>
      <c r="Y293" s="5"/>
      <c r="Z293" s="5"/>
      <c r="AA293" s="166"/>
      <c r="AB293" s="5"/>
    </row>
    <row r="294" spans="2:39" ht="13.5" customHeight="1">
      <c r="B294" s="176"/>
      <c r="C294" s="18"/>
      <c r="D294" s="153"/>
      <c r="E294" s="505" t="s">
        <v>471</v>
      </c>
      <c r="F294" s="505"/>
      <c r="G294" s="505"/>
      <c r="H294" s="506"/>
      <c r="I294" s="48"/>
      <c r="J294" s="48" t="s">
        <v>511</v>
      </c>
      <c r="K294" s="155"/>
      <c r="L294" s="157"/>
      <c r="M294" s="153"/>
      <c r="N294" s="190" t="s">
        <v>56</v>
      </c>
      <c r="O294" s="19">
        <v>2011</v>
      </c>
      <c r="P294" s="136" t="s">
        <v>125</v>
      </c>
      <c r="Q294" s="18">
        <v>1</v>
      </c>
      <c r="R294" s="140">
        <v>3110000</v>
      </c>
      <c r="S294" s="507">
        <v>1</v>
      </c>
      <c r="T294" s="507"/>
      <c r="U294" s="507"/>
      <c r="V294" s="163">
        <v>0</v>
      </c>
      <c r="W294" s="18">
        <v>0</v>
      </c>
      <c r="X294" s="229"/>
      <c r="Y294" s="19"/>
      <c r="Z294" s="19"/>
      <c r="AA294" s="213"/>
      <c r="AB294" s="19"/>
    </row>
    <row r="295" spans="2:39" ht="15" customHeight="1">
      <c r="B295" s="512"/>
      <c r="C295" s="513"/>
      <c r="D295" s="167"/>
      <c r="E295" s="566" t="s">
        <v>488</v>
      </c>
      <c r="F295" s="566"/>
      <c r="G295" s="566"/>
      <c r="H295" s="567"/>
      <c r="I295" s="48"/>
      <c r="J295" s="48" t="s">
        <v>489</v>
      </c>
      <c r="K295" s="182"/>
      <c r="L295" s="19"/>
      <c r="M295" s="522" t="s">
        <v>56</v>
      </c>
      <c r="N295" s="524"/>
      <c r="O295" s="19">
        <v>2012</v>
      </c>
      <c r="P295" s="136" t="s">
        <v>53</v>
      </c>
      <c r="Q295" s="18">
        <v>1</v>
      </c>
      <c r="R295" s="140">
        <v>4856500</v>
      </c>
      <c r="S295" s="514">
        <v>1</v>
      </c>
      <c r="T295" s="515"/>
      <c r="U295" s="513"/>
      <c r="V295" s="163">
        <v>0</v>
      </c>
      <c r="W295" s="18">
        <v>0</v>
      </c>
      <c r="X295" s="516"/>
      <c r="Y295" s="517"/>
      <c r="Z295" s="517"/>
      <c r="AA295" s="518"/>
      <c r="AB295" s="21"/>
    </row>
    <row r="296" spans="2:39">
      <c r="B296" s="177"/>
      <c r="C296" s="149"/>
      <c r="D296" s="168"/>
      <c r="E296" s="148"/>
      <c r="F296" s="169"/>
      <c r="G296" s="148"/>
      <c r="H296" s="170"/>
      <c r="I296" s="583"/>
      <c r="J296" s="583"/>
      <c r="K296" s="138"/>
      <c r="L296" s="148"/>
      <c r="M296" s="168"/>
      <c r="N296" s="170"/>
      <c r="O296" s="148"/>
      <c r="P296" s="138"/>
      <c r="Q296" s="149"/>
      <c r="R296" s="142"/>
      <c r="S296" s="148"/>
      <c r="T296" s="148"/>
      <c r="U296" s="148"/>
      <c r="V296" s="164"/>
      <c r="W296" s="149"/>
      <c r="X296" s="168"/>
      <c r="Y296" s="148"/>
      <c r="Z296" s="148"/>
      <c r="AA296" s="170"/>
      <c r="AB296" s="47"/>
    </row>
    <row r="297" spans="2:39" ht="7.5" customHeight="1"/>
    <row r="298" spans="2:39">
      <c r="C298" s="521" t="s">
        <v>68</v>
      </c>
      <c r="D298" s="521"/>
      <c r="E298" s="521"/>
      <c r="F298" s="521"/>
      <c r="G298" s="521"/>
      <c r="H298" s="521"/>
      <c r="I298" s="521"/>
      <c r="L298" s="6"/>
      <c r="M298" s="6"/>
      <c r="N298" s="6"/>
      <c r="O298" s="6"/>
      <c r="P298" s="6"/>
      <c r="U298" s="547" t="s">
        <v>69</v>
      </c>
      <c r="V298" s="547"/>
      <c r="W298" s="547"/>
      <c r="X298" s="547"/>
      <c r="Y298" s="547"/>
    </row>
    <row r="299" spans="2:39">
      <c r="C299" s="551" t="s">
        <v>70</v>
      </c>
      <c r="D299" s="551"/>
      <c r="E299" s="551"/>
      <c r="F299" s="551"/>
      <c r="G299" s="551"/>
      <c r="H299" s="551"/>
      <c r="I299" s="551"/>
      <c r="L299" s="521" t="s">
        <v>71</v>
      </c>
      <c r="M299" s="521"/>
      <c r="N299" s="521"/>
      <c r="O299" s="521"/>
      <c r="P299" s="521"/>
      <c r="Q299" s="6"/>
      <c r="R299" s="6"/>
      <c r="S299" s="6"/>
      <c r="T299" s="6"/>
      <c r="U299" s="551" t="s">
        <v>72</v>
      </c>
      <c r="V299" s="551"/>
      <c r="W299" s="551"/>
      <c r="X299" s="551"/>
      <c r="Y299" s="551"/>
    </row>
    <row r="300" spans="2:39" ht="34.5" customHeight="1">
      <c r="N300" s="551"/>
      <c r="O300" s="551"/>
      <c r="P300" s="7"/>
      <c r="Q300" s="7"/>
      <c r="R300" s="7"/>
      <c r="S300" s="7"/>
      <c r="T300" s="7"/>
    </row>
    <row r="301" spans="2:39">
      <c r="C301" s="552" t="s">
        <v>73</v>
      </c>
      <c r="D301" s="552"/>
      <c r="E301" s="552"/>
      <c r="F301" s="552"/>
      <c r="G301" s="552"/>
      <c r="H301" s="552"/>
      <c r="I301" s="552"/>
      <c r="L301" s="553" t="s">
        <v>74</v>
      </c>
      <c r="M301" s="553"/>
      <c r="N301" s="553"/>
      <c r="O301" s="553"/>
      <c r="P301" s="553"/>
      <c r="U301" s="552" t="s">
        <v>75</v>
      </c>
      <c r="V301" s="552"/>
      <c r="W301" s="552"/>
      <c r="X301" s="552"/>
      <c r="Y301" s="552"/>
    </row>
    <row r="302" spans="2:39">
      <c r="C302" s="549" t="s">
        <v>76</v>
      </c>
      <c r="D302" s="549"/>
      <c r="E302" s="549"/>
      <c r="F302" s="549"/>
      <c r="G302" s="549"/>
      <c r="H302" s="549"/>
      <c r="I302" s="549"/>
      <c r="L302" s="550" t="s">
        <v>77</v>
      </c>
      <c r="M302" s="550"/>
      <c r="N302" s="550"/>
      <c r="O302" s="550"/>
      <c r="P302" s="550"/>
      <c r="Q302" s="10"/>
      <c r="R302" s="10"/>
      <c r="S302" s="10"/>
      <c r="T302" s="10"/>
      <c r="U302" s="549" t="s">
        <v>78</v>
      </c>
      <c r="V302" s="549"/>
      <c r="W302" s="549"/>
      <c r="X302" s="549"/>
      <c r="Y302" s="549"/>
    </row>
    <row r="303" spans="2:39">
      <c r="C303" s="2"/>
      <c r="D303" s="2"/>
      <c r="E303" s="2"/>
      <c r="F303" s="2"/>
      <c r="G303" s="2"/>
      <c r="H303" s="2"/>
      <c r="I303" s="2"/>
      <c r="N303" s="11"/>
      <c r="O303" s="11"/>
      <c r="P303" s="11"/>
      <c r="Q303" s="11"/>
      <c r="R303" s="11"/>
      <c r="S303" s="11"/>
      <c r="T303" s="11"/>
      <c r="U303" s="2"/>
      <c r="V303" s="2"/>
      <c r="W303" s="2"/>
      <c r="X303" s="2"/>
      <c r="Y303" s="2"/>
    </row>
    <row r="304" spans="2:39">
      <c r="C304" s="2"/>
      <c r="D304" s="2"/>
      <c r="E304" s="2"/>
      <c r="F304" s="2"/>
      <c r="G304" s="2"/>
      <c r="H304" s="2"/>
      <c r="I304" s="2"/>
      <c r="U304" s="2"/>
      <c r="V304" s="2"/>
      <c r="W304" s="2"/>
      <c r="X304" s="2"/>
      <c r="Y304" s="2"/>
    </row>
    <row r="305" spans="2:28" ht="20.25">
      <c r="B305" s="498" t="s">
        <v>0</v>
      </c>
      <c r="C305" s="498"/>
      <c r="D305" s="498"/>
      <c r="E305" s="498"/>
      <c r="F305" s="498"/>
      <c r="G305" s="498"/>
      <c r="H305" s="498"/>
      <c r="I305" s="498"/>
      <c r="J305" s="498"/>
      <c r="K305" s="498"/>
      <c r="L305" s="498"/>
      <c r="M305" s="498"/>
      <c r="N305" s="498"/>
      <c r="O305" s="498"/>
      <c r="P305" s="498"/>
      <c r="Q305" s="498"/>
      <c r="R305" s="498"/>
      <c r="S305" s="498"/>
      <c r="T305" s="498"/>
      <c r="U305" s="498"/>
      <c r="V305" s="498"/>
      <c r="W305" s="498"/>
      <c r="X305" s="498"/>
      <c r="Y305" s="498"/>
      <c r="Z305" s="498"/>
      <c r="AA305" s="1"/>
      <c r="AB305" s="1"/>
    </row>
    <row r="306" spans="2:28">
      <c r="B306" s="496" t="s">
        <v>1</v>
      </c>
      <c r="C306" s="496"/>
      <c r="D306" s="496"/>
      <c r="E306" s="496"/>
      <c r="F306" s="2" t="s">
        <v>2</v>
      </c>
      <c r="G306" s="497" t="s">
        <v>3</v>
      </c>
      <c r="H306" s="497"/>
      <c r="I306" s="497"/>
      <c r="J306" s="497"/>
      <c r="K306" s="497"/>
      <c r="L306" s="497"/>
      <c r="M306" s="497"/>
      <c r="N306" s="497"/>
      <c r="O306" s="497"/>
      <c r="P306" s="497"/>
      <c r="Q306" s="497"/>
      <c r="R306" s="497"/>
      <c r="S306" s="497"/>
      <c r="T306" s="497"/>
      <c r="U306" s="497"/>
      <c r="V306" s="497"/>
      <c r="W306" s="497"/>
      <c r="X306" s="497"/>
      <c r="Y306" s="497"/>
      <c r="Z306" s="497"/>
    </row>
    <row r="307" spans="2:28">
      <c r="B307" s="496" t="s">
        <v>4</v>
      </c>
      <c r="C307" s="496"/>
      <c r="D307" s="496"/>
      <c r="E307" s="496"/>
      <c r="F307" s="2" t="s">
        <v>2</v>
      </c>
      <c r="G307" s="497" t="s">
        <v>5</v>
      </c>
      <c r="H307" s="497"/>
      <c r="I307" s="497"/>
      <c r="J307" s="497"/>
      <c r="K307" s="497"/>
      <c r="L307" s="497"/>
      <c r="M307" s="497"/>
      <c r="N307" s="497"/>
      <c r="O307" s="497"/>
      <c r="P307" s="497"/>
      <c r="Q307" s="497"/>
      <c r="R307" s="497"/>
      <c r="S307" s="497"/>
      <c r="T307" s="497"/>
      <c r="U307" s="497"/>
      <c r="V307" s="497"/>
      <c r="W307" s="497"/>
      <c r="X307" s="497"/>
      <c r="Y307" s="497"/>
      <c r="Z307" s="497"/>
    </row>
    <row r="308" spans="2:28">
      <c r="B308" s="496" t="s">
        <v>6</v>
      </c>
      <c r="C308" s="496"/>
      <c r="D308" s="496"/>
      <c r="E308" s="496"/>
      <c r="F308" s="2" t="s">
        <v>2</v>
      </c>
      <c r="G308" s="497" t="s">
        <v>7</v>
      </c>
      <c r="H308" s="497"/>
      <c r="I308" s="497"/>
      <c r="J308" s="497"/>
      <c r="K308" s="497"/>
      <c r="L308" s="497"/>
      <c r="M308" s="497"/>
      <c r="N308" s="497"/>
      <c r="O308" s="497"/>
      <c r="P308" s="497"/>
      <c r="Q308" s="497"/>
      <c r="R308" s="497"/>
      <c r="S308" s="497"/>
      <c r="T308" s="497"/>
      <c r="U308" s="497"/>
      <c r="V308" s="497"/>
      <c r="W308" s="497"/>
      <c r="X308" s="497"/>
      <c r="Y308" s="497"/>
      <c r="Z308" s="497"/>
    </row>
    <row r="309" spans="2:28">
      <c r="B309" s="496" t="s">
        <v>8</v>
      </c>
      <c r="C309" s="496"/>
      <c r="D309" s="496"/>
      <c r="E309" s="496"/>
      <c r="F309" s="2" t="s">
        <v>2</v>
      </c>
      <c r="G309" s="497" t="s">
        <v>9</v>
      </c>
      <c r="H309" s="497"/>
      <c r="I309" s="497"/>
      <c r="J309" s="497"/>
      <c r="K309" s="497"/>
      <c r="L309" s="497"/>
      <c r="M309" s="497"/>
      <c r="N309" s="497"/>
      <c r="O309" s="497"/>
      <c r="P309" s="497"/>
      <c r="Q309" s="497"/>
      <c r="R309" s="497"/>
      <c r="S309" s="497"/>
      <c r="T309" s="497"/>
      <c r="U309" s="497"/>
      <c r="V309" s="497"/>
      <c r="W309" s="497"/>
      <c r="X309" s="497"/>
      <c r="Y309" s="497"/>
      <c r="Z309" s="497"/>
    </row>
    <row r="310" spans="2:28">
      <c r="B310" s="496" t="s">
        <v>10</v>
      </c>
      <c r="C310" s="496"/>
      <c r="D310" s="496"/>
      <c r="E310" s="496"/>
      <c r="F310" s="2" t="s">
        <v>2</v>
      </c>
      <c r="G310" s="497" t="s">
        <v>11</v>
      </c>
      <c r="H310" s="497"/>
      <c r="I310" s="497"/>
      <c r="J310" s="497"/>
      <c r="K310" s="497"/>
      <c r="L310" s="497"/>
      <c r="M310" s="497"/>
      <c r="N310" s="497"/>
      <c r="O310" s="497"/>
      <c r="P310" s="497"/>
      <c r="Q310" s="497"/>
      <c r="R310" s="497"/>
      <c r="S310" s="497"/>
      <c r="T310" s="497"/>
      <c r="U310" s="497"/>
      <c r="V310" s="497"/>
      <c r="W310" s="497"/>
      <c r="X310" s="497"/>
      <c r="Y310" s="497"/>
      <c r="Z310" s="497"/>
    </row>
    <row r="311" spans="2:28" ht="15.75" thickBot="1">
      <c r="B311" s="496" t="s">
        <v>12</v>
      </c>
      <c r="C311" s="496"/>
      <c r="D311" s="496"/>
      <c r="E311" s="496"/>
      <c r="F311" s="2" t="s">
        <v>2</v>
      </c>
      <c r="G311" s="497" t="s">
        <v>11</v>
      </c>
      <c r="H311" s="497"/>
      <c r="I311" s="497"/>
      <c r="J311" s="497"/>
      <c r="K311" s="497"/>
      <c r="L311" s="497"/>
      <c r="M311" s="497"/>
      <c r="N311" s="497"/>
      <c r="O311" s="497"/>
      <c r="P311" s="497"/>
      <c r="Q311" s="497"/>
      <c r="R311" s="497"/>
      <c r="S311" s="497"/>
      <c r="T311" s="497"/>
      <c r="U311" s="497"/>
      <c r="V311" s="497"/>
      <c r="W311" s="497"/>
      <c r="X311" s="497"/>
      <c r="Y311" s="497"/>
      <c r="Z311" s="497"/>
    </row>
    <row r="312" spans="2:28" ht="16.5" thickTop="1" thickBot="1">
      <c r="B312" s="496" t="s">
        <v>13</v>
      </c>
      <c r="C312" s="496"/>
      <c r="D312" s="496"/>
      <c r="E312" s="496"/>
      <c r="F312" s="2" t="s">
        <v>2</v>
      </c>
      <c r="G312" s="497" t="s">
        <v>195</v>
      </c>
      <c r="H312" s="497"/>
      <c r="I312" s="497"/>
      <c r="J312" s="497"/>
      <c r="K312" s="497"/>
      <c r="L312" s="497"/>
      <c r="M312" s="497"/>
      <c r="N312" s="497"/>
      <c r="O312" s="497"/>
      <c r="P312" s="497"/>
      <c r="Q312" s="497"/>
      <c r="R312" s="497"/>
      <c r="S312" s="497"/>
      <c r="U312" s="636" t="s">
        <v>15</v>
      </c>
      <c r="V312" s="637"/>
      <c r="W312" s="637"/>
      <c r="X312" s="637"/>
      <c r="Y312" s="637"/>
      <c r="Z312" s="637"/>
      <c r="AA312" s="638"/>
      <c r="AB312" s="37"/>
    </row>
    <row r="313" spans="2:28" ht="11.25" customHeight="1" thickTop="1"/>
    <row r="314" spans="2:28" ht="11.25" customHeight="1"/>
    <row r="315" spans="2:28" s="3" customFormat="1" ht="12" customHeight="1">
      <c r="B315" s="520" t="s">
        <v>16</v>
      </c>
      <c r="C315" s="520"/>
      <c r="D315" s="520" t="s">
        <v>17</v>
      </c>
      <c r="E315" s="520"/>
      <c r="F315" s="520"/>
      <c r="G315" s="520"/>
      <c r="H315" s="520"/>
      <c r="I315" s="520" t="s">
        <v>18</v>
      </c>
      <c r="J315" s="520"/>
      <c r="K315" s="520" t="s">
        <v>19</v>
      </c>
      <c r="L315" s="520" t="s">
        <v>20</v>
      </c>
      <c r="M315" s="520" t="s">
        <v>21</v>
      </c>
      <c r="N315" s="520"/>
      <c r="O315" s="520" t="s">
        <v>22</v>
      </c>
      <c r="P315" s="520" t="s">
        <v>23</v>
      </c>
      <c r="Q315" s="520" t="s">
        <v>24</v>
      </c>
      <c r="R315" s="520" t="s">
        <v>25</v>
      </c>
      <c r="S315" s="520" t="s">
        <v>26</v>
      </c>
      <c r="T315" s="520"/>
      <c r="U315" s="520"/>
      <c r="V315" s="520"/>
      <c r="W315" s="520"/>
      <c r="X315" s="520" t="s">
        <v>27</v>
      </c>
      <c r="Y315" s="520"/>
      <c r="Z315" s="520"/>
      <c r="AA315" s="520"/>
      <c r="AB315" s="12"/>
    </row>
    <row r="316" spans="2:28" s="3" customFormat="1" ht="12" customHeight="1">
      <c r="B316" s="520"/>
      <c r="C316" s="520"/>
      <c r="D316" s="520"/>
      <c r="E316" s="520"/>
      <c r="F316" s="520"/>
      <c r="G316" s="520"/>
      <c r="H316" s="520"/>
      <c r="I316" s="520"/>
      <c r="J316" s="520"/>
      <c r="K316" s="520"/>
      <c r="L316" s="520"/>
      <c r="M316" s="520"/>
      <c r="N316" s="520"/>
      <c r="O316" s="520"/>
      <c r="P316" s="520"/>
      <c r="Q316" s="520"/>
      <c r="R316" s="520"/>
      <c r="S316" s="520"/>
      <c r="T316" s="520"/>
      <c r="U316" s="520"/>
      <c r="V316" s="520"/>
      <c r="W316" s="520"/>
      <c r="X316" s="520"/>
      <c r="Y316" s="520"/>
      <c r="Z316" s="520"/>
      <c r="AA316" s="520"/>
      <c r="AB316" s="12"/>
    </row>
    <row r="317" spans="2:28" s="3" customFormat="1" ht="12.75" customHeight="1">
      <c r="B317" s="520"/>
      <c r="C317" s="520"/>
      <c r="D317" s="520"/>
      <c r="E317" s="520"/>
      <c r="F317" s="520"/>
      <c r="G317" s="520"/>
      <c r="H317" s="520"/>
      <c r="I317" s="520"/>
      <c r="J317" s="520"/>
      <c r="K317" s="520"/>
      <c r="L317" s="520"/>
      <c r="M317" s="520"/>
      <c r="N317" s="520"/>
      <c r="O317" s="520"/>
      <c r="P317" s="520"/>
      <c r="Q317" s="520"/>
      <c r="R317" s="520"/>
      <c r="S317" s="520" t="s">
        <v>28</v>
      </c>
      <c r="T317" s="520"/>
      <c r="U317" s="520"/>
      <c r="V317" s="520" t="s">
        <v>29</v>
      </c>
      <c r="W317" s="520" t="s">
        <v>30</v>
      </c>
      <c r="X317" s="520"/>
      <c r="Y317" s="520"/>
      <c r="Z317" s="520"/>
      <c r="AA317" s="520"/>
      <c r="AB317" s="12"/>
    </row>
    <row r="318" spans="2:28" s="3" customFormat="1" ht="12.75" customHeight="1">
      <c r="B318" s="520"/>
      <c r="C318" s="520"/>
      <c r="D318" s="520"/>
      <c r="E318" s="520"/>
      <c r="F318" s="520"/>
      <c r="G318" s="520"/>
      <c r="H318" s="520"/>
      <c r="I318" s="520"/>
      <c r="J318" s="520"/>
      <c r="K318" s="520"/>
      <c r="L318" s="520"/>
      <c r="M318" s="520"/>
      <c r="N318" s="520"/>
      <c r="O318" s="520"/>
      <c r="P318" s="520"/>
      <c r="Q318" s="520"/>
      <c r="R318" s="520"/>
      <c r="S318" s="520"/>
      <c r="T318" s="520"/>
      <c r="U318" s="520"/>
      <c r="V318" s="520"/>
      <c r="W318" s="520"/>
      <c r="X318" s="520"/>
      <c r="Y318" s="520"/>
      <c r="Z318" s="520"/>
      <c r="AA318" s="520"/>
      <c r="AB318" s="12"/>
    </row>
    <row r="319" spans="2:28" s="3" customFormat="1" ht="12.75" customHeight="1">
      <c r="B319" s="520"/>
      <c r="C319" s="520"/>
      <c r="D319" s="520"/>
      <c r="E319" s="520"/>
      <c r="F319" s="520"/>
      <c r="G319" s="520"/>
      <c r="H319" s="520"/>
      <c r="I319" s="520"/>
      <c r="J319" s="520"/>
      <c r="K319" s="520"/>
      <c r="L319" s="520"/>
      <c r="M319" s="520"/>
      <c r="N319" s="520"/>
      <c r="O319" s="520"/>
      <c r="P319" s="520"/>
      <c r="Q319" s="520"/>
      <c r="R319" s="520"/>
      <c r="S319" s="520"/>
      <c r="T319" s="520"/>
      <c r="U319" s="520"/>
      <c r="V319" s="520"/>
      <c r="W319" s="520"/>
      <c r="X319" s="520"/>
      <c r="Y319" s="520"/>
      <c r="Z319" s="520"/>
      <c r="AA319" s="520"/>
      <c r="AB319" s="12"/>
    </row>
    <row r="320" spans="2:28" s="3" customFormat="1" ht="11.25" customHeight="1">
      <c r="B320" s="520"/>
      <c r="C320" s="520"/>
      <c r="D320" s="520"/>
      <c r="E320" s="520"/>
      <c r="F320" s="520"/>
      <c r="G320" s="520"/>
      <c r="H320" s="520"/>
      <c r="I320" s="520"/>
      <c r="J320" s="520"/>
      <c r="K320" s="520"/>
      <c r="L320" s="520"/>
      <c r="M320" s="520"/>
      <c r="N320" s="520"/>
      <c r="O320" s="520"/>
      <c r="P320" s="520"/>
      <c r="Q320" s="520"/>
      <c r="R320" s="520"/>
      <c r="S320" s="520"/>
      <c r="T320" s="520"/>
      <c r="U320" s="520"/>
      <c r="V320" s="520"/>
      <c r="W320" s="520"/>
      <c r="X320" s="520"/>
      <c r="Y320" s="520"/>
      <c r="Z320" s="520"/>
      <c r="AA320" s="520"/>
      <c r="AB320" s="12"/>
    </row>
    <row r="321" spans="2:39" s="3" customFormat="1" ht="3.75" customHeight="1">
      <c r="B321" s="520"/>
      <c r="C321" s="520"/>
      <c r="D321" s="520"/>
      <c r="E321" s="520"/>
      <c r="F321" s="520"/>
      <c r="G321" s="520"/>
      <c r="H321" s="520"/>
      <c r="I321" s="520"/>
      <c r="J321" s="520"/>
      <c r="K321" s="520"/>
      <c r="L321" s="520"/>
      <c r="M321" s="520"/>
      <c r="N321" s="520"/>
      <c r="O321" s="520"/>
      <c r="P321" s="520"/>
      <c r="Q321" s="520"/>
      <c r="R321" s="520"/>
      <c r="S321" s="520"/>
      <c r="T321" s="520"/>
      <c r="U321" s="520"/>
      <c r="V321" s="520"/>
      <c r="W321" s="520"/>
      <c r="X321" s="520"/>
      <c r="Y321" s="520"/>
      <c r="Z321" s="520"/>
      <c r="AA321" s="520"/>
      <c r="AB321" s="12"/>
    </row>
    <row r="322" spans="2:39">
      <c r="B322" s="634" t="s">
        <v>31</v>
      </c>
      <c r="C322" s="634"/>
      <c r="D322" s="635" t="s">
        <v>32</v>
      </c>
      <c r="E322" s="635"/>
      <c r="F322" s="635"/>
      <c r="G322" s="635"/>
      <c r="H322" s="635"/>
      <c r="I322" s="634" t="s">
        <v>33</v>
      </c>
      <c r="J322" s="634"/>
      <c r="K322" s="282" t="s">
        <v>34</v>
      </c>
      <c r="L322" s="282" t="s">
        <v>35</v>
      </c>
      <c r="M322" s="634" t="s">
        <v>36</v>
      </c>
      <c r="N322" s="634"/>
      <c r="O322" s="282" t="s">
        <v>37</v>
      </c>
      <c r="P322" s="282" t="s">
        <v>38</v>
      </c>
      <c r="Q322" s="282" t="s">
        <v>39</v>
      </c>
      <c r="R322" s="282" t="s">
        <v>40</v>
      </c>
      <c r="S322" s="634" t="s">
        <v>41</v>
      </c>
      <c r="T322" s="634"/>
      <c r="U322" s="634"/>
      <c r="V322" s="282" t="s">
        <v>42</v>
      </c>
      <c r="W322" s="282" t="s">
        <v>43</v>
      </c>
      <c r="X322" s="634" t="s">
        <v>44</v>
      </c>
      <c r="Y322" s="634"/>
      <c r="Z322" s="634"/>
      <c r="AA322" s="634"/>
      <c r="AB322" s="46"/>
    </row>
    <row r="323" spans="2:39" s="20" customFormat="1">
      <c r="B323" s="557">
        <v>1</v>
      </c>
      <c r="C323" s="558"/>
      <c r="D323" s="159"/>
      <c r="E323" s="559" t="s">
        <v>45</v>
      </c>
      <c r="F323" s="559"/>
      <c r="G323" s="559"/>
      <c r="H323" s="560"/>
      <c r="I323" s="150"/>
      <c r="J323" s="150" t="s">
        <v>196</v>
      </c>
      <c r="K323" s="154" t="s">
        <v>52</v>
      </c>
      <c r="L323" s="156" t="s">
        <v>52</v>
      </c>
      <c r="M323" s="159"/>
      <c r="N323" s="160" t="s">
        <v>47</v>
      </c>
      <c r="O323" s="158">
        <v>1990</v>
      </c>
      <c r="P323" s="135" t="s">
        <v>48</v>
      </c>
      <c r="Q323" s="147">
        <v>2</v>
      </c>
      <c r="R323" s="139">
        <v>600</v>
      </c>
      <c r="S323" s="631">
        <v>2</v>
      </c>
      <c r="T323" s="632"/>
      <c r="U323" s="633"/>
      <c r="V323" s="162">
        <v>0</v>
      </c>
      <c r="W323" s="147">
        <v>0</v>
      </c>
      <c r="X323" s="561"/>
      <c r="Y323" s="562"/>
      <c r="Z323" s="562"/>
      <c r="AA323" s="563"/>
      <c r="AB323" s="21"/>
    </row>
    <row r="324" spans="2:39" s="20" customFormat="1">
      <c r="B324" s="508">
        <v>2</v>
      </c>
      <c r="C324" s="507"/>
      <c r="D324" s="153"/>
      <c r="E324" s="505" t="s">
        <v>49</v>
      </c>
      <c r="F324" s="505"/>
      <c r="G324" s="505"/>
      <c r="H324" s="506"/>
      <c r="I324" s="48"/>
      <c r="J324" s="48" t="s">
        <v>197</v>
      </c>
      <c r="K324" s="155" t="s">
        <v>52</v>
      </c>
      <c r="L324" s="157" t="s">
        <v>52</v>
      </c>
      <c r="M324" s="153"/>
      <c r="N324" s="161" t="s">
        <v>52</v>
      </c>
      <c r="O324" s="44">
        <v>2008</v>
      </c>
      <c r="P324" s="136" t="s">
        <v>53</v>
      </c>
      <c r="Q324" s="18">
        <v>1</v>
      </c>
      <c r="R324" s="140">
        <v>3850</v>
      </c>
      <c r="S324" s="499">
        <v>1</v>
      </c>
      <c r="T324" s="500"/>
      <c r="U324" s="501"/>
      <c r="V324" s="163">
        <v>0</v>
      </c>
      <c r="W324" s="18">
        <v>0</v>
      </c>
      <c r="X324" s="554"/>
      <c r="Y324" s="555"/>
      <c r="Z324" s="555"/>
      <c r="AA324" s="556"/>
      <c r="AB324" s="21"/>
    </row>
    <row r="325" spans="2:39" s="20" customFormat="1" ht="25.5">
      <c r="B325" s="508">
        <v>3</v>
      </c>
      <c r="C325" s="507"/>
      <c r="D325" s="153"/>
      <c r="E325" s="505" t="s">
        <v>93</v>
      </c>
      <c r="F325" s="505"/>
      <c r="G325" s="505"/>
      <c r="H325" s="506"/>
      <c r="I325" s="48"/>
      <c r="J325" s="48" t="s">
        <v>96</v>
      </c>
      <c r="K325" s="155" t="s">
        <v>52</v>
      </c>
      <c r="L325" s="157" t="s">
        <v>52</v>
      </c>
      <c r="M325" s="153"/>
      <c r="N325" s="161" t="s">
        <v>52</v>
      </c>
      <c r="O325" s="44">
        <v>2008</v>
      </c>
      <c r="P325" s="136" t="s">
        <v>95</v>
      </c>
      <c r="Q325" s="18">
        <v>1</v>
      </c>
      <c r="R325" s="140">
        <v>10000</v>
      </c>
      <c r="S325" s="499">
        <v>1</v>
      </c>
      <c r="T325" s="500"/>
      <c r="U325" s="501"/>
      <c r="V325" s="163">
        <v>0</v>
      </c>
      <c r="W325" s="18">
        <v>0</v>
      </c>
      <c r="X325" s="554"/>
      <c r="Y325" s="555"/>
      <c r="Z325" s="555"/>
      <c r="AA325" s="556"/>
      <c r="AB325" s="21"/>
    </row>
    <row r="326" spans="2:39" s="20" customFormat="1">
      <c r="B326" s="512">
        <v>3</v>
      </c>
      <c r="C326" s="513"/>
      <c r="D326" s="548" t="s">
        <v>103</v>
      </c>
      <c r="E326" s="505"/>
      <c r="F326" s="505"/>
      <c r="G326" s="505"/>
      <c r="H326" s="506"/>
      <c r="I326" s="48"/>
      <c r="J326" s="48" t="s">
        <v>55</v>
      </c>
      <c r="K326" s="182"/>
      <c r="L326" s="19" t="s">
        <v>52</v>
      </c>
      <c r="M326" s="577" t="s">
        <v>56</v>
      </c>
      <c r="N326" s="578"/>
      <c r="O326" s="44">
        <v>2009</v>
      </c>
      <c r="P326" s="136" t="s">
        <v>104</v>
      </c>
      <c r="Q326" s="18">
        <v>1</v>
      </c>
      <c r="R326" s="140">
        <v>1089</v>
      </c>
      <c r="S326" s="514">
        <v>1</v>
      </c>
      <c r="T326" s="515"/>
      <c r="U326" s="513"/>
      <c r="V326" s="163">
        <v>0</v>
      </c>
      <c r="W326" s="18">
        <v>0</v>
      </c>
      <c r="X326" s="579" t="s">
        <v>198</v>
      </c>
      <c r="Y326" s="510"/>
      <c r="Z326" s="510"/>
      <c r="AA326" s="511"/>
      <c r="AB326" s="40"/>
      <c r="AC326" s="4"/>
      <c r="AD326" s="4"/>
      <c r="AE326" s="4"/>
      <c r="AF326" s="22">
        <v>2</v>
      </c>
      <c r="AG326" s="4"/>
      <c r="AH326" s="4">
        <v>6380</v>
      </c>
      <c r="AI326" s="4"/>
      <c r="AJ326" s="25">
        <v>12760</v>
      </c>
      <c r="AK326" s="25">
        <v>6380</v>
      </c>
    </row>
    <row r="327" spans="2:39" s="20" customFormat="1">
      <c r="B327" s="554"/>
      <c r="C327" s="555"/>
      <c r="D327" s="153"/>
      <c r="E327" s="510"/>
      <c r="F327" s="510"/>
      <c r="G327" s="510"/>
      <c r="H327" s="511"/>
      <c r="I327" s="48"/>
      <c r="J327" s="48"/>
      <c r="K327" s="224"/>
      <c r="L327" s="5"/>
      <c r="M327" s="554"/>
      <c r="N327" s="556"/>
      <c r="O327" s="5"/>
      <c r="P327" s="224"/>
      <c r="Q327" s="21"/>
      <c r="R327" s="227"/>
      <c r="S327" s="555"/>
      <c r="T327" s="555"/>
      <c r="U327" s="555"/>
      <c r="V327" s="214"/>
      <c r="W327" s="21"/>
      <c r="X327" s="554"/>
      <c r="Y327" s="555"/>
      <c r="Z327" s="555"/>
      <c r="AA327" s="556"/>
      <c r="AB327" s="21"/>
    </row>
    <row r="328" spans="2:39" s="20" customFormat="1" ht="17.25" customHeight="1">
      <c r="B328" s="508">
        <v>4</v>
      </c>
      <c r="C328" s="507"/>
      <c r="D328" s="153"/>
      <c r="E328" s="505" t="s">
        <v>93</v>
      </c>
      <c r="F328" s="505"/>
      <c r="G328" s="505"/>
      <c r="H328" s="506"/>
      <c r="I328" s="48"/>
      <c r="J328" s="48" t="s">
        <v>169</v>
      </c>
      <c r="K328" s="155" t="s">
        <v>52</v>
      </c>
      <c r="L328" s="157" t="s">
        <v>52</v>
      </c>
      <c r="M328" s="153"/>
      <c r="N328" s="161" t="s">
        <v>52</v>
      </c>
      <c r="O328" s="44">
        <v>2004</v>
      </c>
      <c r="P328" s="136" t="s">
        <v>95</v>
      </c>
      <c r="Q328" s="18">
        <v>1</v>
      </c>
      <c r="R328" s="140">
        <v>4750</v>
      </c>
      <c r="S328" s="499">
        <v>1</v>
      </c>
      <c r="T328" s="500"/>
      <c r="U328" s="501"/>
      <c r="V328" s="163">
        <v>0</v>
      </c>
      <c r="W328" s="18">
        <v>0</v>
      </c>
      <c r="X328" s="554" t="s">
        <v>193</v>
      </c>
      <c r="Y328" s="555"/>
      <c r="Z328" s="555"/>
      <c r="AA328" s="556"/>
      <c r="AB328" s="21"/>
    </row>
    <row r="329" spans="2:39" s="20" customFormat="1" ht="17.25" customHeight="1">
      <c r="B329" s="508">
        <v>5</v>
      </c>
      <c r="C329" s="507"/>
      <c r="D329" s="153"/>
      <c r="E329" s="505" t="s">
        <v>162</v>
      </c>
      <c r="F329" s="505"/>
      <c r="G329" s="505"/>
      <c r="H329" s="506"/>
      <c r="I329" s="48"/>
      <c r="J329" s="48" t="s">
        <v>55</v>
      </c>
      <c r="K329" s="155" t="s">
        <v>52</v>
      </c>
      <c r="L329" s="157" t="s">
        <v>52</v>
      </c>
      <c r="M329" s="153"/>
      <c r="N329" s="161" t="s">
        <v>60</v>
      </c>
      <c r="O329" s="44">
        <v>1990</v>
      </c>
      <c r="P329" s="136" t="s">
        <v>163</v>
      </c>
      <c r="Q329" s="18">
        <v>5</v>
      </c>
      <c r="R329" s="140">
        <v>200</v>
      </c>
      <c r="S329" s="499">
        <v>5</v>
      </c>
      <c r="T329" s="500"/>
      <c r="U329" s="501"/>
      <c r="V329" s="163">
        <v>0</v>
      </c>
      <c r="W329" s="18">
        <v>0</v>
      </c>
      <c r="X329" s="554"/>
      <c r="Y329" s="555"/>
      <c r="Z329" s="555"/>
      <c r="AA329" s="556"/>
      <c r="AB329" s="21"/>
    </row>
    <row r="330" spans="2:39" s="20" customFormat="1" ht="17.25" customHeight="1">
      <c r="B330" s="508">
        <v>6</v>
      </c>
      <c r="C330" s="507"/>
      <c r="D330" s="153"/>
      <c r="E330" s="505" t="s">
        <v>58</v>
      </c>
      <c r="F330" s="505"/>
      <c r="G330" s="505"/>
      <c r="H330" s="506"/>
      <c r="I330" s="48"/>
      <c r="J330" s="48" t="s">
        <v>173</v>
      </c>
      <c r="K330" s="155" t="s">
        <v>52</v>
      </c>
      <c r="L330" s="157" t="s">
        <v>52</v>
      </c>
      <c r="M330" s="153"/>
      <c r="N330" s="161" t="s">
        <v>56</v>
      </c>
      <c r="O330" s="44">
        <v>1995</v>
      </c>
      <c r="P330" s="136" t="s">
        <v>61</v>
      </c>
      <c r="Q330" s="18">
        <v>1</v>
      </c>
      <c r="R330" s="140">
        <v>60</v>
      </c>
      <c r="S330" s="499">
        <v>1</v>
      </c>
      <c r="T330" s="500"/>
      <c r="U330" s="501"/>
      <c r="V330" s="163">
        <v>0</v>
      </c>
      <c r="W330" s="18">
        <v>0</v>
      </c>
      <c r="X330" s="554"/>
      <c r="Y330" s="555"/>
      <c r="Z330" s="555"/>
      <c r="AA330" s="556"/>
      <c r="AB330" s="21"/>
    </row>
    <row r="331" spans="2:39" s="20" customFormat="1" ht="17.25" customHeight="1">
      <c r="B331" s="508">
        <v>7</v>
      </c>
      <c r="C331" s="507"/>
      <c r="D331" s="153"/>
      <c r="E331" s="505" t="s">
        <v>58</v>
      </c>
      <c r="F331" s="505"/>
      <c r="G331" s="505"/>
      <c r="H331" s="506"/>
      <c r="I331" s="48"/>
      <c r="J331" s="48" t="s">
        <v>102</v>
      </c>
      <c r="K331" s="155" t="s">
        <v>52</v>
      </c>
      <c r="L331" s="157" t="s">
        <v>52</v>
      </c>
      <c r="M331" s="153"/>
      <c r="N331" s="161" t="s">
        <v>56</v>
      </c>
      <c r="O331" s="44">
        <v>2002</v>
      </c>
      <c r="P331" s="136" t="s">
        <v>61</v>
      </c>
      <c r="Q331" s="18">
        <v>2</v>
      </c>
      <c r="R331" s="140">
        <v>300</v>
      </c>
      <c r="S331" s="499">
        <v>2</v>
      </c>
      <c r="T331" s="500"/>
      <c r="U331" s="501"/>
      <c r="V331" s="163">
        <v>0</v>
      </c>
      <c r="W331" s="18">
        <v>0</v>
      </c>
      <c r="X331" s="554"/>
      <c r="Y331" s="555"/>
      <c r="Z331" s="555"/>
      <c r="AA331" s="556"/>
      <c r="AB331" s="21"/>
    </row>
    <row r="332" spans="2:39" ht="17.25" customHeight="1">
      <c r="B332" s="512">
        <v>3</v>
      </c>
      <c r="C332" s="513"/>
      <c r="D332" s="189" t="s">
        <v>189</v>
      </c>
      <c r="E332" s="580" t="s">
        <v>517</v>
      </c>
      <c r="F332" s="580"/>
      <c r="G332" s="580"/>
      <c r="H332" s="581"/>
      <c r="I332" s="48"/>
      <c r="J332" s="19" t="s">
        <v>55</v>
      </c>
      <c r="K332" s="182"/>
      <c r="L332" s="19" t="s">
        <v>52</v>
      </c>
      <c r="M332" s="577" t="s">
        <v>56</v>
      </c>
      <c r="N332" s="578"/>
      <c r="O332" s="44">
        <v>2009</v>
      </c>
      <c r="P332" s="136" t="s">
        <v>191</v>
      </c>
      <c r="Q332" s="18">
        <v>1</v>
      </c>
      <c r="R332" s="140">
        <v>300</v>
      </c>
      <c r="S332" s="514">
        <v>1</v>
      </c>
      <c r="T332" s="515"/>
      <c r="U332" s="513"/>
      <c r="V332" s="163">
        <v>0</v>
      </c>
      <c r="W332" s="18">
        <v>0</v>
      </c>
      <c r="X332" s="579" t="s">
        <v>192</v>
      </c>
      <c r="Y332" s="510"/>
      <c r="Z332" s="510"/>
      <c r="AA332" s="511"/>
      <c r="AB332" s="40"/>
      <c r="AC332" s="4"/>
      <c r="AD332" s="4"/>
      <c r="AE332" s="4"/>
      <c r="AF332" s="22">
        <v>3</v>
      </c>
      <c r="AG332" s="4"/>
      <c r="AH332" s="4">
        <v>3300</v>
      </c>
      <c r="AI332" s="4"/>
      <c r="AJ332" s="25">
        <v>9900</v>
      </c>
      <c r="AK332" s="25">
        <v>3300</v>
      </c>
      <c r="AL332" s="5"/>
      <c r="AM332" s="18">
        <v>2</v>
      </c>
    </row>
    <row r="333" spans="2:39" ht="17.25" customHeight="1">
      <c r="B333" s="512">
        <v>3</v>
      </c>
      <c r="C333" s="513"/>
      <c r="D333" s="189" t="s">
        <v>111</v>
      </c>
      <c r="E333" s="505" t="s">
        <v>518</v>
      </c>
      <c r="F333" s="505"/>
      <c r="G333" s="505"/>
      <c r="H333" s="506"/>
      <c r="I333" s="48"/>
      <c r="J333" s="48" t="s">
        <v>112</v>
      </c>
      <c r="K333" s="182"/>
      <c r="L333" s="19" t="s">
        <v>52</v>
      </c>
      <c r="M333" s="577" t="s">
        <v>56</v>
      </c>
      <c r="N333" s="578"/>
      <c r="O333" s="44">
        <v>2009</v>
      </c>
      <c r="P333" s="136" t="s">
        <v>113</v>
      </c>
      <c r="Q333" s="18">
        <v>1</v>
      </c>
      <c r="R333" s="193">
        <v>340</v>
      </c>
      <c r="S333" s="514">
        <v>1</v>
      </c>
      <c r="T333" s="515"/>
      <c r="U333" s="513"/>
      <c r="V333" s="163">
        <v>0</v>
      </c>
      <c r="W333" s="18">
        <v>0</v>
      </c>
      <c r="X333" s="579"/>
      <c r="Y333" s="510"/>
      <c r="Z333" s="510"/>
      <c r="AA333" s="511"/>
      <c r="AB333" s="40"/>
      <c r="AC333" s="4"/>
      <c r="AD333" s="4"/>
      <c r="AE333" s="4"/>
      <c r="AF333" s="22"/>
      <c r="AG333" s="4"/>
      <c r="AH333" s="4"/>
      <c r="AI333" s="4"/>
      <c r="AJ333" s="25"/>
      <c r="AK333" s="25"/>
      <c r="AL333" s="5"/>
      <c r="AM333" s="18"/>
    </row>
    <row r="334" spans="2:39" ht="33" customHeight="1">
      <c r="B334" s="582"/>
      <c r="C334" s="583"/>
      <c r="D334" s="582"/>
      <c r="E334" s="583"/>
      <c r="F334" s="583"/>
      <c r="G334" s="583"/>
      <c r="H334" s="616"/>
      <c r="I334" s="583"/>
      <c r="J334" s="583"/>
      <c r="K334" s="138"/>
      <c r="L334" s="148"/>
      <c r="M334" s="582"/>
      <c r="N334" s="616"/>
      <c r="O334" s="148"/>
      <c r="P334" s="138"/>
      <c r="Q334" s="149"/>
      <c r="R334" s="142"/>
      <c r="S334" s="583"/>
      <c r="T334" s="583"/>
      <c r="U334" s="583"/>
      <c r="V334" s="164"/>
      <c r="W334" s="149"/>
      <c r="X334" s="582"/>
      <c r="Y334" s="583"/>
      <c r="Z334" s="583"/>
      <c r="AA334" s="616"/>
      <c r="AB334" s="36"/>
    </row>
    <row r="336" spans="2:39">
      <c r="C336" s="521" t="s">
        <v>68</v>
      </c>
      <c r="D336" s="521"/>
      <c r="E336" s="521"/>
      <c r="F336" s="521"/>
      <c r="G336" s="521"/>
      <c r="H336" s="521"/>
      <c r="I336" s="521"/>
      <c r="L336" s="6"/>
      <c r="M336" s="6"/>
      <c r="N336" s="6"/>
      <c r="O336" s="6"/>
      <c r="P336" s="6"/>
      <c r="U336" s="547" t="s">
        <v>69</v>
      </c>
      <c r="V336" s="547"/>
      <c r="W336" s="547"/>
      <c r="X336" s="547"/>
      <c r="Y336" s="547"/>
    </row>
    <row r="337" spans="2:37">
      <c r="C337" s="551" t="s">
        <v>70</v>
      </c>
      <c r="D337" s="551"/>
      <c r="E337" s="551"/>
      <c r="F337" s="551"/>
      <c r="G337" s="551"/>
      <c r="H337" s="551"/>
      <c r="I337" s="551"/>
      <c r="L337" s="521" t="s">
        <v>71</v>
      </c>
      <c r="M337" s="521"/>
      <c r="N337" s="521"/>
      <c r="O337" s="521"/>
      <c r="P337" s="521"/>
      <c r="Q337" s="6"/>
      <c r="R337" s="6"/>
      <c r="S337" s="6"/>
      <c r="T337" s="6"/>
      <c r="U337" s="551" t="s">
        <v>72</v>
      </c>
      <c r="V337" s="551"/>
      <c r="W337" s="551"/>
      <c r="X337" s="551"/>
      <c r="Y337" s="551"/>
    </row>
    <row r="338" spans="2:37" ht="30" customHeight="1">
      <c r="N338" s="551"/>
      <c r="O338" s="551"/>
      <c r="P338" s="7"/>
      <c r="Q338" s="7"/>
      <c r="R338" s="7"/>
      <c r="S338" s="7"/>
      <c r="T338" s="7"/>
    </row>
    <row r="339" spans="2:37">
      <c r="C339" s="552" t="s">
        <v>73</v>
      </c>
      <c r="D339" s="552"/>
      <c r="E339" s="552"/>
      <c r="F339" s="552"/>
      <c r="G339" s="552"/>
      <c r="H339" s="552"/>
      <c r="I339" s="552"/>
      <c r="L339" s="553" t="s">
        <v>74</v>
      </c>
      <c r="M339" s="553"/>
      <c r="N339" s="553"/>
      <c r="O339" s="553"/>
      <c r="P339" s="553"/>
      <c r="U339" s="552" t="s">
        <v>75</v>
      </c>
      <c r="V339" s="552"/>
      <c r="W339" s="552"/>
      <c r="X339" s="552"/>
      <c r="Y339" s="552"/>
    </row>
    <row r="340" spans="2:37">
      <c r="C340" s="549" t="s">
        <v>76</v>
      </c>
      <c r="D340" s="549"/>
      <c r="E340" s="549"/>
      <c r="F340" s="549"/>
      <c r="G340" s="549"/>
      <c r="H340" s="549"/>
      <c r="I340" s="549"/>
      <c r="L340" s="550" t="s">
        <v>77</v>
      </c>
      <c r="M340" s="550"/>
      <c r="N340" s="550"/>
      <c r="O340" s="550"/>
      <c r="P340" s="550"/>
      <c r="Q340" s="10"/>
      <c r="R340" s="10"/>
      <c r="S340" s="10"/>
      <c r="T340" s="10"/>
      <c r="U340" s="549" t="s">
        <v>78</v>
      </c>
      <c r="V340" s="549"/>
      <c r="W340" s="549"/>
      <c r="X340" s="549"/>
      <c r="Y340" s="549"/>
    </row>
    <row r="341" spans="2:37">
      <c r="C341" s="2"/>
      <c r="D341" s="2"/>
      <c r="E341" s="2"/>
      <c r="F341" s="2"/>
      <c r="G341" s="2"/>
      <c r="H341" s="2"/>
      <c r="I341" s="2"/>
      <c r="N341" s="11"/>
      <c r="O341" s="11"/>
      <c r="P341" s="11"/>
      <c r="Q341" s="11"/>
      <c r="R341" s="11"/>
      <c r="S341" s="11"/>
      <c r="T341" s="11"/>
      <c r="U341" s="2"/>
      <c r="V341" s="2"/>
      <c r="W341" s="2"/>
      <c r="X341" s="2"/>
      <c r="Y341" s="2"/>
    </row>
    <row r="342" spans="2:37">
      <c r="C342" s="2"/>
      <c r="D342" s="2"/>
      <c r="E342" s="2"/>
      <c r="F342" s="2"/>
      <c r="G342" s="2"/>
      <c r="H342" s="2"/>
      <c r="I342" s="2"/>
      <c r="U342" s="2"/>
      <c r="V342" s="2"/>
      <c r="W342" s="2"/>
      <c r="X342" s="2"/>
      <c r="Y342" s="2"/>
    </row>
    <row r="343" spans="2:37">
      <c r="C343" s="2"/>
      <c r="D343" s="2"/>
      <c r="E343" s="2"/>
      <c r="F343" s="2"/>
      <c r="G343" s="2"/>
      <c r="H343" s="2"/>
      <c r="I343" s="2"/>
      <c r="U343" s="2"/>
      <c r="V343" s="2"/>
      <c r="W343" s="2"/>
      <c r="X343" s="2"/>
      <c r="Y343" s="2"/>
    </row>
    <row r="344" spans="2:37" ht="20.25">
      <c r="B344" s="498" t="s">
        <v>0</v>
      </c>
      <c r="C344" s="498"/>
      <c r="D344" s="498"/>
      <c r="E344" s="498"/>
      <c r="F344" s="498"/>
      <c r="G344" s="498"/>
      <c r="H344" s="498"/>
      <c r="I344" s="498"/>
      <c r="J344" s="498"/>
      <c r="K344" s="498"/>
      <c r="L344" s="498"/>
      <c r="M344" s="498"/>
      <c r="N344" s="498"/>
      <c r="O344" s="498"/>
      <c r="P344" s="498"/>
      <c r="Q344" s="498"/>
      <c r="R344" s="498"/>
      <c r="S344" s="498"/>
      <c r="T344" s="498"/>
      <c r="U344" s="498"/>
      <c r="V344" s="498"/>
      <c r="W344" s="498"/>
      <c r="X344" s="498"/>
      <c r="Y344" s="498"/>
      <c r="Z344" s="498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2:37">
      <c r="B345" s="496" t="s">
        <v>1</v>
      </c>
      <c r="C345" s="496"/>
      <c r="D345" s="496"/>
      <c r="E345" s="496"/>
      <c r="F345" s="2" t="s">
        <v>2</v>
      </c>
      <c r="G345" s="497" t="s">
        <v>3</v>
      </c>
      <c r="H345" s="497"/>
      <c r="I345" s="497"/>
      <c r="J345" s="497"/>
      <c r="K345" s="497"/>
      <c r="L345" s="497"/>
      <c r="M345" s="497"/>
      <c r="N345" s="497"/>
      <c r="O345" s="497"/>
      <c r="P345" s="497"/>
      <c r="Q345" s="497"/>
      <c r="R345" s="497"/>
      <c r="S345" s="497"/>
      <c r="T345" s="497"/>
      <c r="U345" s="497"/>
      <c r="V345" s="497"/>
      <c r="W345" s="497"/>
      <c r="X345" s="497"/>
      <c r="Y345" s="497"/>
      <c r="Z345" s="497"/>
    </row>
    <row r="346" spans="2:37">
      <c r="B346" s="496" t="s">
        <v>4</v>
      </c>
      <c r="C346" s="496"/>
      <c r="D346" s="496"/>
      <c r="E346" s="496"/>
      <c r="F346" s="2" t="s">
        <v>2</v>
      </c>
      <c r="G346" s="497" t="s">
        <v>5</v>
      </c>
      <c r="H346" s="497"/>
      <c r="I346" s="497"/>
      <c r="J346" s="497"/>
      <c r="K346" s="497"/>
      <c r="L346" s="497"/>
      <c r="M346" s="497"/>
      <c r="N346" s="497"/>
      <c r="O346" s="497"/>
      <c r="P346" s="497"/>
      <c r="Q346" s="497"/>
      <c r="R346" s="497"/>
      <c r="S346" s="497"/>
      <c r="T346" s="497"/>
      <c r="U346" s="497"/>
      <c r="V346" s="497"/>
      <c r="W346" s="497"/>
      <c r="X346" s="497"/>
      <c r="Y346" s="497"/>
      <c r="Z346" s="497"/>
    </row>
    <row r="347" spans="2:37">
      <c r="B347" s="496" t="s">
        <v>6</v>
      </c>
      <c r="C347" s="496"/>
      <c r="D347" s="496"/>
      <c r="E347" s="496"/>
      <c r="F347" s="2" t="s">
        <v>2</v>
      </c>
      <c r="G347" s="497" t="s">
        <v>7</v>
      </c>
      <c r="H347" s="497"/>
      <c r="I347" s="497"/>
      <c r="J347" s="497"/>
      <c r="K347" s="497"/>
      <c r="L347" s="497"/>
      <c r="M347" s="497"/>
      <c r="N347" s="497"/>
      <c r="O347" s="497"/>
      <c r="P347" s="497"/>
      <c r="Q347" s="497"/>
      <c r="R347" s="497"/>
      <c r="S347" s="497"/>
      <c r="T347" s="497"/>
      <c r="U347" s="497"/>
      <c r="V347" s="497"/>
      <c r="W347" s="497"/>
      <c r="X347" s="497"/>
      <c r="Y347" s="497"/>
      <c r="Z347" s="497"/>
    </row>
    <row r="348" spans="2:37">
      <c r="B348" s="496" t="s">
        <v>8</v>
      </c>
      <c r="C348" s="496"/>
      <c r="D348" s="496"/>
      <c r="E348" s="496"/>
      <c r="F348" s="2" t="s">
        <v>2</v>
      </c>
      <c r="G348" s="497" t="s">
        <v>9</v>
      </c>
      <c r="H348" s="497"/>
      <c r="I348" s="497"/>
      <c r="J348" s="497"/>
      <c r="K348" s="497"/>
      <c r="L348" s="497"/>
      <c r="M348" s="497"/>
      <c r="N348" s="497"/>
      <c r="O348" s="497"/>
      <c r="P348" s="497"/>
      <c r="Q348" s="497"/>
      <c r="R348" s="497"/>
      <c r="S348" s="497"/>
      <c r="T348" s="497"/>
      <c r="U348" s="497"/>
      <c r="V348" s="497"/>
      <c r="W348" s="497"/>
      <c r="X348" s="497"/>
      <c r="Y348" s="497"/>
      <c r="Z348" s="497"/>
    </row>
    <row r="349" spans="2:37">
      <c r="B349" s="496" t="s">
        <v>10</v>
      </c>
      <c r="C349" s="496"/>
      <c r="D349" s="496"/>
      <c r="E349" s="496"/>
      <c r="F349" s="2" t="s">
        <v>2</v>
      </c>
      <c r="G349" s="497" t="s">
        <v>11</v>
      </c>
      <c r="H349" s="497"/>
      <c r="I349" s="497"/>
      <c r="J349" s="497"/>
      <c r="K349" s="497"/>
      <c r="L349" s="497"/>
      <c r="M349" s="497"/>
      <c r="N349" s="497"/>
      <c r="O349" s="497"/>
      <c r="P349" s="497"/>
      <c r="Q349" s="497"/>
      <c r="R349" s="497"/>
      <c r="S349" s="497"/>
      <c r="T349" s="497"/>
      <c r="U349" s="497"/>
      <c r="V349" s="497"/>
      <c r="W349" s="497"/>
      <c r="X349" s="497"/>
      <c r="Y349" s="497"/>
      <c r="Z349" s="497"/>
    </row>
    <row r="350" spans="2:37">
      <c r="B350" s="496" t="s">
        <v>12</v>
      </c>
      <c r="C350" s="496"/>
      <c r="D350" s="496"/>
      <c r="E350" s="496"/>
      <c r="F350" s="2" t="s">
        <v>2</v>
      </c>
      <c r="G350" s="497" t="s">
        <v>11</v>
      </c>
      <c r="H350" s="497"/>
      <c r="I350" s="497"/>
      <c r="J350" s="497"/>
      <c r="K350" s="497"/>
      <c r="L350" s="497"/>
      <c r="M350" s="497"/>
      <c r="N350" s="497"/>
      <c r="O350" s="497"/>
      <c r="P350" s="497"/>
      <c r="Q350" s="497"/>
      <c r="R350" s="497"/>
      <c r="S350" s="497"/>
      <c r="T350" s="497"/>
      <c r="U350" s="497"/>
      <c r="V350" s="497"/>
      <c r="W350" s="497"/>
      <c r="X350" s="497"/>
      <c r="Y350" s="497"/>
      <c r="Z350" s="497"/>
    </row>
    <row r="351" spans="2:37">
      <c r="B351" s="496" t="s">
        <v>13</v>
      </c>
      <c r="C351" s="496"/>
      <c r="D351" s="496"/>
      <c r="E351" s="496"/>
      <c r="F351" s="2" t="s">
        <v>2</v>
      </c>
      <c r="G351" s="497" t="s">
        <v>199</v>
      </c>
      <c r="H351" s="497"/>
      <c r="I351" s="497"/>
      <c r="J351" s="497"/>
      <c r="K351" s="497"/>
      <c r="L351" s="497"/>
      <c r="M351" s="497"/>
      <c r="N351" s="497"/>
      <c r="O351" s="497"/>
      <c r="P351" s="497"/>
      <c r="Q351" s="497"/>
      <c r="R351" s="497"/>
      <c r="S351" s="497"/>
      <c r="U351" s="521" t="s">
        <v>15</v>
      </c>
      <c r="V351" s="521"/>
      <c r="W351" s="521"/>
      <c r="X351" s="521"/>
      <c r="Y351" s="521"/>
      <c r="Z351" s="521"/>
      <c r="AA351" s="521"/>
      <c r="AB351" s="2"/>
    </row>
    <row r="352" spans="2:37" ht="11.25" customHeight="1"/>
    <row r="353" spans="2:28" ht="11.25" customHeight="1"/>
    <row r="354" spans="2:28" s="3" customFormat="1" ht="13.5" customHeight="1">
      <c r="B354" s="520" t="s">
        <v>16</v>
      </c>
      <c r="C354" s="520"/>
      <c r="D354" s="520" t="s">
        <v>17</v>
      </c>
      <c r="E354" s="520"/>
      <c r="F354" s="520"/>
      <c r="G354" s="520"/>
      <c r="H354" s="520"/>
      <c r="I354" s="520" t="s">
        <v>18</v>
      </c>
      <c r="J354" s="520"/>
      <c r="K354" s="520" t="s">
        <v>19</v>
      </c>
      <c r="L354" s="520" t="s">
        <v>20</v>
      </c>
      <c r="M354" s="520" t="s">
        <v>21</v>
      </c>
      <c r="N354" s="520"/>
      <c r="O354" s="520" t="s">
        <v>22</v>
      </c>
      <c r="P354" s="520" t="s">
        <v>23</v>
      </c>
      <c r="Q354" s="520" t="s">
        <v>24</v>
      </c>
      <c r="R354" s="520" t="s">
        <v>25</v>
      </c>
      <c r="S354" s="520" t="s">
        <v>26</v>
      </c>
      <c r="T354" s="520"/>
      <c r="U354" s="520"/>
      <c r="V354" s="520"/>
      <c r="W354" s="520"/>
      <c r="X354" s="520" t="s">
        <v>27</v>
      </c>
      <c r="Y354" s="520"/>
      <c r="Z354" s="520"/>
      <c r="AA354" s="520"/>
      <c r="AB354" s="12"/>
    </row>
    <row r="355" spans="2:28" s="3" customFormat="1" ht="13.5" customHeight="1">
      <c r="B355" s="520"/>
      <c r="C355" s="520"/>
      <c r="D355" s="520"/>
      <c r="E355" s="520"/>
      <c r="F355" s="520"/>
      <c r="G355" s="520"/>
      <c r="H355" s="520"/>
      <c r="I355" s="520"/>
      <c r="J355" s="520"/>
      <c r="K355" s="520"/>
      <c r="L355" s="520"/>
      <c r="M355" s="520"/>
      <c r="N355" s="520"/>
      <c r="O355" s="520"/>
      <c r="P355" s="520"/>
      <c r="Q355" s="520"/>
      <c r="R355" s="520"/>
      <c r="S355" s="520"/>
      <c r="T355" s="520"/>
      <c r="U355" s="520"/>
      <c r="V355" s="520"/>
      <c r="W355" s="520"/>
      <c r="X355" s="520"/>
      <c r="Y355" s="520"/>
      <c r="Z355" s="520"/>
      <c r="AA355" s="520"/>
      <c r="AB355" s="12"/>
    </row>
    <row r="356" spans="2:28" s="3" customFormat="1" ht="10.5" customHeight="1">
      <c r="B356" s="520"/>
      <c r="C356" s="520"/>
      <c r="D356" s="520"/>
      <c r="E356" s="520"/>
      <c r="F356" s="520"/>
      <c r="G356" s="520"/>
      <c r="H356" s="520"/>
      <c r="I356" s="520"/>
      <c r="J356" s="520"/>
      <c r="K356" s="520"/>
      <c r="L356" s="520"/>
      <c r="M356" s="520"/>
      <c r="N356" s="520"/>
      <c r="O356" s="520"/>
      <c r="P356" s="520"/>
      <c r="Q356" s="520"/>
      <c r="R356" s="520"/>
      <c r="S356" s="520" t="s">
        <v>28</v>
      </c>
      <c r="T356" s="520"/>
      <c r="U356" s="520"/>
      <c r="V356" s="520" t="s">
        <v>29</v>
      </c>
      <c r="W356" s="520" t="s">
        <v>30</v>
      </c>
      <c r="X356" s="520"/>
      <c r="Y356" s="520"/>
      <c r="Z356" s="520"/>
      <c r="AA356" s="520"/>
      <c r="AB356" s="12"/>
    </row>
    <row r="357" spans="2:28" s="3" customFormat="1" ht="10.5" customHeight="1">
      <c r="B357" s="520"/>
      <c r="C357" s="520"/>
      <c r="D357" s="520"/>
      <c r="E357" s="520"/>
      <c r="F357" s="520"/>
      <c r="G357" s="520"/>
      <c r="H357" s="520"/>
      <c r="I357" s="520"/>
      <c r="J357" s="520"/>
      <c r="K357" s="520"/>
      <c r="L357" s="520"/>
      <c r="M357" s="520"/>
      <c r="N357" s="520"/>
      <c r="O357" s="520"/>
      <c r="P357" s="520"/>
      <c r="Q357" s="520"/>
      <c r="R357" s="520"/>
      <c r="S357" s="520"/>
      <c r="T357" s="520"/>
      <c r="U357" s="520"/>
      <c r="V357" s="520"/>
      <c r="W357" s="520"/>
      <c r="X357" s="520"/>
      <c r="Y357" s="520"/>
      <c r="Z357" s="520"/>
      <c r="AA357" s="520"/>
      <c r="AB357" s="12"/>
    </row>
    <row r="358" spans="2:28" s="3" customFormat="1" ht="10.5" customHeight="1">
      <c r="B358" s="520"/>
      <c r="C358" s="520"/>
      <c r="D358" s="520"/>
      <c r="E358" s="520"/>
      <c r="F358" s="520"/>
      <c r="G358" s="520"/>
      <c r="H358" s="520"/>
      <c r="I358" s="520"/>
      <c r="J358" s="520"/>
      <c r="K358" s="520"/>
      <c r="L358" s="520"/>
      <c r="M358" s="520"/>
      <c r="N358" s="520"/>
      <c r="O358" s="520"/>
      <c r="P358" s="520"/>
      <c r="Q358" s="520"/>
      <c r="R358" s="520"/>
      <c r="S358" s="520"/>
      <c r="T358" s="520"/>
      <c r="U358" s="520"/>
      <c r="V358" s="520"/>
      <c r="W358" s="520"/>
      <c r="X358" s="520"/>
      <c r="Y358" s="520"/>
      <c r="Z358" s="520"/>
      <c r="AA358" s="520"/>
      <c r="AB358" s="12"/>
    </row>
    <row r="359" spans="2:28" s="3" customFormat="1" ht="10.5" customHeight="1">
      <c r="B359" s="520"/>
      <c r="C359" s="520"/>
      <c r="D359" s="520"/>
      <c r="E359" s="520"/>
      <c r="F359" s="520"/>
      <c r="G359" s="520"/>
      <c r="H359" s="520"/>
      <c r="I359" s="520"/>
      <c r="J359" s="520"/>
      <c r="K359" s="520"/>
      <c r="L359" s="520"/>
      <c r="M359" s="520"/>
      <c r="N359" s="520"/>
      <c r="O359" s="520"/>
      <c r="P359" s="520"/>
      <c r="Q359" s="520"/>
      <c r="R359" s="520"/>
      <c r="S359" s="520"/>
      <c r="T359" s="520"/>
      <c r="U359" s="520"/>
      <c r="V359" s="520"/>
      <c r="W359" s="520"/>
      <c r="X359" s="520"/>
      <c r="Y359" s="520"/>
      <c r="Z359" s="520"/>
      <c r="AA359" s="520"/>
      <c r="AB359" s="12"/>
    </row>
    <row r="360" spans="2:28" s="3" customFormat="1" ht="4.5" customHeight="1">
      <c r="B360" s="520"/>
      <c r="C360" s="520"/>
      <c r="D360" s="520"/>
      <c r="E360" s="520"/>
      <c r="F360" s="520"/>
      <c r="G360" s="520"/>
      <c r="H360" s="520"/>
      <c r="I360" s="520"/>
      <c r="J360" s="520"/>
      <c r="K360" s="520"/>
      <c r="L360" s="520"/>
      <c r="M360" s="520"/>
      <c r="N360" s="520"/>
      <c r="O360" s="520"/>
      <c r="P360" s="520"/>
      <c r="Q360" s="520"/>
      <c r="R360" s="520"/>
      <c r="S360" s="520"/>
      <c r="T360" s="520"/>
      <c r="U360" s="520"/>
      <c r="V360" s="520"/>
      <c r="W360" s="520"/>
      <c r="X360" s="520"/>
      <c r="Y360" s="520"/>
      <c r="Z360" s="520"/>
      <c r="AA360" s="520"/>
      <c r="AB360" s="12"/>
    </row>
    <row r="361" spans="2:28" s="124" customFormat="1" ht="11.25">
      <c r="B361" s="642" t="s">
        <v>31</v>
      </c>
      <c r="C361" s="642"/>
      <c r="D361" s="642" t="s">
        <v>32</v>
      </c>
      <c r="E361" s="642"/>
      <c r="F361" s="642"/>
      <c r="G361" s="642"/>
      <c r="H361" s="642"/>
      <c r="I361" s="642" t="s">
        <v>33</v>
      </c>
      <c r="J361" s="642"/>
      <c r="K361" s="143" t="s">
        <v>34</v>
      </c>
      <c r="L361" s="143" t="s">
        <v>35</v>
      </c>
      <c r="M361" s="642" t="s">
        <v>36</v>
      </c>
      <c r="N361" s="642"/>
      <c r="O361" s="143" t="s">
        <v>37</v>
      </c>
      <c r="P361" s="143" t="s">
        <v>38</v>
      </c>
      <c r="Q361" s="143" t="s">
        <v>39</v>
      </c>
      <c r="R361" s="143" t="s">
        <v>40</v>
      </c>
      <c r="S361" s="642" t="s">
        <v>41</v>
      </c>
      <c r="T361" s="642"/>
      <c r="U361" s="642"/>
      <c r="V361" s="143" t="s">
        <v>42</v>
      </c>
      <c r="W361" s="143" t="s">
        <v>43</v>
      </c>
      <c r="X361" s="642" t="s">
        <v>44</v>
      </c>
      <c r="Y361" s="642"/>
      <c r="Z361" s="642"/>
      <c r="AA361" s="642"/>
      <c r="AB361" s="251"/>
    </row>
    <row r="362" spans="2:28" ht="18.75" customHeight="1">
      <c r="B362" s="525">
        <v>1</v>
      </c>
      <c r="C362" s="526"/>
      <c r="D362" s="151"/>
      <c r="E362" s="639" t="s">
        <v>45</v>
      </c>
      <c r="F362" s="528"/>
      <c r="G362" s="528"/>
      <c r="H362" s="529"/>
      <c r="I362" s="150"/>
      <c r="J362" s="150" t="s">
        <v>200</v>
      </c>
      <c r="K362" s="154" t="s">
        <v>52</v>
      </c>
      <c r="L362" s="156" t="s">
        <v>52</v>
      </c>
      <c r="M362" s="159"/>
      <c r="N362" s="160" t="s">
        <v>47</v>
      </c>
      <c r="O362" s="158">
        <v>1990</v>
      </c>
      <c r="P362" s="135" t="s">
        <v>48</v>
      </c>
      <c r="Q362" s="147">
        <v>1</v>
      </c>
      <c r="R362" s="139">
        <v>300</v>
      </c>
      <c r="S362" s="530">
        <v>1</v>
      </c>
      <c r="T362" s="531"/>
      <c r="U362" s="526"/>
      <c r="V362" s="162">
        <v>0</v>
      </c>
      <c r="W362" s="162">
        <v>0</v>
      </c>
      <c r="X362" s="640"/>
      <c r="Y362" s="533"/>
      <c r="Z362" s="533"/>
      <c r="AA362" s="534"/>
      <c r="AB362" s="21"/>
    </row>
    <row r="363" spans="2:28" ht="18.75" customHeight="1">
      <c r="B363" s="512">
        <v>2</v>
      </c>
      <c r="C363" s="513"/>
      <c r="D363" s="152"/>
      <c r="E363" s="641" t="s">
        <v>45</v>
      </c>
      <c r="F363" s="523"/>
      <c r="G363" s="523"/>
      <c r="H363" s="524"/>
      <c r="I363" s="48"/>
      <c r="J363" s="48" t="s">
        <v>196</v>
      </c>
      <c r="K363" s="155" t="s">
        <v>52</v>
      </c>
      <c r="L363" s="157" t="s">
        <v>52</v>
      </c>
      <c r="M363" s="153"/>
      <c r="N363" s="161" t="s">
        <v>47</v>
      </c>
      <c r="O363" s="44">
        <v>1990</v>
      </c>
      <c r="P363" s="136" t="s">
        <v>48</v>
      </c>
      <c r="Q363" s="18">
        <v>1</v>
      </c>
      <c r="R363" s="140">
        <v>300</v>
      </c>
      <c r="S363" s="514">
        <v>1</v>
      </c>
      <c r="T363" s="515"/>
      <c r="U363" s="513"/>
      <c r="V363" s="163">
        <v>0</v>
      </c>
      <c r="W363" s="163">
        <v>0</v>
      </c>
      <c r="X363" s="541"/>
      <c r="Y363" s="517"/>
      <c r="Z363" s="517"/>
      <c r="AA363" s="518"/>
      <c r="AB363" s="21"/>
    </row>
    <row r="364" spans="2:28" ht="18.75" customHeight="1">
      <c r="B364" s="508">
        <v>1</v>
      </c>
      <c r="C364" s="507"/>
      <c r="D364" s="153"/>
      <c r="E364" s="505" t="s">
        <v>124</v>
      </c>
      <c r="F364" s="505"/>
      <c r="G364" s="505"/>
      <c r="H364" s="506"/>
      <c r="I364" s="48"/>
      <c r="J364" s="48" t="s">
        <v>201</v>
      </c>
      <c r="K364" s="155" t="s">
        <v>52</v>
      </c>
      <c r="L364" s="157" t="s">
        <v>52</v>
      </c>
      <c r="M364" s="153"/>
      <c r="N364" s="161" t="s">
        <v>47</v>
      </c>
      <c r="O364" s="44">
        <v>2005</v>
      </c>
      <c r="P364" s="136" t="s">
        <v>125</v>
      </c>
      <c r="Q364" s="18">
        <v>1</v>
      </c>
      <c r="R364" s="140">
        <v>300</v>
      </c>
      <c r="S364" s="507">
        <v>1</v>
      </c>
      <c r="T364" s="507"/>
      <c r="U364" s="507"/>
      <c r="V364" s="163">
        <v>0</v>
      </c>
      <c r="W364" s="163">
        <v>0</v>
      </c>
      <c r="X364" s="555" t="s">
        <v>202</v>
      </c>
      <c r="Y364" s="555"/>
      <c r="Z364" s="555"/>
      <c r="AA364" s="556"/>
      <c r="AB364" s="21"/>
    </row>
    <row r="365" spans="2:28" ht="18.75" customHeight="1">
      <c r="B365" s="508">
        <v>1</v>
      </c>
      <c r="C365" s="507"/>
      <c r="D365" s="153"/>
      <c r="E365" s="505" t="s">
        <v>124</v>
      </c>
      <c r="F365" s="505"/>
      <c r="G365" s="505"/>
      <c r="H365" s="506"/>
      <c r="I365" s="48"/>
      <c r="J365" s="48" t="s">
        <v>203</v>
      </c>
      <c r="K365" s="155" t="s">
        <v>52</v>
      </c>
      <c r="L365" s="157" t="s">
        <v>52</v>
      </c>
      <c r="M365" s="153"/>
      <c r="N365" s="161" t="s">
        <v>47</v>
      </c>
      <c r="O365" s="44">
        <v>1990</v>
      </c>
      <c r="P365" s="136" t="s">
        <v>125</v>
      </c>
      <c r="Q365" s="18">
        <v>1</v>
      </c>
      <c r="R365" s="140">
        <v>300</v>
      </c>
      <c r="S365" s="507">
        <v>1</v>
      </c>
      <c r="T365" s="507"/>
      <c r="U365" s="507"/>
      <c r="V365" s="163">
        <v>0</v>
      </c>
      <c r="W365" s="163">
        <v>0</v>
      </c>
      <c r="X365" s="555" t="s">
        <v>202</v>
      </c>
      <c r="Y365" s="555"/>
      <c r="Z365" s="555"/>
      <c r="AA365" s="556"/>
      <c r="AB365" s="21"/>
    </row>
    <row r="366" spans="2:28" ht="18.75" customHeight="1">
      <c r="B366" s="508">
        <v>1</v>
      </c>
      <c r="C366" s="507"/>
      <c r="D366" s="153"/>
      <c r="E366" s="505" t="s">
        <v>124</v>
      </c>
      <c r="F366" s="505"/>
      <c r="G366" s="505"/>
      <c r="H366" s="506"/>
      <c r="I366" s="48"/>
      <c r="J366" s="48" t="s">
        <v>196</v>
      </c>
      <c r="K366" s="155" t="s">
        <v>52</v>
      </c>
      <c r="L366" s="157" t="s">
        <v>52</v>
      </c>
      <c r="M366" s="153"/>
      <c r="N366" s="161" t="s">
        <v>47</v>
      </c>
      <c r="O366" s="44">
        <v>1990</v>
      </c>
      <c r="P366" s="136" t="s">
        <v>125</v>
      </c>
      <c r="Q366" s="18">
        <v>1</v>
      </c>
      <c r="R366" s="140">
        <v>750</v>
      </c>
      <c r="S366" s="507">
        <v>3</v>
      </c>
      <c r="T366" s="507"/>
      <c r="U366" s="507"/>
      <c r="V366" s="163">
        <v>0</v>
      </c>
      <c r="W366" s="163">
        <v>0</v>
      </c>
      <c r="X366" s="555" t="s">
        <v>202</v>
      </c>
      <c r="Y366" s="555"/>
      <c r="Z366" s="555"/>
      <c r="AA366" s="556"/>
      <c r="AB366" s="21"/>
    </row>
    <row r="367" spans="2:28" ht="18.75" customHeight="1">
      <c r="B367" s="512">
        <v>3</v>
      </c>
      <c r="C367" s="513"/>
      <c r="D367" s="153"/>
      <c r="E367" s="641" t="s">
        <v>124</v>
      </c>
      <c r="F367" s="523"/>
      <c r="G367" s="523"/>
      <c r="H367" s="524"/>
      <c r="I367" s="48"/>
      <c r="J367" s="48" t="s">
        <v>204</v>
      </c>
      <c r="K367" s="155" t="s">
        <v>52</v>
      </c>
      <c r="L367" s="157" t="s">
        <v>52</v>
      </c>
      <c r="M367" s="153"/>
      <c r="N367" s="161" t="s">
        <v>47</v>
      </c>
      <c r="O367" s="44">
        <v>1990</v>
      </c>
      <c r="P367" s="136" t="s">
        <v>125</v>
      </c>
      <c r="Q367" s="18">
        <v>1</v>
      </c>
      <c r="R367" s="140">
        <v>750</v>
      </c>
      <c r="S367" s="514">
        <v>3</v>
      </c>
      <c r="T367" s="515"/>
      <c r="U367" s="513"/>
      <c r="V367" s="163">
        <v>0</v>
      </c>
      <c r="W367" s="163">
        <v>0</v>
      </c>
      <c r="X367" s="541" t="s">
        <v>202</v>
      </c>
      <c r="Y367" s="517"/>
      <c r="Z367" s="517"/>
      <c r="AA367" s="518"/>
      <c r="AB367" s="21"/>
    </row>
    <row r="368" spans="2:28" s="20" customFormat="1" ht="18.75" customHeight="1">
      <c r="B368" s="512">
        <v>3</v>
      </c>
      <c r="C368" s="513"/>
      <c r="D368" s="152"/>
      <c r="E368" s="641" t="s">
        <v>175</v>
      </c>
      <c r="F368" s="523"/>
      <c r="G368" s="523"/>
      <c r="H368" s="524"/>
      <c r="I368" s="48"/>
      <c r="J368" s="48" t="s">
        <v>176</v>
      </c>
      <c r="K368" s="155" t="s">
        <v>52</v>
      </c>
      <c r="L368" s="157" t="s">
        <v>52</v>
      </c>
      <c r="M368" s="153"/>
      <c r="N368" s="161" t="s">
        <v>47</v>
      </c>
      <c r="O368" s="44">
        <v>1995</v>
      </c>
      <c r="P368" s="136" t="s">
        <v>177</v>
      </c>
      <c r="Q368" s="18">
        <v>7</v>
      </c>
      <c r="R368" s="140">
        <v>140</v>
      </c>
      <c r="S368" s="514">
        <v>7</v>
      </c>
      <c r="T368" s="515"/>
      <c r="U368" s="513"/>
      <c r="V368" s="163">
        <v>0</v>
      </c>
      <c r="W368" s="163">
        <v>0</v>
      </c>
      <c r="X368" s="541"/>
      <c r="Y368" s="517"/>
      <c r="Z368" s="517"/>
      <c r="AA368" s="518"/>
      <c r="AB368" s="21"/>
    </row>
    <row r="369" spans="2:28" ht="18.75" customHeight="1">
      <c r="B369" s="512">
        <v>4</v>
      </c>
      <c r="C369" s="513"/>
      <c r="D369" s="152"/>
      <c r="E369" s="641" t="s">
        <v>162</v>
      </c>
      <c r="F369" s="523"/>
      <c r="G369" s="523"/>
      <c r="H369" s="524"/>
      <c r="I369" s="48"/>
      <c r="J369" s="19" t="s">
        <v>55</v>
      </c>
      <c r="K369" s="155" t="s">
        <v>52</v>
      </c>
      <c r="L369" s="157" t="s">
        <v>52</v>
      </c>
      <c r="M369" s="153"/>
      <c r="N369" s="161" t="s">
        <v>60</v>
      </c>
      <c r="O369" s="44">
        <v>1990</v>
      </c>
      <c r="P369" s="136" t="s">
        <v>163</v>
      </c>
      <c r="Q369" s="18">
        <v>2</v>
      </c>
      <c r="R369" s="140">
        <v>80</v>
      </c>
      <c r="S369" s="514">
        <v>2</v>
      </c>
      <c r="T369" s="515"/>
      <c r="U369" s="513"/>
      <c r="V369" s="163">
        <v>0</v>
      </c>
      <c r="W369" s="163">
        <v>0</v>
      </c>
      <c r="X369" s="541"/>
      <c r="Y369" s="517"/>
      <c r="Z369" s="517"/>
      <c r="AA369" s="518"/>
      <c r="AB369" s="21"/>
    </row>
    <row r="370" spans="2:28" ht="18.75" customHeight="1">
      <c r="B370" s="512">
        <v>5</v>
      </c>
      <c r="C370" s="513"/>
      <c r="D370" s="152"/>
      <c r="E370" s="641" t="s">
        <v>205</v>
      </c>
      <c r="F370" s="523"/>
      <c r="G370" s="523"/>
      <c r="H370" s="524"/>
      <c r="I370" s="48"/>
      <c r="J370" s="19" t="s">
        <v>55</v>
      </c>
      <c r="K370" s="155" t="s">
        <v>52</v>
      </c>
      <c r="L370" s="157" t="s">
        <v>52</v>
      </c>
      <c r="M370" s="153"/>
      <c r="N370" s="161" t="s">
        <v>56</v>
      </c>
      <c r="O370" s="44">
        <v>1995</v>
      </c>
      <c r="P370" s="136" t="s">
        <v>206</v>
      </c>
      <c r="Q370" s="18">
        <v>1</v>
      </c>
      <c r="R370" s="140">
        <v>750</v>
      </c>
      <c r="S370" s="514">
        <v>1</v>
      </c>
      <c r="T370" s="515"/>
      <c r="U370" s="513"/>
      <c r="V370" s="163">
        <v>0</v>
      </c>
      <c r="W370" s="163">
        <v>0</v>
      </c>
      <c r="X370" s="541"/>
      <c r="Y370" s="517"/>
      <c r="Z370" s="517"/>
      <c r="AA370" s="518"/>
      <c r="AB370" s="21"/>
    </row>
    <row r="371" spans="2:28" ht="18.75" customHeight="1">
      <c r="B371" s="512">
        <v>6</v>
      </c>
      <c r="C371" s="513"/>
      <c r="D371" s="152"/>
      <c r="E371" s="641" t="s">
        <v>207</v>
      </c>
      <c r="F371" s="523"/>
      <c r="G371" s="523"/>
      <c r="H371" s="524"/>
      <c r="I371" s="48"/>
      <c r="J371" s="19" t="s">
        <v>55</v>
      </c>
      <c r="K371" s="155" t="s">
        <v>52</v>
      </c>
      <c r="L371" s="157" t="s">
        <v>52</v>
      </c>
      <c r="M371" s="153"/>
      <c r="N371" s="161" t="s">
        <v>56</v>
      </c>
      <c r="O371" s="44">
        <v>2009</v>
      </c>
      <c r="P371" s="137" t="s">
        <v>208</v>
      </c>
      <c r="Q371" s="18">
        <v>1</v>
      </c>
      <c r="R371" s="141" t="s">
        <v>209</v>
      </c>
      <c r="S371" s="514">
        <v>1</v>
      </c>
      <c r="T371" s="515"/>
      <c r="U371" s="513"/>
      <c r="V371" s="163">
        <v>0</v>
      </c>
      <c r="W371" s="163">
        <v>0</v>
      </c>
      <c r="X371" s="541" t="s">
        <v>210</v>
      </c>
      <c r="Y371" s="517"/>
      <c r="Z371" s="517"/>
      <c r="AA371" s="518"/>
      <c r="AB371" s="21"/>
    </row>
    <row r="372" spans="2:28" ht="47.25" customHeight="1">
      <c r="B372" s="614"/>
      <c r="C372" s="615"/>
      <c r="D372" s="643"/>
      <c r="E372" s="644"/>
      <c r="F372" s="644"/>
      <c r="G372" s="644"/>
      <c r="H372" s="645"/>
      <c r="I372" s="617"/>
      <c r="J372" s="615"/>
      <c r="K372" s="138"/>
      <c r="L372" s="148"/>
      <c r="M372" s="614"/>
      <c r="N372" s="619"/>
      <c r="O372" s="148"/>
      <c r="P372" s="138"/>
      <c r="Q372" s="149"/>
      <c r="R372" s="142"/>
      <c r="S372" s="617"/>
      <c r="T372" s="618"/>
      <c r="U372" s="615"/>
      <c r="V372" s="164"/>
      <c r="W372" s="164"/>
      <c r="X372" s="617"/>
      <c r="Y372" s="618"/>
      <c r="Z372" s="618"/>
      <c r="AA372" s="619"/>
      <c r="AB372" s="36"/>
    </row>
    <row r="374" spans="2:28">
      <c r="C374" s="521" t="s">
        <v>68</v>
      </c>
      <c r="D374" s="521"/>
      <c r="E374" s="521"/>
      <c r="F374" s="521"/>
      <c r="G374" s="521"/>
      <c r="H374" s="521"/>
      <c r="I374" s="521"/>
      <c r="L374" s="6"/>
      <c r="M374" s="6"/>
      <c r="N374" s="6"/>
      <c r="O374" s="6"/>
      <c r="P374" s="6"/>
      <c r="U374" s="547" t="s">
        <v>69</v>
      </c>
      <c r="V374" s="547"/>
      <c r="W374" s="547"/>
      <c r="X374" s="547"/>
      <c r="Y374" s="547"/>
    </row>
    <row r="375" spans="2:28">
      <c r="C375" s="551" t="s">
        <v>70</v>
      </c>
      <c r="D375" s="551"/>
      <c r="E375" s="551"/>
      <c r="F375" s="551"/>
      <c r="G375" s="551"/>
      <c r="H375" s="551"/>
      <c r="I375" s="551"/>
      <c r="L375" s="521" t="s">
        <v>71</v>
      </c>
      <c r="M375" s="521"/>
      <c r="N375" s="521"/>
      <c r="O375" s="521"/>
      <c r="P375" s="521"/>
      <c r="Q375" s="6"/>
      <c r="R375" s="6"/>
      <c r="S375" s="6"/>
      <c r="T375" s="6"/>
      <c r="U375" s="551" t="s">
        <v>72</v>
      </c>
      <c r="V375" s="551"/>
      <c r="W375" s="551"/>
      <c r="X375" s="551"/>
      <c r="Y375" s="551"/>
    </row>
    <row r="376" spans="2:28" ht="31.5" customHeight="1">
      <c r="N376" s="551"/>
      <c r="O376" s="551"/>
      <c r="P376" s="7"/>
      <c r="Q376" s="7"/>
      <c r="R376" s="7"/>
      <c r="S376" s="7"/>
      <c r="T376" s="7"/>
    </row>
    <row r="377" spans="2:28">
      <c r="C377" s="552" t="s">
        <v>73</v>
      </c>
      <c r="D377" s="552"/>
      <c r="E377" s="552"/>
      <c r="F377" s="552"/>
      <c r="G377" s="552"/>
      <c r="H377" s="552"/>
      <c r="I377" s="552"/>
      <c r="L377" s="553" t="s">
        <v>74</v>
      </c>
      <c r="M377" s="553"/>
      <c r="N377" s="553"/>
      <c r="O377" s="553"/>
      <c r="P377" s="553"/>
      <c r="U377" s="552" t="s">
        <v>75</v>
      </c>
      <c r="V377" s="552"/>
      <c r="W377" s="552"/>
      <c r="X377" s="552"/>
      <c r="Y377" s="552"/>
    </row>
    <row r="378" spans="2:28">
      <c r="C378" s="549" t="s">
        <v>76</v>
      </c>
      <c r="D378" s="549"/>
      <c r="E378" s="549"/>
      <c r="F378" s="549"/>
      <c r="G378" s="549"/>
      <c r="H378" s="549"/>
      <c r="I378" s="549"/>
      <c r="L378" s="550" t="s">
        <v>77</v>
      </c>
      <c r="M378" s="550"/>
      <c r="N378" s="550"/>
      <c r="O378" s="550"/>
      <c r="P378" s="550"/>
      <c r="Q378" s="10"/>
      <c r="R378" s="10"/>
      <c r="S378" s="10"/>
      <c r="T378" s="10"/>
      <c r="U378" s="549" t="s">
        <v>78</v>
      </c>
      <c r="V378" s="549"/>
      <c r="W378" s="549"/>
      <c r="X378" s="549"/>
      <c r="Y378" s="549"/>
    </row>
    <row r="379" spans="2:28">
      <c r="C379" s="2"/>
      <c r="D379" s="2"/>
      <c r="E379" s="2"/>
      <c r="F379" s="2"/>
      <c r="G379" s="2"/>
      <c r="H379" s="2"/>
      <c r="I379" s="2"/>
      <c r="N379" s="11"/>
      <c r="O379" s="11"/>
      <c r="P379" s="11"/>
      <c r="Q379" s="11"/>
      <c r="R379" s="11"/>
      <c r="S379" s="11"/>
      <c r="T379" s="11"/>
      <c r="U379" s="2"/>
      <c r="V379" s="2"/>
      <c r="W379" s="2"/>
      <c r="X379" s="2"/>
      <c r="Y379" s="2"/>
    </row>
    <row r="380" spans="2:28">
      <c r="C380" s="2"/>
      <c r="D380" s="2"/>
      <c r="E380" s="2"/>
      <c r="F380" s="2"/>
      <c r="G380" s="2"/>
      <c r="H380" s="2"/>
      <c r="I380" s="2"/>
      <c r="U380" s="2"/>
      <c r="V380" s="2"/>
      <c r="W380" s="2"/>
      <c r="X380" s="2"/>
      <c r="Y380" s="2"/>
    </row>
    <row r="381" spans="2:28" ht="20.25">
      <c r="B381" s="498" t="s">
        <v>0</v>
      </c>
      <c r="C381" s="498"/>
      <c r="D381" s="498"/>
      <c r="E381" s="498"/>
      <c r="F381" s="498"/>
      <c r="G381" s="498"/>
      <c r="H381" s="498"/>
      <c r="I381" s="498"/>
      <c r="J381" s="498"/>
      <c r="K381" s="498"/>
      <c r="L381" s="498"/>
      <c r="M381" s="498"/>
      <c r="N381" s="498"/>
      <c r="O381" s="498"/>
      <c r="P381" s="498"/>
      <c r="Q381" s="498"/>
      <c r="R381" s="498"/>
      <c r="S381" s="498"/>
      <c r="T381" s="498"/>
      <c r="U381" s="498"/>
      <c r="V381" s="498"/>
      <c r="W381" s="498"/>
      <c r="X381" s="498"/>
      <c r="Y381" s="498"/>
      <c r="Z381" s="498"/>
      <c r="AA381" s="1"/>
      <c r="AB381" s="1"/>
    </row>
    <row r="382" spans="2:28">
      <c r="B382" s="496" t="s">
        <v>1</v>
      </c>
      <c r="C382" s="496"/>
      <c r="D382" s="496"/>
      <c r="E382" s="496"/>
      <c r="F382" s="2" t="s">
        <v>2</v>
      </c>
      <c r="G382" s="497" t="s">
        <v>3</v>
      </c>
      <c r="H382" s="497"/>
      <c r="I382" s="497"/>
      <c r="J382" s="497"/>
      <c r="K382" s="497"/>
      <c r="L382" s="497"/>
      <c r="M382" s="497"/>
      <c r="N382" s="497"/>
      <c r="O382" s="497"/>
      <c r="P382" s="497"/>
      <c r="Q382" s="497"/>
      <c r="R382" s="497"/>
      <c r="S382" s="497"/>
      <c r="T382" s="497"/>
      <c r="U382" s="497"/>
      <c r="V382" s="497"/>
      <c r="W382" s="497"/>
      <c r="X382" s="497"/>
      <c r="Y382" s="497"/>
      <c r="Z382" s="497"/>
    </row>
    <row r="383" spans="2:28">
      <c r="B383" s="496" t="s">
        <v>4</v>
      </c>
      <c r="C383" s="496"/>
      <c r="D383" s="496"/>
      <c r="E383" s="496"/>
      <c r="F383" s="2" t="s">
        <v>2</v>
      </c>
      <c r="G383" s="497" t="s">
        <v>5</v>
      </c>
      <c r="H383" s="497"/>
      <c r="I383" s="497"/>
      <c r="J383" s="497"/>
      <c r="K383" s="497"/>
      <c r="L383" s="497"/>
      <c r="M383" s="497"/>
      <c r="N383" s="497"/>
      <c r="O383" s="497"/>
      <c r="P383" s="497"/>
      <c r="Q383" s="497"/>
      <c r="R383" s="497"/>
      <c r="S383" s="497"/>
      <c r="T383" s="497"/>
      <c r="U383" s="497"/>
      <c r="V383" s="497"/>
      <c r="W383" s="497"/>
      <c r="X383" s="497"/>
      <c r="Y383" s="497"/>
      <c r="Z383" s="497"/>
    </row>
    <row r="384" spans="2:28">
      <c r="B384" s="496" t="s">
        <v>6</v>
      </c>
      <c r="C384" s="496"/>
      <c r="D384" s="496"/>
      <c r="E384" s="496"/>
      <c r="F384" s="2" t="s">
        <v>2</v>
      </c>
      <c r="G384" s="497" t="s">
        <v>7</v>
      </c>
      <c r="H384" s="497"/>
      <c r="I384" s="497"/>
      <c r="J384" s="497"/>
      <c r="K384" s="497"/>
      <c r="L384" s="497"/>
      <c r="M384" s="497"/>
      <c r="N384" s="497"/>
      <c r="O384" s="497"/>
      <c r="P384" s="497"/>
      <c r="Q384" s="497"/>
      <c r="R384" s="497"/>
      <c r="S384" s="497"/>
      <c r="T384" s="497"/>
      <c r="U384" s="497"/>
      <c r="V384" s="497"/>
      <c r="W384" s="497"/>
      <c r="X384" s="497"/>
      <c r="Y384" s="497"/>
      <c r="Z384" s="497"/>
    </row>
    <row r="385" spans="2:28">
      <c r="B385" s="496" t="s">
        <v>8</v>
      </c>
      <c r="C385" s="496"/>
      <c r="D385" s="496"/>
      <c r="E385" s="496"/>
      <c r="F385" s="2" t="s">
        <v>2</v>
      </c>
      <c r="G385" s="497" t="s">
        <v>9</v>
      </c>
      <c r="H385" s="497"/>
      <c r="I385" s="497"/>
      <c r="J385" s="497"/>
      <c r="K385" s="497"/>
      <c r="L385" s="497"/>
      <c r="M385" s="497"/>
      <c r="N385" s="497"/>
      <c r="O385" s="497"/>
      <c r="P385" s="497"/>
      <c r="Q385" s="497"/>
      <c r="R385" s="497"/>
      <c r="S385" s="497"/>
      <c r="T385" s="497"/>
      <c r="U385" s="497"/>
      <c r="V385" s="497"/>
      <c r="W385" s="497"/>
      <c r="X385" s="497"/>
      <c r="Y385" s="497"/>
      <c r="Z385" s="497"/>
    </row>
    <row r="386" spans="2:28">
      <c r="B386" s="496" t="s">
        <v>10</v>
      </c>
      <c r="C386" s="496"/>
      <c r="D386" s="496"/>
      <c r="E386" s="496"/>
      <c r="F386" s="2" t="s">
        <v>2</v>
      </c>
      <c r="G386" s="497" t="s">
        <v>11</v>
      </c>
      <c r="H386" s="497"/>
      <c r="I386" s="497"/>
      <c r="J386" s="497"/>
      <c r="K386" s="497"/>
      <c r="L386" s="497"/>
      <c r="M386" s="497"/>
      <c r="N386" s="497"/>
      <c r="O386" s="497"/>
      <c r="P386" s="497"/>
      <c r="Q386" s="497"/>
      <c r="R386" s="497"/>
      <c r="S386" s="497"/>
      <c r="T386" s="497"/>
      <c r="U386" s="497"/>
      <c r="V386" s="497"/>
      <c r="W386" s="497"/>
      <c r="X386" s="497"/>
      <c r="Y386" s="497"/>
      <c r="Z386" s="497"/>
    </row>
    <row r="387" spans="2:28">
      <c r="B387" s="496" t="s">
        <v>12</v>
      </c>
      <c r="C387" s="496"/>
      <c r="D387" s="496"/>
      <c r="E387" s="496"/>
      <c r="F387" s="2" t="s">
        <v>2</v>
      </c>
      <c r="G387" s="497" t="s">
        <v>11</v>
      </c>
      <c r="H387" s="497"/>
      <c r="I387" s="497"/>
      <c r="J387" s="497"/>
      <c r="K387" s="497"/>
      <c r="L387" s="497"/>
      <c r="M387" s="497"/>
      <c r="N387" s="497"/>
      <c r="O387" s="497"/>
      <c r="P387" s="497"/>
      <c r="Q387" s="497"/>
      <c r="R387" s="497"/>
      <c r="S387" s="497"/>
      <c r="T387" s="497"/>
      <c r="U387" s="497"/>
      <c r="V387" s="497"/>
      <c r="W387" s="497"/>
      <c r="X387" s="497"/>
      <c r="Y387" s="497"/>
      <c r="Z387" s="497"/>
    </row>
    <row r="388" spans="2:28">
      <c r="B388" s="496" t="s">
        <v>13</v>
      </c>
      <c r="C388" s="496"/>
      <c r="D388" s="496"/>
      <c r="E388" s="496"/>
      <c r="F388" s="2" t="s">
        <v>2</v>
      </c>
      <c r="G388" s="497" t="s">
        <v>211</v>
      </c>
      <c r="H388" s="497"/>
      <c r="I388" s="497"/>
      <c r="J388" s="497"/>
      <c r="K388" s="497"/>
      <c r="L388" s="497"/>
      <c r="M388" s="497"/>
      <c r="N388" s="497"/>
      <c r="O388" s="497"/>
      <c r="P388" s="497"/>
      <c r="Q388" s="497"/>
      <c r="R388" s="497"/>
      <c r="S388" s="497"/>
      <c r="U388" s="521" t="s">
        <v>15</v>
      </c>
      <c r="V388" s="521"/>
      <c r="W388" s="521"/>
      <c r="X388" s="521"/>
      <c r="Y388" s="521"/>
      <c r="Z388" s="521"/>
      <c r="AA388" s="521"/>
      <c r="AB388" s="2"/>
    </row>
    <row r="389" spans="2:28" ht="9" customHeight="1"/>
    <row r="390" spans="2:28" ht="9" customHeight="1"/>
    <row r="391" spans="2:28" s="3" customFormat="1" ht="13.5" customHeight="1">
      <c r="B391" s="520" t="s">
        <v>16</v>
      </c>
      <c r="C391" s="520"/>
      <c r="D391" s="520" t="s">
        <v>17</v>
      </c>
      <c r="E391" s="520"/>
      <c r="F391" s="520"/>
      <c r="G391" s="520"/>
      <c r="H391" s="520"/>
      <c r="I391" s="520" t="s">
        <v>18</v>
      </c>
      <c r="J391" s="520"/>
      <c r="K391" s="520" t="s">
        <v>19</v>
      </c>
      <c r="L391" s="520" t="s">
        <v>20</v>
      </c>
      <c r="M391" s="520" t="s">
        <v>21</v>
      </c>
      <c r="N391" s="520"/>
      <c r="O391" s="520" t="s">
        <v>22</v>
      </c>
      <c r="P391" s="520" t="s">
        <v>23</v>
      </c>
      <c r="Q391" s="520" t="s">
        <v>24</v>
      </c>
      <c r="R391" s="520" t="s">
        <v>25</v>
      </c>
      <c r="S391" s="520" t="s">
        <v>26</v>
      </c>
      <c r="T391" s="520"/>
      <c r="U391" s="520"/>
      <c r="V391" s="520"/>
      <c r="W391" s="520"/>
      <c r="X391" s="520" t="s">
        <v>27</v>
      </c>
      <c r="Y391" s="520"/>
      <c r="Z391" s="520"/>
      <c r="AA391" s="520"/>
      <c r="AB391" s="12"/>
    </row>
    <row r="392" spans="2:28" s="3" customFormat="1" ht="13.5" customHeight="1">
      <c r="B392" s="520"/>
      <c r="C392" s="520"/>
      <c r="D392" s="520"/>
      <c r="E392" s="520"/>
      <c r="F392" s="520"/>
      <c r="G392" s="520"/>
      <c r="H392" s="520"/>
      <c r="I392" s="520"/>
      <c r="J392" s="520"/>
      <c r="K392" s="520"/>
      <c r="L392" s="520"/>
      <c r="M392" s="520"/>
      <c r="N392" s="520"/>
      <c r="O392" s="520"/>
      <c r="P392" s="520"/>
      <c r="Q392" s="520"/>
      <c r="R392" s="520"/>
      <c r="S392" s="520"/>
      <c r="T392" s="520"/>
      <c r="U392" s="520"/>
      <c r="V392" s="520"/>
      <c r="W392" s="520"/>
      <c r="X392" s="520"/>
      <c r="Y392" s="520"/>
      <c r="Z392" s="520"/>
      <c r="AA392" s="520"/>
      <c r="AB392" s="12"/>
    </row>
    <row r="393" spans="2:28" s="3" customFormat="1" ht="10.5" customHeight="1">
      <c r="B393" s="520"/>
      <c r="C393" s="520"/>
      <c r="D393" s="520"/>
      <c r="E393" s="520"/>
      <c r="F393" s="520"/>
      <c r="G393" s="520"/>
      <c r="H393" s="520"/>
      <c r="I393" s="520"/>
      <c r="J393" s="520"/>
      <c r="K393" s="520"/>
      <c r="L393" s="520"/>
      <c r="M393" s="520"/>
      <c r="N393" s="520"/>
      <c r="O393" s="520"/>
      <c r="P393" s="520"/>
      <c r="Q393" s="520"/>
      <c r="R393" s="520"/>
      <c r="S393" s="520" t="s">
        <v>28</v>
      </c>
      <c r="T393" s="520"/>
      <c r="U393" s="520"/>
      <c r="V393" s="520" t="s">
        <v>29</v>
      </c>
      <c r="W393" s="520" t="s">
        <v>30</v>
      </c>
      <c r="X393" s="520"/>
      <c r="Y393" s="520"/>
      <c r="Z393" s="520"/>
      <c r="AA393" s="520"/>
      <c r="AB393" s="12"/>
    </row>
    <row r="394" spans="2:28" s="3" customFormat="1" ht="10.5" customHeight="1">
      <c r="B394" s="520"/>
      <c r="C394" s="520"/>
      <c r="D394" s="520"/>
      <c r="E394" s="520"/>
      <c r="F394" s="520"/>
      <c r="G394" s="520"/>
      <c r="H394" s="520"/>
      <c r="I394" s="520"/>
      <c r="J394" s="520"/>
      <c r="K394" s="520"/>
      <c r="L394" s="520"/>
      <c r="M394" s="520"/>
      <c r="N394" s="520"/>
      <c r="O394" s="520"/>
      <c r="P394" s="520"/>
      <c r="Q394" s="520"/>
      <c r="R394" s="520"/>
      <c r="S394" s="520"/>
      <c r="T394" s="520"/>
      <c r="U394" s="520"/>
      <c r="V394" s="520"/>
      <c r="W394" s="520"/>
      <c r="X394" s="520"/>
      <c r="Y394" s="520"/>
      <c r="Z394" s="520"/>
      <c r="AA394" s="520"/>
      <c r="AB394" s="12"/>
    </row>
    <row r="395" spans="2:28" s="3" customFormat="1" ht="10.5" customHeight="1">
      <c r="B395" s="520"/>
      <c r="C395" s="520"/>
      <c r="D395" s="520"/>
      <c r="E395" s="520"/>
      <c r="F395" s="520"/>
      <c r="G395" s="520"/>
      <c r="H395" s="520"/>
      <c r="I395" s="520"/>
      <c r="J395" s="520"/>
      <c r="K395" s="520"/>
      <c r="L395" s="520"/>
      <c r="M395" s="520"/>
      <c r="N395" s="520"/>
      <c r="O395" s="520"/>
      <c r="P395" s="520"/>
      <c r="Q395" s="520"/>
      <c r="R395" s="520"/>
      <c r="S395" s="520"/>
      <c r="T395" s="520"/>
      <c r="U395" s="520"/>
      <c r="V395" s="520"/>
      <c r="W395" s="520"/>
      <c r="X395" s="520"/>
      <c r="Y395" s="520"/>
      <c r="Z395" s="520"/>
      <c r="AA395" s="520"/>
      <c r="AB395" s="12"/>
    </row>
    <row r="396" spans="2:28" s="3" customFormat="1" ht="10.5" customHeight="1">
      <c r="B396" s="520"/>
      <c r="C396" s="520"/>
      <c r="D396" s="520"/>
      <c r="E396" s="520"/>
      <c r="F396" s="520"/>
      <c r="G396" s="520"/>
      <c r="H396" s="520"/>
      <c r="I396" s="520"/>
      <c r="J396" s="520"/>
      <c r="K396" s="520"/>
      <c r="L396" s="520"/>
      <c r="M396" s="520"/>
      <c r="N396" s="520"/>
      <c r="O396" s="520"/>
      <c r="P396" s="520"/>
      <c r="Q396" s="520"/>
      <c r="R396" s="520"/>
      <c r="S396" s="520"/>
      <c r="T396" s="520"/>
      <c r="U396" s="520"/>
      <c r="V396" s="520"/>
      <c r="W396" s="520"/>
      <c r="X396" s="520"/>
      <c r="Y396" s="520"/>
      <c r="Z396" s="520"/>
      <c r="AA396" s="520"/>
      <c r="AB396" s="12"/>
    </row>
    <row r="397" spans="2:28" s="3" customFormat="1" ht="4.5" customHeight="1">
      <c r="B397" s="520"/>
      <c r="C397" s="520"/>
      <c r="D397" s="520"/>
      <c r="E397" s="520"/>
      <c r="F397" s="520"/>
      <c r="G397" s="520"/>
      <c r="H397" s="520"/>
      <c r="I397" s="520"/>
      <c r="J397" s="520"/>
      <c r="K397" s="520"/>
      <c r="L397" s="520"/>
      <c r="M397" s="520"/>
      <c r="N397" s="520"/>
      <c r="O397" s="520"/>
      <c r="P397" s="520"/>
      <c r="Q397" s="520"/>
      <c r="R397" s="520"/>
      <c r="S397" s="520"/>
      <c r="T397" s="520"/>
      <c r="U397" s="520"/>
      <c r="V397" s="520"/>
      <c r="W397" s="520"/>
      <c r="X397" s="520"/>
      <c r="Y397" s="520"/>
      <c r="Z397" s="520"/>
      <c r="AA397" s="520"/>
      <c r="AB397" s="12"/>
    </row>
    <row r="398" spans="2:28" s="124" customFormat="1" ht="11.25">
      <c r="B398" s="646" t="s">
        <v>31</v>
      </c>
      <c r="C398" s="646"/>
      <c r="D398" s="646" t="s">
        <v>32</v>
      </c>
      <c r="E398" s="646"/>
      <c r="F398" s="646"/>
      <c r="G398" s="646"/>
      <c r="H398" s="646"/>
      <c r="I398" s="646" t="s">
        <v>33</v>
      </c>
      <c r="J398" s="646"/>
      <c r="K398" s="171" t="s">
        <v>34</v>
      </c>
      <c r="L398" s="171" t="s">
        <v>35</v>
      </c>
      <c r="M398" s="646" t="s">
        <v>36</v>
      </c>
      <c r="N398" s="646"/>
      <c r="O398" s="171" t="s">
        <v>37</v>
      </c>
      <c r="P398" s="171" t="s">
        <v>38</v>
      </c>
      <c r="Q398" s="171" t="s">
        <v>39</v>
      </c>
      <c r="R398" s="171" t="s">
        <v>40</v>
      </c>
      <c r="S398" s="646" t="s">
        <v>41</v>
      </c>
      <c r="T398" s="646"/>
      <c r="U398" s="646"/>
      <c r="V398" s="171" t="s">
        <v>42</v>
      </c>
      <c r="W398" s="171" t="s">
        <v>43</v>
      </c>
      <c r="X398" s="646" t="s">
        <v>44</v>
      </c>
      <c r="Y398" s="646"/>
      <c r="Z398" s="646"/>
      <c r="AA398" s="646"/>
      <c r="AB398" s="251"/>
    </row>
    <row r="399" spans="2:28" ht="27.75" customHeight="1">
      <c r="B399" s="525">
        <v>1</v>
      </c>
      <c r="C399" s="526"/>
      <c r="D399" s="280"/>
      <c r="E399" s="559" t="s">
        <v>212</v>
      </c>
      <c r="F399" s="559"/>
      <c r="G399" s="559"/>
      <c r="H399" s="560"/>
      <c r="I399" s="150"/>
      <c r="J399" s="150" t="s">
        <v>213</v>
      </c>
      <c r="K399" s="154" t="s">
        <v>52</v>
      </c>
      <c r="L399" s="144" t="s">
        <v>52</v>
      </c>
      <c r="M399" s="280"/>
      <c r="N399" s="281" t="s">
        <v>56</v>
      </c>
      <c r="O399" s="158">
        <v>2002</v>
      </c>
      <c r="P399" s="135" t="s">
        <v>214</v>
      </c>
      <c r="Q399" s="147">
        <v>1</v>
      </c>
      <c r="R399" s="192">
        <v>750</v>
      </c>
      <c r="S399" s="530">
        <v>1</v>
      </c>
      <c r="T399" s="531"/>
      <c r="U399" s="526"/>
      <c r="V399" s="162">
        <v>0</v>
      </c>
      <c r="W399" s="147">
        <v>0</v>
      </c>
      <c r="X399" s="532"/>
      <c r="Y399" s="533"/>
      <c r="Z399" s="533"/>
      <c r="AA399" s="534"/>
      <c r="AB399" s="21"/>
    </row>
    <row r="400" spans="2:28" s="20" customFormat="1" ht="27.75" customHeight="1">
      <c r="B400" s="512">
        <v>2</v>
      </c>
      <c r="C400" s="513"/>
      <c r="D400" s="211"/>
      <c r="E400" s="505" t="s">
        <v>212</v>
      </c>
      <c r="F400" s="505"/>
      <c r="G400" s="505"/>
      <c r="H400" s="506"/>
      <c r="I400" s="48"/>
      <c r="J400" s="48" t="s">
        <v>215</v>
      </c>
      <c r="K400" s="155" t="s">
        <v>52</v>
      </c>
      <c r="L400" s="19" t="s">
        <v>52</v>
      </c>
      <c r="M400" s="211"/>
      <c r="N400" s="213" t="s">
        <v>52</v>
      </c>
      <c r="O400" s="44">
        <v>2007</v>
      </c>
      <c r="P400" s="136" t="s">
        <v>214</v>
      </c>
      <c r="Q400" s="18">
        <v>1</v>
      </c>
      <c r="R400" s="283">
        <v>1200</v>
      </c>
      <c r="S400" s="514">
        <v>1</v>
      </c>
      <c r="T400" s="515"/>
      <c r="U400" s="513"/>
      <c r="V400" s="163">
        <v>0</v>
      </c>
      <c r="W400" s="18">
        <v>0</v>
      </c>
      <c r="X400" s="516"/>
      <c r="Y400" s="517"/>
      <c r="Z400" s="517"/>
      <c r="AA400" s="518"/>
      <c r="AB400" s="21"/>
    </row>
    <row r="401" spans="2:28" s="20" customFormat="1" ht="27.75" customHeight="1">
      <c r="B401" s="512">
        <v>3</v>
      </c>
      <c r="C401" s="513"/>
      <c r="D401" s="211"/>
      <c r="E401" s="505" t="s">
        <v>216</v>
      </c>
      <c r="F401" s="505"/>
      <c r="G401" s="505"/>
      <c r="H401" s="506"/>
      <c r="I401" s="48"/>
      <c r="J401" s="48" t="s">
        <v>217</v>
      </c>
      <c r="K401" s="155" t="s">
        <v>52</v>
      </c>
      <c r="L401" s="19" t="s">
        <v>52</v>
      </c>
      <c r="M401" s="211"/>
      <c r="N401" s="213" t="s">
        <v>56</v>
      </c>
      <c r="O401" s="44">
        <v>1987</v>
      </c>
      <c r="P401" s="136" t="s">
        <v>218</v>
      </c>
      <c r="Q401" s="18">
        <v>2</v>
      </c>
      <c r="R401" s="283">
        <v>800</v>
      </c>
      <c r="S401" s="514">
        <v>2</v>
      </c>
      <c r="T401" s="515"/>
      <c r="U401" s="513"/>
      <c r="V401" s="163">
        <v>0</v>
      </c>
      <c r="W401" s="18">
        <v>0</v>
      </c>
      <c r="X401" s="516" t="s">
        <v>219</v>
      </c>
      <c r="Y401" s="517"/>
      <c r="Z401" s="517"/>
      <c r="AA401" s="518"/>
      <c r="AB401" s="21"/>
    </row>
    <row r="402" spans="2:28" s="20" customFormat="1" ht="27.75" customHeight="1">
      <c r="B402" s="512">
        <v>4</v>
      </c>
      <c r="C402" s="513"/>
      <c r="D402" s="211"/>
      <c r="E402" s="505" t="s">
        <v>216</v>
      </c>
      <c r="F402" s="505"/>
      <c r="G402" s="505"/>
      <c r="H402" s="506"/>
      <c r="I402" s="48"/>
      <c r="J402" s="48" t="s">
        <v>220</v>
      </c>
      <c r="K402" s="155" t="s">
        <v>52</v>
      </c>
      <c r="L402" s="19" t="s">
        <v>52</v>
      </c>
      <c r="M402" s="211"/>
      <c r="N402" s="213" t="s">
        <v>56</v>
      </c>
      <c r="O402" s="44">
        <v>1990</v>
      </c>
      <c r="P402" s="136" t="s">
        <v>218</v>
      </c>
      <c r="Q402" s="18">
        <v>1</v>
      </c>
      <c r="R402" s="283">
        <v>400</v>
      </c>
      <c r="S402" s="514">
        <v>1</v>
      </c>
      <c r="T402" s="515"/>
      <c r="U402" s="513"/>
      <c r="V402" s="163">
        <v>0</v>
      </c>
      <c r="W402" s="18">
        <v>0</v>
      </c>
      <c r="X402" s="516" t="s">
        <v>219</v>
      </c>
      <c r="Y402" s="517"/>
      <c r="Z402" s="517"/>
      <c r="AA402" s="518"/>
      <c r="AB402" s="21"/>
    </row>
    <row r="403" spans="2:28" s="20" customFormat="1" ht="27.75" customHeight="1">
      <c r="B403" s="512">
        <v>5</v>
      </c>
      <c r="C403" s="513"/>
      <c r="D403" s="211"/>
      <c r="E403" s="505" t="s">
        <v>216</v>
      </c>
      <c r="F403" s="505"/>
      <c r="G403" s="505"/>
      <c r="H403" s="506"/>
      <c r="I403" s="48"/>
      <c r="J403" s="48" t="s">
        <v>221</v>
      </c>
      <c r="K403" s="155" t="s">
        <v>52</v>
      </c>
      <c r="L403" s="19" t="s">
        <v>52</v>
      </c>
      <c r="M403" s="211"/>
      <c r="N403" s="213" t="s">
        <v>56</v>
      </c>
      <c r="O403" s="44">
        <v>2006</v>
      </c>
      <c r="P403" s="136" t="s">
        <v>218</v>
      </c>
      <c r="Q403" s="18">
        <v>1</v>
      </c>
      <c r="R403" s="283">
        <v>400</v>
      </c>
      <c r="S403" s="514">
        <v>1</v>
      </c>
      <c r="T403" s="515"/>
      <c r="U403" s="513"/>
      <c r="V403" s="163">
        <v>0</v>
      </c>
      <c r="W403" s="18">
        <v>0</v>
      </c>
      <c r="X403" s="516" t="s">
        <v>219</v>
      </c>
      <c r="Y403" s="517"/>
      <c r="Z403" s="517"/>
      <c r="AA403" s="518"/>
      <c r="AB403" s="21"/>
    </row>
    <row r="404" spans="2:28" s="20" customFormat="1" ht="27.75" customHeight="1">
      <c r="B404" s="512">
        <v>5</v>
      </c>
      <c r="C404" s="513"/>
      <c r="D404" s="211"/>
      <c r="E404" s="510" t="s">
        <v>474</v>
      </c>
      <c r="F404" s="510"/>
      <c r="G404" s="510"/>
      <c r="H404" s="511"/>
      <c r="I404" s="48"/>
      <c r="J404" s="48"/>
      <c r="K404" s="155"/>
      <c r="L404" s="19"/>
      <c r="M404" s="211"/>
      <c r="N404" s="213" t="s">
        <v>56</v>
      </c>
      <c r="O404" s="44">
        <v>2011</v>
      </c>
      <c r="P404" s="136" t="s">
        <v>470</v>
      </c>
      <c r="Q404" s="18">
        <v>1</v>
      </c>
      <c r="R404" s="283">
        <v>53460000</v>
      </c>
      <c r="S404" s="514">
        <v>1</v>
      </c>
      <c r="T404" s="515"/>
      <c r="U404" s="513"/>
      <c r="V404" s="163">
        <v>0</v>
      </c>
      <c r="W404" s="18">
        <v>0</v>
      </c>
      <c r="X404" s="516"/>
      <c r="Y404" s="517"/>
      <c r="Z404" s="517"/>
      <c r="AA404" s="518"/>
      <c r="AB404" s="21"/>
    </row>
    <row r="405" spans="2:28">
      <c r="B405" s="614"/>
      <c r="C405" s="615"/>
      <c r="D405" s="168"/>
      <c r="E405" s="583"/>
      <c r="F405" s="583"/>
      <c r="G405" s="583"/>
      <c r="H405" s="616"/>
      <c r="I405" s="617"/>
      <c r="J405" s="615"/>
      <c r="K405" s="138"/>
      <c r="L405" s="148"/>
      <c r="M405" s="614"/>
      <c r="N405" s="619"/>
      <c r="O405" s="148"/>
      <c r="P405" s="138"/>
      <c r="Q405" s="149"/>
      <c r="R405" s="142"/>
      <c r="S405" s="617"/>
      <c r="T405" s="618"/>
      <c r="U405" s="615"/>
      <c r="V405" s="164"/>
      <c r="W405" s="149"/>
      <c r="X405" s="614"/>
      <c r="Y405" s="618"/>
      <c r="Z405" s="618"/>
      <c r="AA405" s="619"/>
      <c r="AB405" s="36"/>
    </row>
    <row r="407" spans="2:28">
      <c r="C407" s="521" t="s">
        <v>68</v>
      </c>
      <c r="D407" s="521"/>
      <c r="E407" s="521"/>
      <c r="F407" s="521"/>
      <c r="G407" s="521"/>
      <c r="H407" s="521"/>
      <c r="I407" s="521"/>
      <c r="L407" s="6"/>
      <c r="M407" s="6"/>
      <c r="N407" s="6"/>
      <c r="O407" s="6"/>
      <c r="P407" s="6"/>
      <c r="U407" s="547" t="s">
        <v>69</v>
      </c>
      <c r="V407" s="547"/>
      <c r="W407" s="547"/>
      <c r="X407" s="547"/>
      <c r="Y407" s="547"/>
    </row>
    <row r="408" spans="2:28">
      <c r="C408" s="551" t="s">
        <v>70</v>
      </c>
      <c r="D408" s="551"/>
      <c r="E408" s="551"/>
      <c r="F408" s="551"/>
      <c r="G408" s="551"/>
      <c r="H408" s="551"/>
      <c r="I408" s="551"/>
      <c r="L408" s="521" t="s">
        <v>71</v>
      </c>
      <c r="M408" s="521"/>
      <c r="N408" s="521"/>
      <c r="O408" s="521"/>
      <c r="P408" s="521"/>
      <c r="Q408" s="6"/>
      <c r="R408" s="6"/>
      <c r="S408" s="6"/>
      <c r="T408" s="6"/>
      <c r="U408" s="551" t="s">
        <v>72</v>
      </c>
      <c r="V408" s="551"/>
      <c r="W408" s="551"/>
      <c r="X408" s="551"/>
      <c r="Y408" s="551"/>
    </row>
    <row r="409" spans="2:28" ht="38.25" customHeight="1">
      <c r="N409" s="551"/>
      <c r="O409" s="551"/>
      <c r="P409" s="7"/>
      <c r="Q409" s="7"/>
      <c r="R409" s="7"/>
      <c r="S409" s="7"/>
      <c r="T409" s="7"/>
    </row>
    <row r="410" spans="2:28">
      <c r="C410" s="552" t="s">
        <v>73</v>
      </c>
      <c r="D410" s="552"/>
      <c r="E410" s="552"/>
      <c r="F410" s="552"/>
      <c r="G410" s="552"/>
      <c r="H410" s="552"/>
      <c r="I410" s="552"/>
      <c r="L410" s="553" t="s">
        <v>74</v>
      </c>
      <c r="M410" s="553"/>
      <c r="N410" s="553"/>
      <c r="O410" s="553"/>
      <c r="P410" s="553"/>
      <c r="U410" s="552" t="s">
        <v>75</v>
      </c>
      <c r="V410" s="552"/>
      <c r="W410" s="552"/>
      <c r="X410" s="552"/>
      <c r="Y410" s="552"/>
    </row>
    <row r="411" spans="2:28">
      <c r="C411" s="549" t="s">
        <v>76</v>
      </c>
      <c r="D411" s="549"/>
      <c r="E411" s="549"/>
      <c r="F411" s="549"/>
      <c r="G411" s="549"/>
      <c r="H411" s="549"/>
      <c r="I411" s="549"/>
      <c r="L411" s="550" t="s">
        <v>77</v>
      </c>
      <c r="M411" s="550"/>
      <c r="N411" s="550"/>
      <c r="O411" s="550"/>
      <c r="P411" s="550"/>
      <c r="Q411" s="10"/>
      <c r="R411" s="10"/>
      <c r="S411" s="10"/>
      <c r="T411" s="10"/>
      <c r="U411" s="549" t="s">
        <v>78</v>
      </c>
      <c r="V411" s="549"/>
      <c r="W411" s="549"/>
      <c r="X411" s="549"/>
      <c r="Y411" s="549"/>
    </row>
    <row r="412" spans="2:28">
      <c r="C412" s="2"/>
      <c r="D412" s="2"/>
      <c r="E412" s="2"/>
      <c r="F412" s="2"/>
      <c r="G412" s="2"/>
      <c r="H412" s="2"/>
      <c r="I412" s="2"/>
      <c r="N412" s="11"/>
      <c r="O412" s="11"/>
      <c r="P412" s="11"/>
      <c r="Q412" s="11"/>
      <c r="R412" s="11"/>
      <c r="S412" s="11"/>
      <c r="T412" s="11"/>
      <c r="U412" s="2"/>
      <c r="V412" s="2"/>
      <c r="W412" s="2"/>
      <c r="X412" s="2"/>
      <c r="Y412" s="2"/>
    </row>
    <row r="413" spans="2:28">
      <c r="C413" s="2"/>
      <c r="D413" s="2"/>
      <c r="E413" s="2"/>
      <c r="F413" s="2"/>
      <c r="G413" s="2"/>
      <c r="H413" s="2"/>
      <c r="I413" s="2"/>
      <c r="U413" s="2"/>
      <c r="V413" s="2"/>
      <c r="W413" s="2"/>
      <c r="X413" s="2"/>
      <c r="Y413" s="2"/>
    </row>
    <row r="414" spans="2:28">
      <c r="C414" s="2"/>
      <c r="D414" s="2"/>
      <c r="E414" s="2"/>
      <c r="F414" s="2"/>
      <c r="G414" s="2"/>
      <c r="H414" s="2"/>
      <c r="I414" s="2"/>
      <c r="U414" s="2"/>
      <c r="V414" s="2"/>
      <c r="W414" s="2"/>
      <c r="X414" s="2"/>
      <c r="Y414" s="2"/>
    </row>
    <row r="415" spans="2:28">
      <c r="C415" s="2"/>
      <c r="D415" s="2"/>
      <c r="E415" s="2"/>
      <c r="F415" s="2"/>
      <c r="G415" s="2"/>
      <c r="H415" s="2"/>
      <c r="I415" s="2"/>
      <c r="U415" s="2"/>
      <c r="V415" s="2"/>
      <c r="W415" s="2"/>
      <c r="X415" s="2"/>
      <c r="Y415" s="2"/>
    </row>
    <row r="416" spans="2:28" ht="20.25">
      <c r="B416" s="498" t="s">
        <v>0</v>
      </c>
      <c r="C416" s="498"/>
      <c r="D416" s="498"/>
      <c r="E416" s="498"/>
      <c r="F416" s="498"/>
      <c r="G416" s="498"/>
      <c r="H416" s="498"/>
      <c r="I416" s="498"/>
      <c r="J416" s="498"/>
      <c r="K416" s="498"/>
      <c r="L416" s="498"/>
      <c r="M416" s="498"/>
      <c r="N416" s="498"/>
      <c r="O416" s="498"/>
      <c r="P416" s="498"/>
      <c r="Q416" s="498"/>
      <c r="R416" s="498"/>
      <c r="S416" s="498"/>
      <c r="T416" s="498"/>
      <c r="U416" s="498"/>
      <c r="V416" s="498"/>
      <c r="W416" s="498"/>
      <c r="X416" s="498"/>
      <c r="Y416" s="498"/>
      <c r="Z416" s="498"/>
      <c r="AA416" s="1"/>
      <c r="AB416" s="1"/>
    </row>
    <row r="417" spans="2:28">
      <c r="B417" s="496" t="s">
        <v>1</v>
      </c>
      <c r="C417" s="496"/>
      <c r="D417" s="496"/>
      <c r="E417" s="496"/>
      <c r="F417" s="2" t="s">
        <v>2</v>
      </c>
      <c r="G417" s="497" t="s">
        <v>3</v>
      </c>
      <c r="H417" s="497"/>
      <c r="I417" s="497"/>
      <c r="J417" s="497"/>
      <c r="K417" s="497"/>
      <c r="L417" s="497"/>
      <c r="M417" s="497"/>
      <c r="N417" s="497"/>
      <c r="O417" s="497"/>
      <c r="P417" s="497"/>
      <c r="Q417" s="497"/>
      <c r="R417" s="497"/>
      <c r="S417" s="497"/>
      <c r="T417" s="497"/>
      <c r="U417" s="497"/>
      <c r="V417" s="497"/>
      <c r="W417" s="497"/>
      <c r="X417" s="497"/>
      <c r="Y417" s="497"/>
      <c r="Z417" s="497"/>
    </row>
    <row r="418" spans="2:28">
      <c r="B418" s="496" t="s">
        <v>4</v>
      </c>
      <c r="C418" s="496"/>
      <c r="D418" s="496"/>
      <c r="E418" s="496"/>
      <c r="F418" s="2" t="s">
        <v>2</v>
      </c>
      <c r="G418" s="497" t="s">
        <v>5</v>
      </c>
      <c r="H418" s="497"/>
      <c r="I418" s="497"/>
      <c r="J418" s="497"/>
      <c r="K418" s="497"/>
      <c r="L418" s="497"/>
      <c r="M418" s="497"/>
      <c r="N418" s="497"/>
      <c r="O418" s="497"/>
      <c r="P418" s="497"/>
      <c r="Q418" s="497"/>
      <c r="R418" s="497"/>
      <c r="S418" s="497"/>
      <c r="T418" s="497"/>
      <c r="U418" s="497"/>
      <c r="V418" s="497"/>
      <c r="W418" s="497"/>
      <c r="X418" s="497"/>
      <c r="Y418" s="497"/>
      <c r="Z418" s="497"/>
    </row>
    <row r="419" spans="2:28">
      <c r="B419" s="496" t="s">
        <v>6</v>
      </c>
      <c r="C419" s="496"/>
      <c r="D419" s="496"/>
      <c r="E419" s="496"/>
      <c r="F419" s="2" t="s">
        <v>2</v>
      </c>
      <c r="G419" s="497" t="s">
        <v>7</v>
      </c>
      <c r="H419" s="497"/>
      <c r="I419" s="497"/>
      <c r="J419" s="497"/>
      <c r="K419" s="497"/>
      <c r="L419" s="497"/>
      <c r="M419" s="497"/>
      <c r="N419" s="497"/>
      <c r="O419" s="497"/>
      <c r="P419" s="497"/>
      <c r="Q419" s="497"/>
      <c r="R419" s="497"/>
      <c r="S419" s="497"/>
      <c r="T419" s="497"/>
      <c r="U419" s="497"/>
      <c r="V419" s="497"/>
      <c r="W419" s="497"/>
      <c r="X419" s="497"/>
      <c r="Y419" s="497"/>
      <c r="Z419" s="497"/>
    </row>
    <row r="420" spans="2:28">
      <c r="B420" s="496" t="s">
        <v>8</v>
      </c>
      <c r="C420" s="496"/>
      <c r="D420" s="496"/>
      <c r="E420" s="496"/>
      <c r="F420" s="2" t="s">
        <v>2</v>
      </c>
      <c r="G420" s="497" t="s">
        <v>9</v>
      </c>
      <c r="H420" s="497"/>
      <c r="I420" s="497"/>
      <c r="J420" s="497"/>
      <c r="K420" s="497"/>
      <c r="L420" s="497"/>
      <c r="M420" s="497"/>
      <c r="N420" s="497"/>
      <c r="O420" s="497"/>
      <c r="P420" s="497"/>
      <c r="Q420" s="497"/>
      <c r="R420" s="497"/>
      <c r="S420" s="497"/>
      <c r="T420" s="497"/>
      <c r="U420" s="497"/>
      <c r="V420" s="497"/>
      <c r="W420" s="497"/>
      <c r="X420" s="497"/>
      <c r="Y420" s="497"/>
      <c r="Z420" s="497"/>
    </row>
    <row r="421" spans="2:28">
      <c r="B421" s="496" t="s">
        <v>10</v>
      </c>
      <c r="C421" s="496"/>
      <c r="D421" s="496"/>
      <c r="E421" s="496"/>
      <c r="F421" s="2" t="s">
        <v>2</v>
      </c>
      <c r="G421" s="497" t="s">
        <v>11</v>
      </c>
      <c r="H421" s="497"/>
      <c r="I421" s="497"/>
      <c r="J421" s="497"/>
      <c r="K421" s="497"/>
      <c r="L421" s="497"/>
      <c r="M421" s="497"/>
      <c r="N421" s="497"/>
      <c r="O421" s="497"/>
      <c r="P421" s="497"/>
      <c r="Q421" s="497"/>
      <c r="R421" s="497"/>
      <c r="S421" s="497"/>
      <c r="T421" s="497"/>
      <c r="U421" s="497"/>
      <c r="V421" s="497"/>
      <c r="W421" s="497"/>
      <c r="X421" s="497"/>
      <c r="Y421" s="497"/>
      <c r="Z421" s="497"/>
    </row>
    <row r="422" spans="2:28">
      <c r="B422" s="496" t="s">
        <v>12</v>
      </c>
      <c r="C422" s="496"/>
      <c r="D422" s="496"/>
      <c r="E422" s="496"/>
      <c r="F422" s="2" t="s">
        <v>2</v>
      </c>
      <c r="G422" s="497" t="s">
        <v>11</v>
      </c>
      <c r="H422" s="497"/>
      <c r="I422" s="497"/>
      <c r="J422" s="497"/>
      <c r="K422" s="497"/>
      <c r="L422" s="497"/>
      <c r="M422" s="497"/>
      <c r="N422" s="497"/>
      <c r="O422" s="497"/>
      <c r="P422" s="497"/>
      <c r="Q422" s="497"/>
      <c r="R422" s="497"/>
      <c r="S422" s="497"/>
      <c r="T422" s="497"/>
      <c r="U422" s="497"/>
      <c r="V422" s="497"/>
      <c r="W422" s="497"/>
      <c r="X422" s="497"/>
      <c r="Y422" s="497"/>
      <c r="Z422" s="497"/>
    </row>
    <row r="423" spans="2:28">
      <c r="B423" s="496" t="s">
        <v>13</v>
      </c>
      <c r="C423" s="496"/>
      <c r="D423" s="496"/>
      <c r="E423" s="496"/>
      <c r="F423" s="2" t="s">
        <v>2</v>
      </c>
      <c r="G423" s="497" t="s">
        <v>222</v>
      </c>
      <c r="H423" s="497"/>
      <c r="I423" s="497"/>
      <c r="J423" s="497"/>
      <c r="K423" s="497"/>
      <c r="L423" s="497"/>
      <c r="M423" s="497"/>
      <c r="N423" s="497"/>
      <c r="O423" s="497"/>
      <c r="P423" s="497"/>
      <c r="Q423" s="497"/>
      <c r="R423" s="497"/>
      <c r="S423" s="497"/>
      <c r="U423" s="521" t="s">
        <v>15</v>
      </c>
      <c r="V423" s="521"/>
      <c r="W423" s="521"/>
      <c r="X423" s="521"/>
      <c r="Y423" s="521"/>
      <c r="Z423" s="521"/>
      <c r="AA423" s="521"/>
      <c r="AB423" s="2"/>
    </row>
    <row r="424" spans="2:28" ht="10.5" customHeight="1"/>
    <row r="425" spans="2:28" ht="10.5" customHeight="1"/>
    <row r="426" spans="2:28" s="3" customFormat="1" ht="13.5" customHeight="1">
      <c r="B426" s="520" t="s">
        <v>16</v>
      </c>
      <c r="C426" s="520"/>
      <c r="D426" s="520" t="s">
        <v>17</v>
      </c>
      <c r="E426" s="520"/>
      <c r="F426" s="520"/>
      <c r="G426" s="520"/>
      <c r="H426" s="520"/>
      <c r="I426" s="520" t="s">
        <v>18</v>
      </c>
      <c r="J426" s="520"/>
      <c r="K426" s="520" t="s">
        <v>19</v>
      </c>
      <c r="L426" s="520" t="s">
        <v>20</v>
      </c>
      <c r="M426" s="520" t="s">
        <v>21</v>
      </c>
      <c r="N426" s="520"/>
      <c r="O426" s="520" t="s">
        <v>22</v>
      </c>
      <c r="P426" s="520" t="s">
        <v>23</v>
      </c>
      <c r="Q426" s="520" t="s">
        <v>24</v>
      </c>
      <c r="R426" s="520" t="s">
        <v>25</v>
      </c>
      <c r="S426" s="520" t="s">
        <v>26</v>
      </c>
      <c r="T426" s="520"/>
      <c r="U426" s="520"/>
      <c r="V426" s="520"/>
      <c r="W426" s="520"/>
      <c r="X426" s="520" t="s">
        <v>27</v>
      </c>
      <c r="Y426" s="520"/>
      <c r="Z426" s="520"/>
      <c r="AA426" s="520"/>
      <c r="AB426" s="12"/>
    </row>
    <row r="427" spans="2:28" s="3" customFormat="1" ht="13.5" customHeight="1">
      <c r="B427" s="520"/>
      <c r="C427" s="520"/>
      <c r="D427" s="520"/>
      <c r="E427" s="520"/>
      <c r="F427" s="520"/>
      <c r="G427" s="520"/>
      <c r="H427" s="520"/>
      <c r="I427" s="520"/>
      <c r="J427" s="520"/>
      <c r="K427" s="520"/>
      <c r="L427" s="520"/>
      <c r="M427" s="520"/>
      <c r="N427" s="520"/>
      <c r="O427" s="520"/>
      <c r="P427" s="520"/>
      <c r="Q427" s="520"/>
      <c r="R427" s="520"/>
      <c r="S427" s="520"/>
      <c r="T427" s="520"/>
      <c r="U427" s="520"/>
      <c r="V427" s="520"/>
      <c r="W427" s="520"/>
      <c r="X427" s="520"/>
      <c r="Y427" s="520"/>
      <c r="Z427" s="520"/>
      <c r="AA427" s="520"/>
      <c r="AB427" s="12"/>
    </row>
    <row r="428" spans="2:28" s="3" customFormat="1" ht="10.5" customHeight="1">
      <c r="B428" s="520"/>
      <c r="C428" s="520"/>
      <c r="D428" s="520"/>
      <c r="E428" s="520"/>
      <c r="F428" s="520"/>
      <c r="G428" s="520"/>
      <c r="H428" s="520"/>
      <c r="I428" s="520"/>
      <c r="J428" s="520"/>
      <c r="K428" s="520"/>
      <c r="L428" s="520"/>
      <c r="M428" s="520"/>
      <c r="N428" s="520"/>
      <c r="O428" s="520"/>
      <c r="P428" s="520"/>
      <c r="Q428" s="520"/>
      <c r="R428" s="520"/>
      <c r="S428" s="520" t="s">
        <v>28</v>
      </c>
      <c r="T428" s="520"/>
      <c r="U428" s="520"/>
      <c r="V428" s="520" t="s">
        <v>29</v>
      </c>
      <c r="W428" s="520" t="s">
        <v>30</v>
      </c>
      <c r="X428" s="520"/>
      <c r="Y428" s="520"/>
      <c r="Z428" s="520"/>
      <c r="AA428" s="520"/>
      <c r="AB428" s="12"/>
    </row>
    <row r="429" spans="2:28" s="3" customFormat="1" ht="10.5" customHeight="1">
      <c r="B429" s="520"/>
      <c r="C429" s="520"/>
      <c r="D429" s="520"/>
      <c r="E429" s="520"/>
      <c r="F429" s="520"/>
      <c r="G429" s="520"/>
      <c r="H429" s="520"/>
      <c r="I429" s="520"/>
      <c r="J429" s="520"/>
      <c r="K429" s="520"/>
      <c r="L429" s="520"/>
      <c r="M429" s="520"/>
      <c r="N429" s="520"/>
      <c r="O429" s="520"/>
      <c r="P429" s="520"/>
      <c r="Q429" s="520"/>
      <c r="R429" s="520"/>
      <c r="S429" s="520"/>
      <c r="T429" s="520"/>
      <c r="U429" s="520"/>
      <c r="V429" s="520"/>
      <c r="W429" s="520"/>
      <c r="X429" s="520"/>
      <c r="Y429" s="520"/>
      <c r="Z429" s="520"/>
      <c r="AA429" s="520"/>
      <c r="AB429" s="12"/>
    </row>
    <row r="430" spans="2:28" s="3" customFormat="1" ht="10.5" customHeight="1">
      <c r="B430" s="520"/>
      <c r="C430" s="520"/>
      <c r="D430" s="520"/>
      <c r="E430" s="520"/>
      <c r="F430" s="520"/>
      <c r="G430" s="520"/>
      <c r="H430" s="520"/>
      <c r="I430" s="520"/>
      <c r="J430" s="520"/>
      <c r="K430" s="520"/>
      <c r="L430" s="520"/>
      <c r="M430" s="520"/>
      <c r="N430" s="520"/>
      <c r="O430" s="520"/>
      <c r="P430" s="520"/>
      <c r="Q430" s="520"/>
      <c r="R430" s="520"/>
      <c r="S430" s="520"/>
      <c r="T430" s="520"/>
      <c r="U430" s="520"/>
      <c r="V430" s="520"/>
      <c r="W430" s="520"/>
      <c r="X430" s="520"/>
      <c r="Y430" s="520"/>
      <c r="Z430" s="520"/>
      <c r="AA430" s="520"/>
      <c r="AB430" s="12"/>
    </row>
    <row r="431" spans="2:28" s="3" customFormat="1" ht="10.5" customHeight="1">
      <c r="B431" s="520"/>
      <c r="C431" s="520"/>
      <c r="D431" s="520"/>
      <c r="E431" s="520"/>
      <c r="F431" s="520"/>
      <c r="G431" s="520"/>
      <c r="H431" s="520"/>
      <c r="I431" s="520"/>
      <c r="J431" s="520"/>
      <c r="K431" s="520"/>
      <c r="L431" s="520"/>
      <c r="M431" s="520"/>
      <c r="N431" s="520"/>
      <c r="O431" s="520"/>
      <c r="P431" s="520"/>
      <c r="Q431" s="520"/>
      <c r="R431" s="520"/>
      <c r="S431" s="520"/>
      <c r="T431" s="520"/>
      <c r="U431" s="520"/>
      <c r="V431" s="520"/>
      <c r="W431" s="520"/>
      <c r="X431" s="520"/>
      <c r="Y431" s="520"/>
      <c r="Z431" s="520"/>
      <c r="AA431" s="520"/>
      <c r="AB431" s="12"/>
    </row>
    <row r="432" spans="2:28" s="3" customFormat="1" ht="4.5" customHeight="1">
      <c r="B432" s="520"/>
      <c r="C432" s="520"/>
      <c r="D432" s="520"/>
      <c r="E432" s="520"/>
      <c r="F432" s="520"/>
      <c r="G432" s="520"/>
      <c r="H432" s="520"/>
      <c r="I432" s="520"/>
      <c r="J432" s="520"/>
      <c r="K432" s="520"/>
      <c r="L432" s="520"/>
      <c r="M432" s="520"/>
      <c r="N432" s="520"/>
      <c r="O432" s="520"/>
      <c r="P432" s="520"/>
      <c r="Q432" s="520"/>
      <c r="R432" s="520"/>
      <c r="S432" s="520"/>
      <c r="T432" s="520"/>
      <c r="U432" s="520"/>
      <c r="V432" s="520"/>
      <c r="W432" s="520"/>
      <c r="X432" s="520"/>
      <c r="Y432" s="520"/>
      <c r="Z432" s="520"/>
      <c r="AA432" s="520"/>
      <c r="AB432" s="12"/>
    </row>
    <row r="433" spans="2:28" s="124" customFormat="1" ht="11.25">
      <c r="B433" s="646" t="s">
        <v>31</v>
      </c>
      <c r="C433" s="646"/>
      <c r="D433" s="646" t="s">
        <v>32</v>
      </c>
      <c r="E433" s="646"/>
      <c r="F433" s="646"/>
      <c r="G433" s="646"/>
      <c r="H433" s="646"/>
      <c r="I433" s="646" t="s">
        <v>33</v>
      </c>
      <c r="J433" s="646"/>
      <c r="K433" s="171" t="s">
        <v>34</v>
      </c>
      <c r="L433" s="171" t="s">
        <v>35</v>
      </c>
      <c r="M433" s="646" t="s">
        <v>36</v>
      </c>
      <c r="N433" s="646"/>
      <c r="O433" s="171" t="s">
        <v>37</v>
      </c>
      <c r="P433" s="171" t="s">
        <v>38</v>
      </c>
      <c r="Q433" s="171" t="s">
        <v>39</v>
      </c>
      <c r="R433" s="171" t="s">
        <v>40</v>
      </c>
      <c r="S433" s="646" t="s">
        <v>41</v>
      </c>
      <c r="T433" s="646"/>
      <c r="U433" s="646"/>
      <c r="V433" s="171" t="s">
        <v>42</v>
      </c>
      <c r="W433" s="171" t="s">
        <v>43</v>
      </c>
      <c r="X433" s="646" t="s">
        <v>44</v>
      </c>
      <c r="Y433" s="646"/>
      <c r="Z433" s="646"/>
      <c r="AA433" s="646"/>
      <c r="AB433" s="251"/>
    </row>
    <row r="434" spans="2:28" ht="28.5" customHeight="1">
      <c r="B434" s="557">
        <v>1</v>
      </c>
      <c r="C434" s="558"/>
      <c r="D434" s="159"/>
      <c r="E434" s="559" t="s">
        <v>124</v>
      </c>
      <c r="F434" s="559"/>
      <c r="G434" s="559"/>
      <c r="H434" s="560"/>
      <c r="I434" s="150"/>
      <c r="J434" s="150" t="s">
        <v>223</v>
      </c>
      <c r="K434" s="154" t="s">
        <v>52</v>
      </c>
      <c r="L434" s="156" t="s">
        <v>52</v>
      </c>
      <c r="M434" s="159"/>
      <c r="N434" s="160" t="s">
        <v>47</v>
      </c>
      <c r="O434" s="158">
        <v>1990</v>
      </c>
      <c r="P434" s="135" t="s">
        <v>125</v>
      </c>
      <c r="Q434" s="147">
        <v>1</v>
      </c>
      <c r="R434" s="139">
        <v>250</v>
      </c>
      <c r="S434" s="530">
        <v>1</v>
      </c>
      <c r="T434" s="531"/>
      <c r="U434" s="526"/>
      <c r="V434" s="162">
        <v>0</v>
      </c>
      <c r="W434" s="147">
        <v>0</v>
      </c>
      <c r="X434" s="561"/>
      <c r="Y434" s="562"/>
      <c r="Z434" s="562"/>
      <c r="AA434" s="563"/>
      <c r="AB434" s="21"/>
    </row>
    <row r="435" spans="2:28" ht="28.5" customHeight="1">
      <c r="B435" s="508">
        <v>2</v>
      </c>
      <c r="C435" s="507"/>
      <c r="D435" s="153"/>
      <c r="E435" s="505" t="s">
        <v>49</v>
      </c>
      <c r="F435" s="505"/>
      <c r="G435" s="505"/>
      <c r="H435" s="506"/>
      <c r="I435" s="48"/>
      <c r="J435" s="48" t="s">
        <v>197</v>
      </c>
      <c r="K435" s="155" t="s">
        <v>52</v>
      </c>
      <c r="L435" s="157" t="s">
        <v>52</v>
      </c>
      <c r="M435" s="153"/>
      <c r="N435" s="161" t="s">
        <v>52</v>
      </c>
      <c r="O435" s="44">
        <v>2007</v>
      </c>
      <c r="P435" s="136" t="s">
        <v>53</v>
      </c>
      <c r="Q435" s="18">
        <v>1</v>
      </c>
      <c r="R435" s="140">
        <v>3850</v>
      </c>
      <c r="S435" s="514">
        <v>1</v>
      </c>
      <c r="T435" s="515"/>
      <c r="U435" s="513"/>
      <c r="V435" s="163">
        <v>0</v>
      </c>
      <c r="W435" s="18">
        <v>0</v>
      </c>
      <c r="X435" s="554"/>
      <c r="Y435" s="555"/>
      <c r="Z435" s="555"/>
      <c r="AA435" s="556"/>
      <c r="AB435" s="21"/>
    </row>
    <row r="436" spans="2:28" ht="28.5" customHeight="1">
      <c r="B436" s="508">
        <v>3</v>
      </c>
      <c r="C436" s="507"/>
      <c r="D436" s="153"/>
      <c r="E436" s="505" t="s">
        <v>162</v>
      </c>
      <c r="F436" s="505"/>
      <c r="G436" s="505"/>
      <c r="H436" s="506"/>
      <c r="I436" s="48"/>
      <c r="J436" s="48" t="s">
        <v>55</v>
      </c>
      <c r="K436" s="155" t="s">
        <v>52</v>
      </c>
      <c r="L436" s="157" t="s">
        <v>52</v>
      </c>
      <c r="M436" s="153"/>
      <c r="N436" s="161" t="s">
        <v>60</v>
      </c>
      <c r="O436" s="44">
        <v>1990</v>
      </c>
      <c r="P436" s="136" t="s">
        <v>163</v>
      </c>
      <c r="Q436" s="18">
        <v>2</v>
      </c>
      <c r="R436" s="140">
        <v>80</v>
      </c>
      <c r="S436" s="514">
        <v>2</v>
      </c>
      <c r="T436" s="515"/>
      <c r="U436" s="513"/>
      <c r="V436" s="163">
        <v>0</v>
      </c>
      <c r="W436" s="18">
        <v>0</v>
      </c>
      <c r="X436" s="554"/>
      <c r="Y436" s="555"/>
      <c r="Z436" s="555"/>
      <c r="AA436" s="556"/>
      <c r="AB436" s="21"/>
    </row>
    <row r="437" spans="2:28" ht="28.5" customHeight="1">
      <c r="B437" s="508">
        <v>4</v>
      </c>
      <c r="C437" s="507"/>
      <c r="D437" s="153"/>
      <c r="E437" s="505" t="s">
        <v>224</v>
      </c>
      <c r="F437" s="505"/>
      <c r="G437" s="505"/>
      <c r="H437" s="506"/>
      <c r="I437" s="48"/>
      <c r="J437" s="48" t="s">
        <v>225</v>
      </c>
      <c r="K437" s="155" t="s">
        <v>52</v>
      </c>
      <c r="L437" s="157" t="s">
        <v>52</v>
      </c>
      <c r="M437" s="153"/>
      <c r="N437" s="161" t="s">
        <v>52</v>
      </c>
      <c r="O437" s="44">
        <v>1994</v>
      </c>
      <c r="P437" s="136" t="s">
        <v>226</v>
      </c>
      <c r="Q437" s="18">
        <v>1</v>
      </c>
      <c r="R437" s="140">
        <v>7000</v>
      </c>
      <c r="S437" s="514">
        <v>1</v>
      </c>
      <c r="T437" s="515"/>
      <c r="U437" s="513"/>
      <c r="V437" s="163">
        <v>0</v>
      </c>
      <c r="W437" s="18">
        <v>0</v>
      </c>
      <c r="X437" s="554"/>
      <c r="Y437" s="555"/>
      <c r="Z437" s="555"/>
      <c r="AA437" s="556"/>
      <c r="AB437" s="21"/>
    </row>
    <row r="438" spans="2:28" ht="28.5" customHeight="1">
      <c r="B438" s="508">
        <v>5</v>
      </c>
      <c r="C438" s="507"/>
      <c r="D438" s="153"/>
      <c r="E438" s="505" t="s">
        <v>227</v>
      </c>
      <c r="F438" s="505"/>
      <c r="G438" s="505"/>
      <c r="H438" s="506"/>
      <c r="I438" s="48"/>
      <c r="J438" s="48" t="s">
        <v>228</v>
      </c>
      <c r="K438" s="155" t="s">
        <v>52</v>
      </c>
      <c r="L438" s="157" t="s">
        <v>52</v>
      </c>
      <c r="M438" s="153"/>
      <c r="N438" s="161" t="s">
        <v>52</v>
      </c>
      <c r="O438" s="44">
        <v>1994</v>
      </c>
      <c r="P438" s="136" t="s">
        <v>229</v>
      </c>
      <c r="Q438" s="18">
        <v>1</v>
      </c>
      <c r="R438" s="140">
        <v>100</v>
      </c>
      <c r="S438" s="514">
        <v>1</v>
      </c>
      <c r="T438" s="515"/>
      <c r="U438" s="513"/>
      <c r="V438" s="163">
        <v>0</v>
      </c>
      <c r="W438" s="18">
        <v>0</v>
      </c>
      <c r="X438" s="554"/>
      <c r="Y438" s="555"/>
      <c r="Z438" s="555"/>
      <c r="AA438" s="556"/>
      <c r="AB438" s="21"/>
    </row>
    <row r="439" spans="2:28" s="20" customFormat="1" ht="28.5" customHeight="1">
      <c r="B439" s="508">
        <v>6</v>
      </c>
      <c r="C439" s="507"/>
      <c r="D439" s="153"/>
      <c r="E439" s="505" t="s">
        <v>227</v>
      </c>
      <c r="F439" s="505"/>
      <c r="G439" s="505"/>
      <c r="H439" s="506"/>
      <c r="I439" s="48"/>
      <c r="J439" s="48" t="s">
        <v>230</v>
      </c>
      <c r="K439" s="155" t="s">
        <v>52</v>
      </c>
      <c r="L439" s="157" t="s">
        <v>52</v>
      </c>
      <c r="M439" s="153"/>
      <c r="N439" s="161" t="s">
        <v>52</v>
      </c>
      <c r="O439" s="44">
        <v>1994</v>
      </c>
      <c r="P439" s="136" t="s">
        <v>229</v>
      </c>
      <c r="Q439" s="18">
        <v>2</v>
      </c>
      <c r="R439" s="140">
        <v>7000</v>
      </c>
      <c r="S439" s="514">
        <v>2</v>
      </c>
      <c r="T439" s="515"/>
      <c r="U439" s="513"/>
      <c r="V439" s="163">
        <v>0</v>
      </c>
      <c r="W439" s="18">
        <v>0</v>
      </c>
      <c r="X439" s="554"/>
      <c r="Y439" s="555"/>
      <c r="Z439" s="555"/>
      <c r="AA439" s="556"/>
      <c r="AB439" s="21"/>
    </row>
    <row r="440" spans="2:28" ht="28.5" customHeight="1">
      <c r="B440" s="508">
        <v>7</v>
      </c>
      <c r="C440" s="507"/>
      <c r="D440" s="153"/>
      <c r="E440" s="505" t="s">
        <v>231</v>
      </c>
      <c r="F440" s="505"/>
      <c r="G440" s="505"/>
      <c r="H440" s="506"/>
      <c r="I440" s="48"/>
      <c r="J440" s="48" t="s">
        <v>232</v>
      </c>
      <c r="K440" s="155" t="s">
        <v>52</v>
      </c>
      <c r="L440" s="157" t="s">
        <v>52</v>
      </c>
      <c r="M440" s="153"/>
      <c r="N440" s="161" t="s">
        <v>52</v>
      </c>
      <c r="O440" s="44">
        <v>1994</v>
      </c>
      <c r="P440" s="136" t="s">
        <v>233</v>
      </c>
      <c r="Q440" s="18">
        <v>1</v>
      </c>
      <c r="R440" s="140">
        <v>30950</v>
      </c>
      <c r="S440" s="514">
        <v>1</v>
      </c>
      <c r="T440" s="515"/>
      <c r="U440" s="513"/>
      <c r="V440" s="163">
        <v>0</v>
      </c>
      <c r="W440" s="18">
        <v>0</v>
      </c>
      <c r="X440" s="554"/>
      <c r="Y440" s="555"/>
      <c r="Z440" s="555"/>
      <c r="AA440" s="556"/>
      <c r="AB440" s="21"/>
    </row>
    <row r="441" spans="2:28" ht="33" customHeight="1">
      <c r="B441" s="582"/>
      <c r="C441" s="583"/>
      <c r="D441" s="582"/>
      <c r="E441" s="583"/>
      <c r="F441" s="583"/>
      <c r="G441" s="583"/>
      <c r="H441" s="616"/>
      <c r="I441" s="583"/>
      <c r="J441" s="583"/>
      <c r="K441" s="138"/>
      <c r="L441" s="148"/>
      <c r="M441" s="582"/>
      <c r="N441" s="616"/>
      <c r="O441" s="148"/>
      <c r="P441" s="138"/>
      <c r="Q441" s="149"/>
      <c r="R441" s="142"/>
      <c r="S441" s="583"/>
      <c r="T441" s="583"/>
      <c r="U441" s="583"/>
      <c r="V441" s="164"/>
      <c r="W441" s="149"/>
      <c r="X441" s="582"/>
      <c r="Y441" s="583"/>
      <c r="Z441" s="583"/>
      <c r="AA441" s="616"/>
      <c r="AB441" s="36"/>
    </row>
    <row r="443" spans="2:28">
      <c r="C443" s="521" t="s">
        <v>68</v>
      </c>
      <c r="D443" s="521"/>
      <c r="E443" s="521"/>
      <c r="F443" s="521"/>
      <c r="G443" s="521"/>
      <c r="H443" s="521"/>
      <c r="I443" s="521"/>
      <c r="L443" s="6"/>
      <c r="M443" s="6"/>
      <c r="N443" s="6"/>
      <c r="O443" s="6"/>
      <c r="P443" s="6"/>
      <c r="U443" s="547" t="s">
        <v>69</v>
      </c>
      <c r="V443" s="547"/>
      <c r="W443" s="547"/>
      <c r="X443" s="547"/>
      <c r="Y443" s="547"/>
    </row>
    <row r="444" spans="2:28">
      <c r="C444" s="551" t="s">
        <v>70</v>
      </c>
      <c r="D444" s="551"/>
      <c r="E444" s="551"/>
      <c r="F444" s="551"/>
      <c r="G444" s="551"/>
      <c r="H444" s="551"/>
      <c r="I444" s="551"/>
      <c r="L444" s="521" t="s">
        <v>71</v>
      </c>
      <c r="M444" s="521"/>
      <c r="N444" s="521"/>
      <c r="O444" s="521"/>
      <c r="P444" s="521"/>
      <c r="Q444" s="6"/>
      <c r="R444" s="6"/>
      <c r="S444" s="6"/>
      <c r="T444" s="6"/>
      <c r="U444" s="551" t="s">
        <v>72</v>
      </c>
      <c r="V444" s="551"/>
      <c r="W444" s="551"/>
      <c r="X444" s="551"/>
      <c r="Y444" s="551"/>
    </row>
    <row r="445" spans="2:28" ht="32.25" customHeight="1">
      <c r="N445" s="551"/>
      <c r="O445" s="551"/>
      <c r="P445" s="7"/>
      <c r="Q445" s="7"/>
      <c r="R445" s="7"/>
      <c r="S445" s="7"/>
      <c r="T445" s="7"/>
    </row>
    <row r="446" spans="2:28">
      <c r="C446" s="552" t="s">
        <v>73</v>
      </c>
      <c r="D446" s="552"/>
      <c r="E446" s="552"/>
      <c r="F446" s="552"/>
      <c r="G446" s="552"/>
      <c r="H446" s="552"/>
      <c r="I446" s="552"/>
      <c r="L446" s="553" t="s">
        <v>74</v>
      </c>
      <c r="M446" s="553"/>
      <c r="N446" s="553"/>
      <c r="O446" s="553"/>
      <c r="P446" s="553"/>
      <c r="U446" s="552" t="s">
        <v>75</v>
      </c>
      <c r="V446" s="552"/>
      <c r="W446" s="552"/>
      <c r="X446" s="552"/>
      <c r="Y446" s="552"/>
    </row>
    <row r="447" spans="2:28">
      <c r="C447" s="549" t="s">
        <v>76</v>
      </c>
      <c r="D447" s="549"/>
      <c r="E447" s="549"/>
      <c r="F447" s="549"/>
      <c r="G447" s="549"/>
      <c r="H447" s="549"/>
      <c r="I447" s="549"/>
      <c r="L447" s="550" t="s">
        <v>77</v>
      </c>
      <c r="M447" s="550"/>
      <c r="N447" s="550"/>
      <c r="O447" s="550"/>
      <c r="P447" s="550"/>
      <c r="Q447" s="10"/>
      <c r="R447" s="10"/>
      <c r="S447" s="10"/>
      <c r="T447" s="10"/>
      <c r="U447" s="549" t="s">
        <v>78</v>
      </c>
      <c r="V447" s="549"/>
      <c r="W447" s="549"/>
      <c r="X447" s="549"/>
      <c r="Y447" s="549"/>
    </row>
    <row r="448" spans="2:28">
      <c r="C448" s="2"/>
      <c r="D448" s="2"/>
      <c r="E448" s="2"/>
      <c r="F448" s="2"/>
      <c r="G448" s="2"/>
      <c r="H448" s="2"/>
      <c r="I448" s="2"/>
      <c r="N448" s="11"/>
      <c r="O448" s="11"/>
      <c r="P448" s="11"/>
      <c r="Q448" s="11"/>
      <c r="R448" s="11"/>
      <c r="S448" s="11"/>
      <c r="T448" s="11"/>
      <c r="U448" s="2"/>
      <c r="V448" s="2"/>
      <c r="W448" s="2"/>
      <c r="X448" s="2"/>
      <c r="Y448" s="2"/>
    </row>
    <row r="449" spans="2:28">
      <c r="C449" s="2"/>
      <c r="D449" s="2"/>
      <c r="E449" s="2"/>
      <c r="F449" s="2"/>
      <c r="G449" s="2"/>
      <c r="H449" s="2"/>
      <c r="I449" s="2"/>
      <c r="U449" s="2"/>
      <c r="V449" s="2"/>
      <c r="W449" s="2"/>
      <c r="X449" s="2"/>
      <c r="Y449" s="2"/>
    </row>
    <row r="450" spans="2:28">
      <c r="C450" s="2"/>
      <c r="D450" s="2"/>
      <c r="E450" s="2"/>
      <c r="F450" s="2"/>
      <c r="G450" s="2"/>
      <c r="H450" s="2"/>
      <c r="I450" s="2"/>
      <c r="U450" s="2"/>
      <c r="V450" s="2"/>
      <c r="W450" s="2"/>
      <c r="X450" s="2"/>
      <c r="Y450" s="2"/>
    </row>
    <row r="451" spans="2:28" ht="20.25">
      <c r="B451" s="498" t="s">
        <v>0</v>
      </c>
      <c r="C451" s="498"/>
      <c r="D451" s="498"/>
      <c r="E451" s="498"/>
      <c r="F451" s="498"/>
      <c r="G451" s="498"/>
      <c r="H451" s="498"/>
      <c r="I451" s="498"/>
      <c r="J451" s="498"/>
      <c r="K451" s="498"/>
      <c r="L451" s="498"/>
      <c r="M451" s="498"/>
      <c r="N451" s="498"/>
      <c r="O451" s="498"/>
      <c r="P451" s="498"/>
      <c r="Q451" s="498"/>
      <c r="R451" s="498"/>
      <c r="S451" s="498"/>
      <c r="T451" s="498"/>
      <c r="U451" s="498"/>
      <c r="V451" s="498"/>
      <c r="W451" s="498"/>
      <c r="X451" s="498"/>
      <c r="Y451" s="498"/>
      <c r="Z451" s="498"/>
      <c r="AA451" s="1"/>
      <c r="AB451" s="1"/>
    </row>
    <row r="452" spans="2:28">
      <c r="B452" s="496" t="s">
        <v>1</v>
      </c>
      <c r="C452" s="496"/>
      <c r="D452" s="496"/>
      <c r="E452" s="496"/>
      <c r="F452" s="2" t="s">
        <v>2</v>
      </c>
      <c r="G452" s="497" t="s">
        <v>3</v>
      </c>
      <c r="H452" s="497"/>
      <c r="I452" s="497"/>
      <c r="J452" s="497"/>
      <c r="K452" s="497"/>
      <c r="L452" s="497"/>
      <c r="M452" s="497"/>
      <c r="N452" s="497"/>
      <c r="O452" s="497"/>
      <c r="P452" s="497"/>
      <c r="Q452" s="497"/>
      <c r="R452" s="497"/>
      <c r="S452" s="497"/>
      <c r="T452" s="497"/>
      <c r="U452" s="497"/>
      <c r="V452" s="497"/>
      <c r="W452" s="497"/>
      <c r="X452" s="497"/>
      <c r="Y452" s="497"/>
      <c r="Z452" s="497"/>
    </row>
    <row r="453" spans="2:28">
      <c r="B453" s="496" t="s">
        <v>4</v>
      </c>
      <c r="C453" s="496"/>
      <c r="D453" s="496"/>
      <c r="E453" s="496"/>
      <c r="F453" s="2" t="s">
        <v>2</v>
      </c>
      <c r="G453" s="497" t="s">
        <v>5</v>
      </c>
      <c r="H453" s="497"/>
      <c r="I453" s="497"/>
      <c r="J453" s="497"/>
      <c r="K453" s="497"/>
      <c r="L453" s="497"/>
      <c r="M453" s="497"/>
      <c r="N453" s="497"/>
      <c r="O453" s="497"/>
      <c r="P453" s="497"/>
      <c r="Q453" s="497"/>
      <c r="R453" s="497"/>
      <c r="S453" s="497"/>
      <c r="T453" s="497"/>
      <c r="U453" s="497"/>
      <c r="V453" s="497"/>
      <c r="W453" s="497"/>
      <c r="X453" s="497"/>
      <c r="Y453" s="497"/>
      <c r="Z453" s="497"/>
    </row>
    <row r="454" spans="2:28">
      <c r="B454" s="496" t="s">
        <v>6</v>
      </c>
      <c r="C454" s="496"/>
      <c r="D454" s="496"/>
      <c r="E454" s="496"/>
      <c r="F454" s="2" t="s">
        <v>2</v>
      </c>
      <c r="G454" s="497" t="s">
        <v>7</v>
      </c>
      <c r="H454" s="497"/>
      <c r="I454" s="497"/>
      <c r="J454" s="497"/>
      <c r="K454" s="497"/>
      <c r="L454" s="497"/>
      <c r="M454" s="497"/>
      <c r="N454" s="497"/>
      <c r="O454" s="497"/>
      <c r="P454" s="497"/>
      <c r="Q454" s="497"/>
      <c r="R454" s="497"/>
      <c r="S454" s="497"/>
      <c r="T454" s="497"/>
      <c r="U454" s="497"/>
      <c r="V454" s="497"/>
      <c r="W454" s="497"/>
      <c r="X454" s="497"/>
      <c r="Y454" s="497"/>
      <c r="Z454" s="497"/>
    </row>
    <row r="455" spans="2:28">
      <c r="B455" s="496" t="s">
        <v>8</v>
      </c>
      <c r="C455" s="496"/>
      <c r="D455" s="496"/>
      <c r="E455" s="496"/>
      <c r="F455" s="2" t="s">
        <v>2</v>
      </c>
      <c r="G455" s="497" t="s">
        <v>9</v>
      </c>
      <c r="H455" s="497"/>
      <c r="I455" s="497"/>
      <c r="J455" s="497"/>
      <c r="K455" s="497"/>
      <c r="L455" s="497"/>
      <c r="M455" s="497"/>
      <c r="N455" s="497"/>
      <c r="O455" s="497"/>
      <c r="P455" s="497"/>
      <c r="Q455" s="497"/>
      <c r="R455" s="497"/>
      <c r="S455" s="497"/>
      <c r="T455" s="497"/>
      <c r="U455" s="497"/>
      <c r="V455" s="497"/>
      <c r="W455" s="497"/>
      <c r="X455" s="497"/>
      <c r="Y455" s="497"/>
      <c r="Z455" s="497"/>
    </row>
    <row r="456" spans="2:28">
      <c r="B456" s="496" t="s">
        <v>10</v>
      </c>
      <c r="C456" s="496"/>
      <c r="D456" s="496"/>
      <c r="E456" s="496"/>
      <c r="F456" s="2" t="s">
        <v>2</v>
      </c>
      <c r="G456" s="497" t="s">
        <v>11</v>
      </c>
      <c r="H456" s="497"/>
      <c r="I456" s="497"/>
      <c r="J456" s="497"/>
      <c r="K456" s="497"/>
      <c r="L456" s="497"/>
      <c r="M456" s="497"/>
      <c r="N456" s="497"/>
      <c r="O456" s="497"/>
      <c r="P456" s="497"/>
      <c r="Q456" s="497"/>
      <c r="R456" s="497"/>
      <c r="S456" s="497"/>
      <c r="T456" s="497"/>
      <c r="U456" s="497"/>
      <c r="V456" s="497"/>
      <c r="W456" s="497"/>
      <c r="X456" s="497"/>
      <c r="Y456" s="497"/>
      <c r="Z456" s="497"/>
    </row>
    <row r="457" spans="2:28">
      <c r="B457" s="496" t="s">
        <v>12</v>
      </c>
      <c r="C457" s="496"/>
      <c r="D457" s="496"/>
      <c r="E457" s="496"/>
      <c r="F457" s="2" t="s">
        <v>2</v>
      </c>
      <c r="G457" s="497" t="s">
        <v>11</v>
      </c>
      <c r="H457" s="497"/>
      <c r="I457" s="497"/>
      <c r="J457" s="497"/>
      <c r="K457" s="497"/>
      <c r="L457" s="497"/>
      <c r="M457" s="497"/>
      <c r="N457" s="497"/>
      <c r="O457" s="497"/>
      <c r="P457" s="497"/>
      <c r="Q457" s="497"/>
      <c r="R457" s="497"/>
      <c r="S457" s="497"/>
      <c r="T457" s="497"/>
      <c r="U457" s="497"/>
      <c r="V457" s="497"/>
      <c r="W457" s="497"/>
      <c r="X457" s="497"/>
      <c r="Y457" s="497"/>
      <c r="Z457" s="497"/>
    </row>
    <row r="458" spans="2:28">
      <c r="B458" s="496" t="s">
        <v>13</v>
      </c>
      <c r="C458" s="496"/>
      <c r="D458" s="496"/>
      <c r="E458" s="496"/>
      <c r="F458" s="2" t="s">
        <v>2</v>
      </c>
      <c r="G458" s="497" t="s">
        <v>234</v>
      </c>
      <c r="H458" s="497"/>
      <c r="I458" s="497"/>
      <c r="J458" s="497"/>
      <c r="K458" s="497"/>
      <c r="L458" s="497"/>
      <c r="M458" s="497"/>
      <c r="N458" s="497"/>
      <c r="O458" s="497"/>
      <c r="P458" s="497"/>
      <c r="Q458" s="497"/>
      <c r="R458" s="497"/>
      <c r="S458" s="497"/>
      <c r="U458" s="521" t="s">
        <v>15</v>
      </c>
      <c r="V458" s="521"/>
      <c r="W458" s="521"/>
      <c r="X458" s="521"/>
      <c r="Y458" s="521"/>
      <c r="Z458" s="521"/>
      <c r="AA458" s="521"/>
      <c r="AB458" s="2"/>
    </row>
    <row r="460" spans="2:28" s="3" customFormat="1" ht="13.5" customHeight="1">
      <c r="B460" s="520" t="s">
        <v>16</v>
      </c>
      <c r="C460" s="520"/>
      <c r="D460" s="520" t="s">
        <v>17</v>
      </c>
      <c r="E460" s="520"/>
      <c r="F460" s="520"/>
      <c r="G460" s="520"/>
      <c r="H460" s="520"/>
      <c r="I460" s="520" t="s">
        <v>18</v>
      </c>
      <c r="J460" s="520"/>
      <c r="K460" s="520" t="s">
        <v>19</v>
      </c>
      <c r="L460" s="520" t="s">
        <v>20</v>
      </c>
      <c r="M460" s="520" t="s">
        <v>21</v>
      </c>
      <c r="N460" s="520"/>
      <c r="O460" s="520" t="s">
        <v>22</v>
      </c>
      <c r="P460" s="520" t="s">
        <v>23</v>
      </c>
      <c r="Q460" s="520" t="s">
        <v>24</v>
      </c>
      <c r="R460" s="520" t="s">
        <v>25</v>
      </c>
      <c r="S460" s="520" t="s">
        <v>26</v>
      </c>
      <c r="T460" s="520"/>
      <c r="U460" s="520"/>
      <c r="V460" s="520"/>
      <c r="W460" s="520"/>
      <c r="X460" s="520" t="s">
        <v>27</v>
      </c>
      <c r="Y460" s="520"/>
      <c r="Z460" s="520"/>
      <c r="AA460" s="520"/>
      <c r="AB460" s="12"/>
    </row>
    <row r="461" spans="2:28" s="3" customFormat="1" ht="13.5" customHeight="1">
      <c r="B461" s="520"/>
      <c r="C461" s="520"/>
      <c r="D461" s="520"/>
      <c r="E461" s="520"/>
      <c r="F461" s="520"/>
      <c r="G461" s="520"/>
      <c r="H461" s="520"/>
      <c r="I461" s="520"/>
      <c r="J461" s="520"/>
      <c r="K461" s="520"/>
      <c r="L461" s="520"/>
      <c r="M461" s="520"/>
      <c r="N461" s="520"/>
      <c r="O461" s="520"/>
      <c r="P461" s="520"/>
      <c r="Q461" s="520"/>
      <c r="R461" s="520"/>
      <c r="S461" s="520"/>
      <c r="T461" s="520"/>
      <c r="U461" s="520"/>
      <c r="V461" s="520"/>
      <c r="W461" s="520"/>
      <c r="X461" s="520"/>
      <c r="Y461" s="520"/>
      <c r="Z461" s="520"/>
      <c r="AA461" s="520"/>
      <c r="AB461" s="12"/>
    </row>
    <row r="462" spans="2:28" s="3" customFormat="1" ht="10.5" customHeight="1">
      <c r="B462" s="520"/>
      <c r="C462" s="520"/>
      <c r="D462" s="520"/>
      <c r="E462" s="520"/>
      <c r="F462" s="520"/>
      <c r="G462" s="520"/>
      <c r="H462" s="520"/>
      <c r="I462" s="520"/>
      <c r="J462" s="520"/>
      <c r="K462" s="520"/>
      <c r="L462" s="520"/>
      <c r="M462" s="520"/>
      <c r="N462" s="520"/>
      <c r="O462" s="520"/>
      <c r="P462" s="520"/>
      <c r="Q462" s="520"/>
      <c r="R462" s="520"/>
      <c r="S462" s="520" t="s">
        <v>28</v>
      </c>
      <c r="T462" s="520"/>
      <c r="U462" s="520"/>
      <c r="V462" s="520" t="s">
        <v>29</v>
      </c>
      <c r="W462" s="520" t="s">
        <v>30</v>
      </c>
      <c r="X462" s="520"/>
      <c r="Y462" s="520"/>
      <c r="Z462" s="520"/>
      <c r="AA462" s="520"/>
      <c r="AB462" s="12"/>
    </row>
    <row r="463" spans="2:28" s="3" customFormat="1" ht="10.5" customHeight="1">
      <c r="B463" s="520"/>
      <c r="C463" s="520"/>
      <c r="D463" s="520"/>
      <c r="E463" s="520"/>
      <c r="F463" s="520"/>
      <c r="G463" s="520"/>
      <c r="H463" s="520"/>
      <c r="I463" s="520"/>
      <c r="J463" s="520"/>
      <c r="K463" s="520"/>
      <c r="L463" s="520"/>
      <c r="M463" s="520"/>
      <c r="N463" s="520"/>
      <c r="O463" s="520"/>
      <c r="P463" s="520"/>
      <c r="Q463" s="520"/>
      <c r="R463" s="520"/>
      <c r="S463" s="520"/>
      <c r="T463" s="520"/>
      <c r="U463" s="520"/>
      <c r="V463" s="520"/>
      <c r="W463" s="520"/>
      <c r="X463" s="520"/>
      <c r="Y463" s="520"/>
      <c r="Z463" s="520"/>
      <c r="AA463" s="520"/>
      <c r="AB463" s="12"/>
    </row>
    <row r="464" spans="2:28" s="3" customFormat="1" ht="10.5" customHeight="1">
      <c r="B464" s="520"/>
      <c r="C464" s="520"/>
      <c r="D464" s="520"/>
      <c r="E464" s="520"/>
      <c r="F464" s="520"/>
      <c r="G464" s="520"/>
      <c r="H464" s="520"/>
      <c r="I464" s="520"/>
      <c r="J464" s="520"/>
      <c r="K464" s="520"/>
      <c r="L464" s="520"/>
      <c r="M464" s="520"/>
      <c r="N464" s="520"/>
      <c r="O464" s="520"/>
      <c r="P464" s="520"/>
      <c r="Q464" s="520"/>
      <c r="R464" s="520"/>
      <c r="S464" s="520"/>
      <c r="T464" s="520"/>
      <c r="U464" s="520"/>
      <c r="V464" s="520"/>
      <c r="W464" s="520"/>
      <c r="X464" s="520"/>
      <c r="Y464" s="520"/>
      <c r="Z464" s="520"/>
      <c r="AA464" s="520"/>
      <c r="AB464" s="12"/>
    </row>
    <row r="465" spans="2:39" s="3" customFormat="1" ht="10.5" customHeight="1">
      <c r="B465" s="520"/>
      <c r="C465" s="520"/>
      <c r="D465" s="520"/>
      <c r="E465" s="520"/>
      <c r="F465" s="520"/>
      <c r="G465" s="520"/>
      <c r="H465" s="520"/>
      <c r="I465" s="520"/>
      <c r="J465" s="520"/>
      <c r="K465" s="520"/>
      <c r="L465" s="520"/>
      <c r="M465" s="520"/>
      <c r="N465" s="520"/>
      <c r="O465" s="520"/>
      <c r="P465" s="520"/>
      <c r="Q465" s="520"/>
      <c r="R465" s="520"/>
      <c r="S465" s="520"/>
      <c r="T465" s="520"/>
      <c r="U465" s="520"/>
      <c r="V465" s="520"/>
      <c r="W465" s="520"/>
      <c r="X465" s="520"/>
      <c r="Y465" s="520"/>
      <c r="Z465" s="520"/>
      <c r="AA465" s="520"/>
      <c r="AB465" s="12"/>
    </row>
    <row r="466" spans="2:39" s="3" customFormat="1" ht="4.5" customHeight="1">
      <c r="B466" s="520"/>
      <c r="C466" s="520"/>
      <c r="D466" s="520"/>
      <c r="E466" s="520"/>
      <c r="F466" s="520"/>
      <c r="G466" s="520"/>
      <c r="H466" s="520"/>
      <c r="I466" s="520"/>
      <c r="J466" s="520"/>
      <c r="K466" s="520"/>
      <c r="L466" s="520"/>
      <c r="M466" s="520"/>
      <c r="N466" s="520"/>
      <c r="O466" s="520"/>
      <c r="P466" s="520"/>
      <c r="Q466" s="520"/>
      <c r="R466" s="520"/>
      <c r="S466" s="520"/>
      <c r="T466" s="520"/>
      <c r="U466" s="520"/>
      <c r="V466" s="520"/>
      <c r="W466" s="520"/>
      <c r="X466" s="520"/>
      <c r="Y466" s="520"/>
      <c r="Z466" s="520"/>
      <c r="AA466" s="520"/>
      <c r="AB466" s="12"/>
    </row>
    <row r="467" spans="2:39" s="124" customFormat="1" ht="11.25">
      <c r="B467" s="646" t="s">
        <v>31</v>
      </c>
      <c r="C467" s="646"/>
      <c r="D467" s="646" t="s">
        <v>32</v>
      </c>
      <c r="E467" s="646"/>
      <c r="F467" s="646"/>
      <c r="G467" s="646"/>
      <c r="H467" s="646"/>
      <c r="I467" s="646" t="s">
        <v>33</v>
      </c>
      <c r="J467" s="646"/>
      <c r="K467" s="171" t="s">
        <v>34</v>
      </c>
      <c r="L467" s="171" t="s">
        <v>35</v>
      </c>
      <c r="M467" s="646" t="s">
        <v>36</v>
      </c>
      <c r="N467" s="646"/>
      <c r="O467" s="171" t="s">
        <v>37</v>
      </c>
      <c r="P467" s="171" t="s">
        <v>38</v>
      </c>
      <c r="Q467" s="171" t="s">
        <v>39</v>
      </c>
      <c r="R467" s="171" t="s">
        <v>40</v>
      </c>
      <c r="S467" s="646" t="s">
        <v>41</v>
      </c>
      <c r="T467" s="646"/>
      <c r="U467" s="646"/>
      <c r="V467" s="171" t="s">
        <v>42</v>
      </c>
      <c r="W467" s="171" t="s">
        <v>43</v>
      </c>
      <c r="X467" s="646" t="s">
        <v>44</v>
      </c>
      <c r="Y467" s="646"/>
      <c r="Z467" s="646"/>
      <c r="AA467" s="646"/>
      <c r="AB467" s="251"/>
    </row>
    <row r="468" spans="2:39" ht="28.5" customHeight="1">
      <c r="B468" s="557">
        <v>1</v>
      </c>
      <c r="C468" s="558"/>
      <c r="D468" s="159"/>
      <c r="E468" s="559" t="s">
        <v>124</v>
      </c>
      <c r="F468" s="559"/>
      <c r="G468" s="559"/>
      <c r="H468" s="560"/>
      <c r="I468" s="150"/>
      <c r="J468" s="150" t="s">
        <v>223</v>
      </c>
      <c r="K468" s="154" t="s">
        <v>52</v>
      </c>
      <c r="L468" s="156" t="s">
        <v>52</v>
      </c>
      <c r="M468" s="159"/>
      <c r="N468" s="160" t="s">
        <v>47</v>
      </c>
      <c r="O468" s="158">
        <v>1990</v>
      </c>
      <c r="P468" s="135" t="s">
        <v>125</v>
      </c>
      <c r="Q468" s="147">
        <v>1</v>
      </c>
      <c r="R468" s="139">
        <v>250</v>
      </c>
      <c r="S468" s="530">
        <v>1</v>
      </c>
      <c r="T468" s="531"/>
      <c r="U468" s="526"/>
      <c r="V468" s="162">
        <v>0</v>
      </c>
      <c r="W468" s="147">
        <v>0</v>
      </c>
      <c r="X468" s="561"/>
      <c r="Y468" s="562"/>
      <c r="Z468" s="562"/>
      <c r="AA468" s="563"/>
      <c r="AB468" s="21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spans="2:39" ht="28.5" customHeight="1">
      <c r="B469" s="508">
        <v>2</v>
      </c>
      <c r="C469" s="507"/>
      <c r="D469" s="153"/>
      <c r="E469" s="505" t="s">
        <v>93</v>
      </c>
      <c r="F469" s="505"/>
      <c r="G469" s="505"/>
      <c r="H469" s="506"/>
      <c r="I469" s="48"/>
      <c r="J469" s="48" t="s">
        <v>131</v>
      </c>
      <c r="K469" s="155" t="s">
        <v>52</v>
      </c>
      <c r="L469" s="5"/>
      <c r="M469" s="153"/>
      <c r="N469" s="166"/>
      <c r="O469" s="44">
        <v>2004</v>
      </c>
      <c r="P469" s="136" t="s">
        <v>95</v>
      </c>
      <c r="Q469" s="18">
        <v>1</v>
      </c>
      <c r="R469" s="140">
        <v>0</v>
      </c>
      <c r="S469" s="514">
        <v>1</v>
      </c>
      <c r="T469" s="515"/>
      <c r="U469" s="513"/>
      <c r="V469" s="163">
        <v>0</v>
      </c>
      <c r="W469" s="18">
        <v>0</v>
      </c>
      <c r="X469" s="565" t="s">
        <v>133</v>
      </c>
      <c r="Y469" s="566"/>
      <c r="Z469" s="566"/>
      <c r="AA469" s="567"/>
      <c r="AB469" s="19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spans="2:39" ht="28.5" customHeight="1">
      <c r="B470" s="508">
        <v>3</v>
      </c>
      <c r="C470" s="507"/>
      <c r="D470" s="153"/>
      <c r="E470" s="505" t="s">
        <v>54</v>
      </c>
      <c r="F470" s="505"/>
      <c r="G470" s="505"/>
      <c r="H470" s="506"/>
      <c r="I470" s="48"/>
      <c r="J470" s="48" t="s">
        <v>55</v>
      </c>
      <c r="K470" s="155" t="s">
        <v>52</v>
      </c>
      <c r="L470" s="157" t="s">
        <v>52</v>
      </c>
      <c r="M470" s="153"/>
      <c r="N470" s="161" t="s">
        <v>56</v>
      </c>
      <c r="O470" s="44">
        <v>1990</v>
      </c>
      <c r="P470" s="136" t="s">
        <v>57</v>
      </c>
      <c r="Q470" s="18">
        <v>1</v>
      </c>
      <c r="R470" s="140">
        <v>50</v>
      </c>
      <c r="S470" s="514">
        <v>1</v>
      </c>
      <c r="T470" s="515"/>
      <c r="U470" s="513"/>
      <c r="V470" s="163">
        <v>0</v>
      </c>
      <c r="W470" s="18">
        <v>0</v>
      </c>
      <c r="X470" s="554"/>
      <c r="Y470" s="555"/>
      <c r="Z470" s="555"/>
      <c r="AA470" s="556"/>
      <c r="AB470" s="21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spans="2:39" ht="28.5" customHeight="1">
      <c r="B471" s="508">
        <v>4</v>
      </c>
      <c r="C471" s="507"/>
      <c r="D471" s="153"/>
      <c r="E471" s="505" t="s">
        <v>162</v>
      </c>
      <c r="F471" s="505"/>
      <c r="G471" s="505"/>
      <c r="H471" s="506"/>
      <c r="I471" s="48"/>
      <c r="J471" s="48" t="s">
        <v>55</v>
      </c>
      <c r="K471" s="155" t="s">
        <v>52</v>
      </c>
      <c r="L471" s="157" t="s">
        <v>52</v>
      </c>
      <c r="M471" s="153"/>
      <c r="N471" s="161" t="s">
        <v>60</v>
      </c>
      <c r="O471" s="44">
        <v>1990</v>
      </c>
      <c r="P471" s="136" t="s">
        <v>163</v>
      </c>
      <c r="Q471" s="18">
        <v>2</v>
      </c>
      <c r="R471" s="140">
        <v>80</v>
      </c>
      <c r="S471" s="514">
        <v>2</v>
      </c>
      <c r="T471" s="515"/>
      <c r="U471" s="513"/>
      <c r="V471" s="163">
        <v>0</v>
      </c>
      <c r="W471" s="18">
        <v>0</v>
      </c>
      <c r="X471" s="554"/>
      <c r="Y471" s="555"/>
      <c r="Z471" s="555"/>
      <c r="AA471" s="556"/>
      <c r="AB471" s="21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spans="2:39" ht="28.5" customHeight="1">
      <c r="B472" s="512">
        <v>3</v>
      </c>
      <c r="C472" s="513"/>
      <c r="D472" s="522" t="s">
        <v>111</v>
      </c>
      <c r="E472" s="523"/>
      <c r="F472" s="523"/>
      <c r="G472" s="523"/>
      <c r="H472" s="524"/>
      <c r="I472" s="48"/>
      <c r="J472" s="48" t="s">
        <v>112</v>
      </c>
      <c r="K472" s="182"/>
      <c r="L472" s="19" t="s">
        <v>52</v>
      </c>
      <c r="M472" s="577" t="s">
        <v>56</v>
      </c>
      <c r="N472" s="578"/>
      <c r="O472" s="44">
        <v>2009</v>
      </c>
      <c r="P472" s="136" t="s">
        <v>113</v>
      </c>
      <c r="Q472" s="18">
        <v>2</v>
      </c>
      <c r="R472" s="193">
        <v>6380</v>
      </c>
      <c r="S472" s="514">
        <v>1</v>
      </c>
      <c r="T472" s="515"/>
      <c r="U472" s="513"/>
      <c r="V472" s="163">
        <v>0</v>
      </c>
      <c r="W472" s="18">
        <v>0</v>
      </c>
      <c r="X472" s="579" t="s">
        <v>235</v>
      </c>
      <c r="Y472" s="510"/>
      <c r="Z472" s="510"/>
      <c r="AA472" s="511"/>
      <c r="AB472" s="40"/>
      <c r="AC472" s="4"/>
      <c r="AD472" s="4"/>
      <c r="AE472" s="4"/>
      <c r="AF472" s="22">
        <v>20</v>
      </c>
      <c r="AG472" s="4"/>
      <c r="AH472" s="4">
        <v>93.5</v>
      </c>
      <c r="AI472" s="4"/>
      <c r="AJ472" s="25">
        <v>1870</v>
      </c>
      <c r="AK472" s="25">
        <v>1.87</v>
      </c>
      <c r="AL472" s="5"/>
      <c r="AM472" s="18">
        <v>2</v>
      </c>
    </row>
    <row r="473" spans="2:39" s="20" customFormat="1" ht="28.5" customHeight="1">
      <c r="B473" s="508">
        <v>5</v>
      </c>
      <c r="C473" s="507"/>
      <c r="D473" s="153"/>
      <c r="E473" s="505" t="s">
        <v>58</v>
      </c>
      <c r="F473" s="505"/>
      <c r="G473" s="505"/>
      <c r="H473" s="506"/>
      <c r="I473" s="48"/>
      <c r="J473" s="48" t="s">
        <v>102</v>
      </c>
      <c r="K473" s="155" t="s">
        <v>52</v>
      </c>
      <c r="L473" s="157" t="s">
        <v>52</v>
      </c>
      <c r="M473" s="153"/>
      <c r="N473" s="161" t="s">
        <v>56</v>
      </c>
      <c r="O473" s="44">
        <v>2002</v>
      </c>
      <c r="P473" s="136" t="s">
        <v>61</v>
      </c>
      <c r="Q473" s="18">
        <v>1</v>
      </c>
      <c r="R473" s="140">
        <v>150</v>
      </c>
      <c r="S473" s="514">
        <v>1</v>
      </c>
      <c r="T473" s="515"/>
      <c r="U473" s="513"/>
      <c r="V473" s="163">
        <v>0</v>
      </c>
      <c r="W473" s="18">
        <v>0</v>
      </c>
      <c r="X473" s="554"/>
      <c r="Y473" s="555"/>
      <c r="Z473" s="555"/>
      <c r="AA473" s="556"/>
      <c r="AB473" s="21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spans="2:39" s="20" customFormat="1" ht="28.5" customHeight="1">
      <c r="B474" s="508">
        <v>9</v>
      </c>
      <c r="C474" s="507"/>
      <c r="D474" s="153"/>
      <c r="E474" s="15" t="s">
        <v>179</v>
      </c>
      <c r="F474" s="15"/>
      <c r="G474" s="15"/>
      <c r="H474" s="161"/>
      <c r="I474" s="48"/>
      <c r="J474" s="48" t="s">
        <v>63</v>
      </c>
      <c r="K474" s="155" t="s">
        <v>52</v>
      </c>
      <c r="L474" s="157" t="s">
        <v>52</v>
      </c>
      <c r="M474" s="153"/>
      <c r="N474" s="161" t="s">
        <v>64</v>
      </c>
      <c r="O474" s="44">
        <v>2003</v>
      </c>
      <c r="P474" s="136" t="s">
        <v>65</v>
      </c>
      <c r="Q474" s="18">
        <v>2</v>
      </c>
      <c r="R474" s="140"/>
      <c r="S474" s="507">
        <v>2</v>
      </c>
      <c r="T474" s="507"/>
      <c r="U474" s="507"/>
      <c r="V474" s="163">
        <v>0</v>
      </c>
      <c r="W474" s="18">
        <v>0</v>
      </c>
      <c r="X474" s="554"/>
      <c r="Y474" s="555"/>
      <c r="Z474" s="555"/>
      <c r="AA474" s="556"/>
      <c r="AB474" s="21"/>
    </row>
    <row r="475" spans="2:39" ht="39" customHeight="1">
      <c r="B475" s="582"/>
      <c r="C475" s="583"/>
      <c r="D475" s="582"/>
      <c r="E475" s="583"/>
      <c r="F475" s="583"/>
      <c r="G475" s="583"/>
      <c r="H475" s="616"/>
      <c r="I475" s="583"/>
      <c r="J475" s="583"/>
      <c r="K475" s="138"/>
      <c r="L475" s="148"/>
      <c r="M475" s="582"/>
      <c r="N475" s="616"/>
      <c r="O475" s="148"/>
      <c r="P475" s="138"/>
      <c r="Q475" s="149"/>
      <c r="R475" s="142"/>
      <c r="S475" s="583"/>
      <c r="T475" s="583"/>
      <c r="U475" s="583"/>
      <c r="V475" s="164"/>
      <c r="W475" s="149"/>
      <c r="X475" s="582"/>
      <c r="Y475" s="583"/>
      <c r="Z475" s="583"/>
      <c r="AA475" s="616"/>
      <c r="AB475" s="36"/>
    </row>
    <row r="477" spans="2:39">
      <c r="C477" s="521" t="s">
        <v>68</v>
      </c>
      <c r="D477" s="521"/>
      <c r="E477" s="521"/>
      <c r="F477" s="521"/>
      <c r="G477" s="521"/>
      <c r="H477" s="521"/>
      <c r="I477" s="521"/>
      <c r="L477" s="6"/>
      <c r="M477" s="6"/>
      <c r="N477" s="6"/>
      <c r="O477" s="6"/>
      <c r="P477" s="6"/>
      <c r="U477" s="547" t="s">
        <v>69</v>
      </c>
      <c r="V477" s="547"/>
      <c r="W477" s="547"/>
      <c r="X477" s="547"/>
      <c r="Y477" s="547"/>
    </row>
    <row r="478" spans="2:39">
      <c r="C478" s="551" t="s">
        <v>70</v>
      </c>
      <c r="D478" s="551"/>
      <c r="E478" s="551"/>
      <c r="F478" s="551"/>
      <c r="G478" s="551"/>
      <c r="H478" s="551"/>
      <c r="I478" s="551"/>
      <c r="L478" s="521" t="s">
        <v>71</v>
      </c>
      <c r="M478" s="521"/>
      <c r="N478" s="521"/>
      <c r="O478" s="521"/>
      <c r="P478" s="521"/>
      <c r="Q478" s="6"/>
      <c r="R478" s="6"/>
      <c r="S478" s="6"/>
      <c r="T478" s="6"/>
      <c r="U478" s="551" t="s">
        <v>72</v>
      </c>
      <c r="V478" s="551"/>
      <c r="W478" s="551"/>
      <c r="X478" s="551"/>
      <c r="Y478" s="551"/>
    </row>
    <row r="479" spans="2:39" ht="36" customHeight="1">
      <c r="N479" s="551"/>
      <c r="O479" s="551"/>
      <c r="P479" s="7"/>
      <c r="Q479" s="7"/>
      <c r="R479" s="7"/>
      <c r="S479" s="7"/>
      <c r="T479" s="7"/>
    </row>
    <row r="480" spans="2:39">
      <c r="C480" s="552" t="s">
        <v>73</v>
      </c>
      <c r="D480" s="552"/>
      <c r="E480" s="552"/>
      <c r="F480" s="552"/>
      <c r="G480" s="552"/>
      <c r="H480" s="552"/>
      <c r="I480" s="552"/>
      <c r="L480" s="553" t="s">
        <v>74</v>
      </c>
      <c r="M480" s="553"/>
      <c r="N480" s="553"/>
      <c r="O480" s="553"/>
      <c r="P480" s="553"/>
      <c r="U480" s="552" t="s">
        <v>75</v>
      </c>
      <c r="V480" s="552"/>
      <c r="W480" s="552"/>
      <c r="X480" s="552"/>
      <c r="Y480" s="552"/>
    </row>
    <row r="481" spans="2:28">
      <c r="C481" s="549" t="s">
        <v>76</v>
      </c>
      <c r="D481" s="549"/>
      <c r="E481" s="549"/>
      <c r="F481" s="549"/>
      <c r="G481" s="549"/>
      <c r="H481" s="549"/>
      <c r="I481" s="549"/>
      <c r="L481" s="550" t="s">
        <v>77</v>
      </c>
      <c r="M481" s="550"/>
      <c r="N481" s="550"/>
      <c r="O481" s="550"/>
      <c r="P481" s="550"/>
      <c r="Q481" s="10"/>
      <c r="R481" s="10"/>
      <c r="S481" s="10"/>
      <c r="T481" s="10"/>
      <c r="U481" s="549" t="s">
        <v>78</v>
      </c>
      <c r="V481" s="549"/>
      <c r="W481" s="549"/>
      <c r="X481" s="549"/>
      <c r="Y481" s="549"/>
    </row>
    <row r="482" spans="2:28">
      <c r="C482" s="2"/>
      <c r="D482" s="2"/>
      <c r="E482" s="2"/>
      <c r="F482" s="2"/>
      <c r="G482" s="2"/>
      <c r="H482" s="2"/>
      <c r="I482" s="2"/>
      <c r="N482" s="11"/>
      <c r="O482" s="11"/>
      <c r="P482" s="11"/>
      <c r="Q482" s="11"/>
      <c r="R482" s="11"/>
      <c r="S482" s="11"/>
      <c r="T482" s="11"/>
      <c r="U482" s="2"/>
      <c r="V482" s="2"/>
      <c r="W482" s="2"/>
      <c r="X482" s="2"/>
      <c r="Y482" s="2"/>
    </row>
    <row r="483" spans="2:28">
      <c r="C483" s="2"/>
      <c r="D483" s="2"/>
      <c r="E483" s="2"/>
      <c r="F483" s="2"/>
      <c r="G483" s="2"/>
      <c r="H483" s="2"/>
      <c r="I483" s="2"/>
      <c r="U483" s="2"/>
      <c r="V483" s="2"/>
      <c r="W483" s="2"/>
      <c r="X483" s="2"/>
      <c r="Y483" s="2"/>
    </row>
    <row r="484" spans="2:28" ht="20.25">
      <c r="B484" s="498" t="s">
        <v>0</v>
      </c>
      <c r="C484" s="498"/>
      <c r="D484" s="498"/>
      <c r="E484" s="498"/>
      <c r="F484" s="498"/>
      <c r="G484" s="498"/>
      <c r="H484" s="498"/>
      <c r="I484" s="498"/>
      <c r="J484" s="498"/>
      <c r="K484" s="498"/>
      <c r="L484" s="498"/>
      <c r="M484" s="498"/>
      <c r="N484" s="498"/>
      <c r="O484" s="498"/>
      <c r="P484" s="498"/>
      <c r="Q484" s="498"/>
      <c r="R484" s="498"/>
      <c r="S484" s="498"/>
      <c r="T484" s="498"/>
      <c r="U484" s="498"/>
      <c r="V484" s="498"/>
      <c r="W484" s="498"/>
      <c r="X484" s="498"/>
      <c r="Y484" s="498"/>
      <c r="Z484" s="498"/>
      <c r="AA484" s="1"/>
      <c r="AB484" s="1"/>
    </row>
    <row r="485" spans="2:28">
      <c r="B485" s="496" t="s">
        <v>1</v>
      </c>
      <c r="C485" s="496"/>
      <c r="D485" s="496"/>
      <c r="E485" s="496"/>
      <c r="F485" s="2" t="s">
        <v>2</v>
      </c>
      <c r="G485" s="497" t="s">
        <v>3</v>
      </c>
      <c r="H485" s="497"/>
      <c r="I485" s="497"/>
      <c r="J485" s="497"/>
      <c r="K485" s="497"/>
      <c r="L485" s="497"/>
      <c r="M485" s="497"/>
      <c r="N485" s="497"/>
      <c r="O485" s="497"/>
      <c r="P485" s="497"/>
      <c r="Q485" s="497"/>
      <c r="R485" s="497"/>
      <c r="S485" s="497"/>
      <c r="T485" s="497"/>
      <c r="U485" s="497"/>
      <c r="V485" s="497"/>
      <c r="W485" s="497"/>
      <c r="X485" s="497"/>
      <c r="Y485" s="497"/>
      <c r="Z485" s="497"/>
    </row>
    <row r="486" spans="2:28">
      <c r="B486" s="496" t="s">
        <v>4</v>
      </c>
      <c r="C486" s="496"/>
      <c r="D486" s="496"/>
      <c r="E486" s="496"/>
      <c r="F486" s="2" t="s">
        <v>2</v>
      </c>
      <c r="G486" s="497" t="s">
        <v>5</v>
      </c>
      <c r="H486" s="497"/>
      <c r="I486" s="497"/>
      <c r="J486" s="497"/>
      <c r="K486" s="497"/>
      <c r="L486" s="497"/>
      <c r="M486" s="497"/>
      <c r="N486" s="497"/>
      <c r="O486" s="497"/>
      <c r="P486" s="497"/>
      <c r="Q486" s="497"/>
      <c r="R486" s="497"/>
      <c r="S486" s="497"/>
      <c r="T486" s="497"/>
      <c r="U486" s="497"/>
      <c r="V486" s="497"/>
      <c r="W486" s="497"/>
      <c r="X486" s="497"/>
      <c r="Y486" s="497"/>
      <c r="Z486" s="497"/>
    </row>
    <row r="487" spans="2:28">
      <c r="B487" s="496" t="s">
        <v>6</v>
      </c>
      <c r="C487" s="496"/>
      <c r="D487" s="496"/>
      <c r="E487" s="496"/>
      <c r="F487" s="2" t="s">
        <v>2</v>
      </c>
      <c r="G487" s="497" t="s">
        <v>7</v>
      </c>
      <c r="H487" s="497"/>
      <c r="I487" s="497"/>
      <c r="J487" s="497"/>
      <c r="K487" s="497"/>
      <c r="L487" s="497"/>
      <c r="M487" s="497"/>
      <c r="N487" s="497"/>
      <c r="O487" s="497"/>
      <c r="P487" s="497"/>
      <c r="Q487" s="497"/>
      <c r="R487" s="497"/>
      <c r="S487" s="497"/>
      <c r="T487" s="497"/>
      <c r="U487" s="497"/>
      <c r="V487" s="497"/>
      <c r="W487" s="497"/>
      <c r="X487" s="497"/>
      <c r="Y487" s="497"/>
      <c r="Z487" s="497"/>
    </row>
    <row r="488" spans="2:28">
      <c r="B488" s="496" t="s">
        <v>8</v>
      </c>
      <c r="C488" s="496"/>
      <c r="D488" s="496"/>
      <c r="E488" s="496"/>
      <c r="F488" s="2" t="s">
        <v>2</v>
      </c>
      <c r="G488" s="497" t="s">
        <v>9</v>
      </c>
      <c r="H488" s="497"/>
      <c r="I488" s="497"/>
      <c r="J488" s="497"/>
      <c r="K488" s="497"/>
      <c r="L488" s="497"/>
      <c r="M488" s="497"/>
      <c r="N488" s="497"/>
      <c r="O488" s="497"/>
      <c r="P488" s="497"/>
      <c r="Q488" s="497"/>
      <c r="R488" s="497"/>
      <c r="S488" s="497"/>
      <c r="T488" s="497"/>
      <c r="U488" s="497"/>
      <c r="V488" s="497"/>
      <c r="W488" s="497"/>
      <c r="X488" s="497"/>
      <c r="Y488" s="497"/>
      <c r="Z488" s="497"/>
    </row>
    <row r="489" spans="2:28">
      <c r="B489" s="496" t="s">
        <v>10</v>
      </c>
      <c r="C489" s="496"/>
      <c r="D489" s="496"/>
      <c r="E489" s="496"/>
      <c r="F489" s="2" t="s">
        <v>2</v>
      </c>
      <c r="G489" s="497" t="s">
        <v>11</v>
      </c>
      <c r="H489" s="497"/>
      <c r="I489" s="497"/>
      <c r="J489" s="497"/>
      <c r="K489" s="497"/>
      <c r="L489" s="497"/>
      <c r="M489" s="497"/>
      <c r="N489" s="497"/>
      <c r="O489" s="497"/>
      <c r="P489" s="497"/>
      <c r="Q489" s="497"/>
      <c r="R489" s="497"/>
      <c r="S489" s="497"/>
      <c r="T489" s="497"/>
      <c r="U489" s="497"/>
      <c r="V489" s="497"/>
      <c r="W489" s="497"/>
      <c r="X489" s="497"/>
      <c r="Y489" s="497"/>
      <c r="Z489" s="497"/>
    </row>
    <row r="490" spans="2:28">
      <c r="B490" s="496" t="s">
        <v>12</v>
      </c>
      <c r="C490" s="496"/>
      <c r="D490" s="496"/>
      <c r="E490" s="496"/>
      <c r="F490" s="2" t="s">
        <v>2</v>
      </c>
      <c r="G490" s="497" t="s">
        <v>11</v>
      </c>
      <c r="H490" s="497"/>
      <c r="I490" s="497"/>
      <c r="J490" s="497"/>
      <c r="K490" s="497"/>
      <c r="L490" s="497"/>
      <c r="M490" s="497"/>
      <c r="N490" s="497"/>
      <c r="O490" s="497"/>
      <c r="P490" s="497"/>
      <c r="Q490" s="497"/>
      <c r="R490" s="497"/>
      <c r="S490" s="497"/>
      <c r="T490" s="497"/>
      <c r="U490" s="497"/>
      <c r="V490" s="497"/>
      <c r="W490" s="497"/>
      <c r="X490" s="497"/>
      <c r="Y490" s="497"/>
      <c r="Z490" s="497"/>
    </row>
    <row r="491" spans="2:28">
      <c r="B491" s="496" t="s">
        <v>13</v>
      </c>
      <c r="C491" s="496"/>
      <c r="D491" s="496"/>
      <c r="E491" s="496"/>
      <c r="F491" s="2" t="s">
        <v>2</v>
      </c>
      <c r="G491" s="497" t="s">
        <v>236</v>
      </c>
      <c r="H491" s="497"/>
      <c r="I491" s="497"/>
      <c r="J491" s="497"/>
      <c r="K491" s="497"/>
      <c r="L491" s="497"/>
      <c r="M491" s="497"/>
      <c r="N491" s="497"/>
      <c r="O491" s="497"/>
      <c r="P491" s="497"/>
      <c r="Q491" s="497"/>
      <c r="R491" s="497"/>
      <c r="S491" s="497"/>
      <c r="U491" s="647" t="s">
        <v>15</v>
      </c>
      <c r="V491" s="647"/>
      <c r="W491" s="647"/>
      <c r="X491" s="647"/>
      <c r="Y491" s="647"/>
      <c r="Z491" s="647"/>
      <c r="AA491" s="647"/>
      <c r="AB491" s="41"/>
    </row>
    <row r="494" spans="2:28" s="3" customFormat="1" ht="13.5" customHeight="1">
      <c r="B494" s="520" t="s">
        <v>16</v>
      </c>
      <c r="C494" s="520"/>
      <c r="D494" s="520" t="s">
        <v>17</v>
      </c>
      <c r="E494" s="520"/>
      <c r="F494" s="520"/>
      <c r="G494" s="520"/>
      <c r="H494" s="520"/>
      <c r="I494" s="520" t="s">
        <v>18</v>
      </c>
      <c r="J494" s="520"/>
      <c r="K494" s="520" t="s">
        <v>19</v>
      </c>
      <c r="L494" s="520" t="s">
        <v>20</v>
      </c>
      <c r="M494" s="520" t="s">
        <v>21</v>
      </c>
      <c r="N494" s="520"/>
      <c r="O494" s="520" t="s">
        <v>22</v>
      </c>
      <c r="P494" s="520" t="s">
        <v>23</v>
      </c>
      <c r="Q494" s="520" t="s">
        <v>24</v>
      </c>
      <c r="R494" s="520" t="s">
        <v>25</v>
      </c>
      <c r="S494" s="520" t="s">
        <v>26</v>
      </c>
      <c r="T494" s="520"/>
      <c r="U494" s="520"/>
      <c r="V494" s="520"/>
      <c r="W494" s="520"/>
      <c r="X494" s="520" t="s">
        <v>27</v>
      </c>
      <c r="Y494" s="520"/>
      <c r="Z494" s="520"/>
      <c r="AA494" s="520"/>
      <c r="AB494" s="12"/>
    </row>
    <row r="495" spans="2:28" s="3" customFormat="1" ht="13.5" customHeight="1">
      <c r="B495" s="520"/>
      <c r="C495" s="520"/>
      <c r="D495" s="520"/>
      <c r="E495" s="520"/>
      <c r="F495" s="520"/>
      <c r="G495" s="520"/>
      <c r="H495" s="520"/>
      <c r="I495" s="520"/>
      <c r="J495" s="520"/>
      <c r="K495" s="520"/>
      <c r="L495" s="520"/>
      <c r="M495" s="520"/>
      <c r="N495" s="520"/>
      <c r="O495" s="520"/>
      <c r="P495" s="520"/>
      <c r="Q495" s="520"/>
      <c r="R495" s="520"/>
      <c r="S495" s="520"/>
      <c r="T495" s="520"/>
      <c r="U495" s="520"/>
      <c r="V495" s="520"/>
      <c r="W495" s="520"/>
      <c r="X495" s="520"/>
      <c r="Y495" s="520"/>
      <c r="Z495" s="520"/>
      <c r="AA495" s="520"/>
      <c r="AB495" s="12"/>
    </row>
    <row r="496" spans="2:28" s="3" customFormat="1" ht="10.5" customHeight="1">
      <c r="B496" s="520"/>
      <c r="C496" s="520"/>
      <c r="D496" s="520"/>
      <c r="E496" s="520"/>
      <c r="F496" s="520"/>
      <c r="G496" s="520"/>
      <c r="H496" s="520"/>
      <c r="I496" s="520"/>
      <c r="J496" s="520"/>
      <c r="K496" s="520"/>
      <c r="L496" s="520"/>
      <c r="M496" s="520"/>
      <c r="N496" s="520"/>
      <c r="O496" s="520"/>
      <c r="P496" s="520"/>
      <c r="Q496" s="520"/>
      <c r="R496" s="520"/>
      <c r="S496" s="520" t="s">
        <v>28</v>
      </c>
      <c r="T496" s="520"/>
      <c r="U496" s="520"/>
      <c r="V496" s="520" t="s">
        <v>29</v>
      </c>
      <c r="W496" s="520" t="s">
        <v>30</v>
      </c>
      <c r="X496" s="520"/>
      <c r="Y496" s="520"/>
      <c r="Z496" s="520"/>
      <c r="AA496" s="520"/>
      <c r="AB496" s="12"/>
    </row>
    <row r="497" spans="2:38" s="3" customFormat="1" ht="10.5" customHeight="1">
      <c r="B497" s="520"/>
      <c r="C497" s="520"/>
      <c r="D497" s="520"/>
      <c r="E497" s="520"/>
      <c r="F497" s="520"/>
      <c r="G497" s="520"/>
      <c r="H497" s="520"/>
      <c r="I497" s="520"/>
      <c r="J497" s="520"/>
      <c r="K497" s="520"/>
      <c r="L497" s="520"/>
      <c r="M497" s="520"/>
      <c r="N497" s="520"/>
      <c r="O497" s="520"/>
      <c r="P497" s="520"/>
      <c r="Q497" s="520"/>
      <c r="R497" s="520"/>
      <c r="S497" s="520"/>
      <c r="T497" s="520"/>
      <c r="U497" s="520"/>
      <c r="V497" s="520"/>
      <c r="W497" s="520"/>
      <c r="X497" s="520"/>
      <c r="Y497" s="520"/>
      <c r="Z497" s="520"/>
      <c r="AA497" s="520"/>
      <c r="AB497" s="12"/>
    </row>
    <row r="498" spans="2:38" s="3" customFormat="1" ht="10.5" customHeight="1">
      <c r="B498" s="520"/>
      <c r="C498" s="520"/>
      <c r="D498" s="520"/>
      <c r="E498" s="520"/>
      <c r="F498" s="520"/>
      <c r="G498" s="520"/>
      <c r="H498" s="520"/>
      <c r="I498" s="520"/>
      <c r="J498" s="520"/>
      <c r="K498" s="520"/>
      <c r="L498" s="520"/>
      <c r="M498" s="520"/>
      <c r="N498" s="520"/>
      <c r="O498" s="520"/>
      <c r="P498" s="520"/>
      <c r="Q498" s="520"/>
      <c r="R498" s="520"/>
      <c r="S498" s="520"/>
      <c r="T498" s="520"/>
      <c r="U498" s="520"/>
      <c r="V498" s="520"/>
      <c r="W498" s="520"/>
      <c r="X498" s="520"/>
      <c r="Y498" s="520"/>
      <c r="Z498" s="520"/>
      <c r="AA498" s="520"/>
      <c r="AB498" s="12"/>
    </row>
    <row r="499" spans="2:38" s="3" customFormat="1" ht="10.5" customHeight="1">
      <c r="B499" s="520"/>
      <c r="C499" s="520"/>
      <c r="D499" s="520"/>
      <c r="E499" s="520"/>
      <c r="F499" s="520"/>
      <c r="G499" s="520"/>
      <c r="H499" s="520"/>
      <c r="I499" s="520"/>
      <c r="J499" s="520"/>
      <c r="K499" s="520"/>
      <c r="L499" s="520"/>
      <c r="M499" s="520"/>
      <c r="N499" s="520"/>
      <c r="O499" s="520"/>
      <c r="P499" s="520"/>
      <c r="Q499" s="520"/>
      <c r="R499" s="520"/>
      <c r="S499" s="520"/>
      <c r="T499" s="520"/>
      <c r="U499" s="520"/>
      <c r="V499" s="520"/>
      <c r="W499" s="520"/>
      <c r="X499" s="520"/>
      <c r="Y499" s="520"/>
      <c r="Z499" s="520"/>
      <c r="AA499" s="520"/>
      <c r="AB499" s="12"/>
    </row>
    <row r="500" spans="2:38" s="3" customFormat="1" ht="4.5" customHeight="1">
      <c r="B500" s="520"/>
      <c r="C500" s="520"/>
      <c r="D500" s="520"/>
      <c r="E500" s="520"/>
      <c r="F500" s="520"/>
      <c r="G500" s="520"/>
      <c r="H500" s="520"/>
      <c r="I500" s="520"/>
      <c r="J500" s="520"/>
      <c r="K500" s="520"/>
      <c r="L500" s="520"/>
      <c r="M500" s="520"/>
      <c r="N500" s="520"/>
      <c r="O500" s="520"/>
      <c r="P500" s="520"/>
      <c r="Q500" s="520"/>
      <c r="R500" s="520"/>
      <c r="S500" s="520"/>
      <c r="T500" s="520"/>
      <c r="U500" s="520"/>
      <c r="V500" s="520"/>
      <c r="W500" s="520"/>
      <c r="X500" s="520"/>
      <c r="Y500" s="520"/>
      <c r="Z500" s="520"/>
      <c r="AA500" s="520"/>
      <c r="AB500" s="12"/>
    </row>
    <row r="501" spans="2:38" s="124" customFormat="1" ht="11.25">
      <c r="B501" s="646" t="s">
        <v>31</v>
      </c>
      <c r="C501" s="646"/>
      <c r="D501" s="646" t="s">
        <v>32</v>
      </c>
      <c r="E501" s="646"/>
      <c r="F501" s="646"/>
      <c r="G501" s="646"/>
      <c r="H501" s="646"/>
      <c r="I501" s="646" t="s">
        <v>33</v>
      </c>
      <c r="J501" s="646"/>
      <c r="K501" s="171" t="s">
        <v>34</v>
      </c>
      <c r="L501" s="171" t="s">
        <v>35</v>
      </c>
      <c r="M501" s="646" t="s">
        <v>36</v>
      </c>
      <c r="N501" s="646"/>
      <c r="O501" s="171" t="s">
        <v>37</v>
      </c>
      <c r="P501" s="171" t="s">
        <v>38</v>
      </c>
      <c r="Q501" s="171" t="s">
        <v>39</v>
      </c>
      <c r="R501" s="171" t="s">
        <v>40</v>
      </c>
      <c r="S501" s="646" t="s">
        <v>41</v>
      </c>
      <c r="T501" s="646"/>
      <c r="U501" s="646"/>
      <c r="V501" s="171" t="s">
        <v>42</v>
      </c>
      <c r="W501" s="171" t="s">
        <v>43</v>
      </c>
      <c r="X501" s="646" t="s">
        <v>44</v>
      </c>
      <c r="Y501" s="646"/>
      <c r="Z501" s="646"/>
      <c r="AA501" s="646"/>
      <c r="AB501" s="251"/>
    </row>
    <row r="502" spans="2:38" ht="39.75" customHeight="1">
      <c r="B502" s="525">
        <v>1</v>
      </c>
      <c r="C502" s="526"/>
      <c r="D502" s="648" t="s">
        <v>237</v>
      </c>
      <c r="E502" s="559"/>
      <c r="F502" s="559"/>
      <c r="G502" s="559"/>
      <c r="H502" s="560"/>
      <c r="I502" s="150"/>
      <c r="J502" s="150" t="s">
        <v>52</v>
      </c>
      <c r="K502" s="154" t="s">
        <v>52</v>
      </c>
      <c r="L502" s="144" t="s">
        <v>52</v>
      </c>
      <c r="M502" s="649" t="s">
        <v>238</v>
      </c>
      <c r="N502" s="650"/>
      <c r="O502" s="158">
        <v>2005</v>
      </c>
      <c r="P502" s="135" t="s">
        <v>239</v>
      </c>
      <c r="Q502" s="147">
        <v>5</v>
      </c>
      <c r="R502" s="139">
        <v>3300</v>
      </c>
      <c r="S502" s="651">
        <v>5</v>
      </c>
      <c r="T502" s="652"/>
      <c r="U502" s="653"/>
      <c r="V502" s="162">
        <v>0</v>
      </c>
      <c r="W502" s="147">
        <v>0</v>
      </c>
      <c r="X502" s="532"/>
      <c r="Y502" s="533"/>
      <c r="Z502" s="533"/>
      <c r="AA502" s="534"/>
      <c r="AB502" s="21"/>
    </row>
    <row r="503" spans="2:38" ht="39.75" customHeight="1">
      <c r="B503" s="512">
        <v>3</v>
      </c>
      <c r="C503" s="513"/>
      <c r="D503" s="522" t="s">
        <v>240</v>
      </c>
      <c r="E503" s="523"/>
      <c r="F503" s="523"/>
      <c r="G503" s="523"/>
      <c r="H503" s="524"/>
      <c r="I503" s="48"/>
      <c r="J503" s="48" t="s">
        <v>55</v>
      </c>
      <c r="K503" s="182"/>
      <c r="L503" s="19" t="s">
        <v>52</v>
      </c>
      <c r="M503" s="548" t="s">
        <v>241</v>
      </c>
      <c r="N503" s="506"/>
      <c r="O503" s="44">
        <v>1990</v>
      </c>
      <c r="P503" s="136" t="s">
        <v>104</v>
      </c>
      <c r="Q503" s="18">
        <v>2</v>
      </c>
      <c r="R503" s="140">
        <v>80</v>
      </c>
      <c r="S503" s="514">
        <v>2</v>
      </c>
      <c r="T503" s="515"/>
      <c r="U503" s="513"/>
      <c r="V503" s="163">
        <v>0</v>
      </c>
      <c r="W503" s="18">
        <v>0</v>
      </c>
      <c r="X503" s="579"/>
      <c r="Y503" s="510"/>
      <c r="Z503" s="510"/>
      <c r="AA503" s="511"/>
      <c r="AB503" s="40"/>
      <c r="AC503" s="42"/>
      <c r="AD503" s="42"/>
      <c r="AE503" s="42"/>
      <c r="AF503" s="43"/>
      <c r="AG503" s="42"/>
      <c r="AH503" s="42"/>
      <c r="AI503" s="42"/>
      <c r="AJ503" s="42"/>
      <c r="AK503" s="42"/>
      <c r="AL503" s="42"/>
    </row>
    <row r="504" spans="2:38" ht="105" customHeight="1">
      <c r="B504" s="582"/>
      <c r="C504" s="583"/>
      <c r="D504" s="614"/>
      <c r="E504" s="618"/>
      <c r="F504" s="618"/>
      <c r="G504" s="618"/>
      <c r="H504" s="619"/>
      <c r="I504" s="617"/>
      <c r="J504" s="615"/>
      <c r="K504" s="138"/>
      <c r="L504" s="148"/>
      <c r="M504" s="614"/>
      <c r="N504" s="619"/>
      <c r="O504" s="148"/>
      <c r="P504" s="138"/>
      <c r="Q504" s="149"/>
      <c r="R504" s="142"/>
      <c r="S504" s="617"/>
      <c r="T504" s="618"/>
      <c r="U504" s="615"/>
      <c r="V504" s="164"/>
      <c r="W504" s="149"/>
      <c r="X504" s="614"/>
      <c r="Y504" s="618"/>
      <c r="Z504" s="618"/>
      <c r="AA504" s="619"/>
      <c r="AB504" s="36"/>
    </row>
    <row r="506" spans="2:38">
      <c r="C506" s="521" t="s">
        <v>68</v>
      </c>
      <c r="D506" s="521"/>
      <c r="E506" s="521"/>
      <c r="F506" s="521"/>
      <c r="G506" s="521"/>
      <c r="H506" s="521"/>
      <c r="I506" s="521"/>
      <c r="L506" s="6"/>
      <c r="M506" s="6"/>
      <c r="N506" s="6"/>
      <c r="O506" s="6"/>
      <c r="P506" s="6"/>
      <c r="U506" s="547" t="s">
        <v>69</v>
      </c>
      <c r="V506" s="547"/>
      <c r="W506" s="547"/>
      <c r="X506" s="547"/>
      <c r="Y506" s="547"/>
    </row>
    <row r="507" spans="2:38">
      <c r="C507" s="551" t="s">
        <v>70</v>
      </c>
      <c r="D507" s="551"/>
      <c r="E507" s="551"/>
      <c r="F507" s="551"/>
      <c r="G507" s="551"/>
      <c r="H507" s="551"/>
      <c r="I507" s="551"/>
      <c r="L507" s="521" t="s">
        <v>71</v>
      </c>
      <c r="M507" s="521"/>
      <c r="N507" s="521"/>
      <c r="O507" s="521"/>
      <c r="P507" s="521"/>
      <c r="Q507" s="6"/>
      <c r="R507" s="6"/>
      <c r="S507" s="6"/>
      <c r="T507" s="6"/>
      <c r="U507" s="551" t="s">
        <v>72</v>
      </c>
      <c r="V507" s="551"/>
      <c r="W507" s="551"/>
      <c r="X507" s="551"/>
      <c r="Y507" s="551"/>
    </row>
    <row r="508" spans="2:38" ht="30.75" customHeight="1">
      <c r="N508" s="551"/>
      <c r="O508" s="551"/>
      <c r="P508" s="7"/>
      <c r="Q508" s="7"/>
      <c r="R508" s="7"/>
      <c r="S508" s="7"/>
      <c r="T508" s="7"/>
    </row>
    <row r="509" spans="2:38">
      <c r="C509" s="552" t="s">
        <v>73</v>
      </c>
      <c r="D509" s="552"/>
      <c r="E509" s="552"/>
      <c r="F509" s="552"/>
      <c r="G509" s="552"/>
      <c r="H509" s="552"/>
      <c r="I509" s="552"/>
      <c r="L509" s="553" t="s">
        <v>74</v>
      </c>
      <c r="M509" s="553"/>
      <c r="N509" s="553"/>
      <c r="O509" s="553"/>
      <c r="P509" s="553"/>
      <c r="U509" s="552" t="s">
        <v>75</v>
      </c>
      <c r="V509" s="552"/>
      <c r="W509" s="552"/>
      <c r="X509" s="552"/>
      <c r="Y509" s="552"/>
    </row>
    <row r="510" spans="2:38">
      <c r="C510" s="549" t="s">
        <v>76</v>
      </c>
      <c r="D510" s="549"/>
      <c r="E510" s="549"/>
      <c r="F510" s="549"/>
      <c r="G510" s="549"/>
      <c r="H510" s="549"/>
      <c r="I510" s="549"/>
      <c r="L510" s="550" t="s">
        <v>77</v>
      </c>
      <c r="M510" s="550"/>
      <c r="N510" s="550"/>
      <c r="O510" s="550"/>
      <c r="P510" s="550"/>
      <c r="Q510" s="10"/>
      <c r="R510" s="10"/>
      <c r="S510" s="10"/>
      <c r="T510" s="10"/>
      <c r="U510" s="549" t="s">
        <v>78</v>
      </c>
      <c r="V510" s="549"/>
      <c r="W510" s="549"/>
      <c r="X510" s="549"/>
      <c r="Y510" s="549"/>
    </row>
    <row r="511" spans="2:38">
      <c r="C511" s="2"/>
      <c r="D511" s="2"/>
      <c r="E511" s="2"/>
      <c r="F511" s="2"/>
      <c r="G511" s="2"/>
      <c r="H511" s="2"/>
      <c r="I511" s="2"/>
      <c r="N511" s="11"/>
      <c r="O511" s="11"/>
      <c r="P511" s="11"/>
      <c r="Q511" s="11"/>
      <c r="R511" s="11"/>
      <c r="S511" s="11"/>
      <c r="T511" s="11"/>
      <c r="U511" s="2"/>
      <c r="V511" s="2"/>
      <c r="W511" s="2"/>
      <c r="X511" s="2"/>
      <c r="Y511" s="2"/>
    </row>
    <row r="512" spans="2:38">
      <c r="C512" s="2"/>
      <c r="D512" s="2"/>
      <c r="E512" s="2"/>
      <c r="F512" s="2"/>
      <c r="G512" s="2"/>
      <c r="H512" s="2"/>
      <c r="I512" s="2"/>
      <c r="U512" s="2"/>
      <c r="V512" s="2"/>
      <c r="W512" s="2"/>
      <c r="X512" s="2"/>
      <c r="Y512" s="2"/>
    </row>
    <row r="513" spans="2:28">
      <c r="C513" s="2"/>
      <c r="D513" s="2"/>
      <c r="E513" s="2"/>
      <c r="F513" s="2"/>
      <c r="G513" s="2"/>
      <c r="H513" s="2"/>
      <c r="I513" s="2"/>
      <c r="U513" s="2"/>
      <c r="V513" s="2"/>
      <c r="W513" s="2"/>
      <c r="X513" s="2"/>
      <c r="Y513" s="2"/>
    </row>
    <row r="514" spans="2:28" ht="10.5" customHeight="1">
      <c r="C514" s="2"/>
      <c r="D514" s="2"/>
      <c r="E514" s="2"/>
      <c r="F514" s="2"/>
      <c r="G514" s="2"/>
      <c r="H514" s="2"/>
      <c r="I514" s="2"/>
      <c r="U514" s="2"/>
      <c r="V514" s="2"/>
      <c r="W514" s="2"/>
      <c r="X514" s="2"/>
      <c r="Y514" s="2"/>
    </row>
    <row r="515" spans="2:28" ht="20.25">
      <c r="B515" s="498" t="s">
        <v>0</v>
      </c>
      <c r="C515" s="498"/>
      <c r="D515" s="498"/>
      <c r="E515" s="498"/>
      <c r="F515" s="498"/>
      <c r="G515" s="498"/>
      <c r="H515" s="498"/>
      <c r="I515" s="498"/>
      <c r="J515" s="498"/>
      <c r="K515" s="498"/>
      <c r="L515" s="498"/>
      <c r="M515" s="498"/>
      <c r="N515" s="498"/>
      <c r="O515" s="498"/>
      <c r="P515" s="498"/>
      <c r="Q515" s="498"/>
      <c r="R515" s="498"/>
      <c r="S515" s="498"/>
      <c r="T515" s="498"/>
      <c r="U515" s="498"/>
      <c r="V515" s="498"/>
      <c r="W515" s="498"/>
      <c r="X515" s="498"/>
      <c r="Y515" s="498"/>
      <c r="Z515" s="498"/>
      <c r="AA515" s="1"/>
      <c r="AB515" s="1"/>
    </row>
    <row r="516" spans="2:28">
      <c r="B516" s="496" t="s">
        <v>1</v>
      </c>
      <c r="C516" s="496"/>
      <c r="D516" s="496"/>
      <c r="E516" s="496"/>
      <c r="F516" s="2" t="s">
        <v>2</v>
      </c>
      <c r="G516" s="497" t="s">
        <v>3</v>
      </c>
      <c r="H516" s="497"/>
      <c r="I516" s="497"/>
      <c r="J516" s="497"/>
      <c r="K516" s="497"/>
      <c r="L516" s="497"/>
      <c r="M516" s="497"/>
      <c r="N516" s="497"/>
      <c r="O516" s="497"/>
      <c r="P516" s="497"/>
      <c r="Q516" s="497"/>
      <c r="R516" s="497"/>
      <c r="S516" s="497"/>
      <c r="T516" s="497"/>
      <c r="U516" s="497"/>
      <c r="V516" s="497"/>
      <c r="W516" s="497"/>
      <c r="X516" s="497"/>
      <c r="Y516" s="497"/>
      <c r="Z516" s="497"/>
    </row>
    <row r="517" spans="2:28">
      <c r="B517" s="496" t="s">
        <v>4</v>
      </c>
      <c r="C517" s="496"/>
      <c r="D517" s="496"/>
      <c r="E517" s="496"/>
      <c r="F517" s="2" t="s">
        <v>2</v>
      </c>
      <c r="G517" s="497" t="s">
        <v>5</v>
      </c>
      <c r="H517" s="497"/>
      <c r="I517" s="497"/>
      <c r="J517" s="497"/>
      <c r="K517" s="497"/>
      <c r="L517" s="497"/>
      <c r="M517" s="497"/>
      <c r="N517" s="497"/>
      <c r="O517" s="497"/>
      <c r="P517" s="497"/>
      <c r="Q517" s="497"/>
      <c r="R517" s="497"/>
      <c r="S517" s="497"/>
      <c r="T517" s="497"/>
      <c r="U517" s="497"/>
      <c r="V517" s="497"/>
      <c r="W517" s="497"/>
      <c r="X517" s="497"/>
      <c r="Y517" s="497"/>
      <c r="Z517" s="497"/>
    </row>
    <row r="518" spans="2:28">
      <c r="B518" s="496" t="s">
        <v>6</v>
      </c>
      <c r="C518" s="496"/>
      <c r="D518" s="496"/>
      <c r="E518" s="496"/>
      <c r="F518" s="2" t="s">
        <v>2</v>
      </c>
      <c r="G518" s="497" t="s">
        <v>7</v>
      </c>
      <c r="H518" s="497"/>
      <c r="I518" s="497"/>
      <c r="J518" s="497"/>
      <c r="K518" s="497"/>
      <c r="L518" s="497"/>
      <c r="M518" s="497"/>
      <c r="N518" s="497"/>
      <c r="O518" s="497"/>
      <c r="P518" s="497"/>
      <c r="Q518" s="497"/>
      <c r="R518" s="497"/>
      <c r="S518" s="497"/>
      <c r="T518" s="497"/>
      <c r="U518" s="497"/>
      <c r="V518" s="497"/>
      <c r="W518" s="497"/>
      <c r="X518" s="497"/>
      <c r="Y518" s="497"/>
      <c r="Z518" s="497"/>
    </row>
    <row r="519" spans="2:28">
      <c r="B519" s="496" t="s">
        <v>8</v>
      </c>
      <c r="C519" s="496"/>
      <c r="D519" s="496"/>
      <c r="E519" s="496"/>
      <c r="F519" s="2" t="s">
        <v>2</v>
      </c>
      <c r="G519" s="497" t="s">
        <v>9</v>
      </c>
      <c r="H519" s="497"/>
      <c r="I519" s="497"/>
      <c r="J519" s="497"/>
      <c r="K519" s="497"/>
      <c r="L519" s="497"/>
      <c r="M519" s="497"/>
      <c r="N519" s="497"/>
      <c r="O519" s="497"/>
      <c r="P519" s="497"/>
      <c r="Q519" s="497"/>
      <c r="R519" s="497"/>
      <c r="S519" s="497"/>
      <c r="T519" s="497"/>
      <c r="U519" s="497"/>
      <c r="V519" s="497"/>
      <c r="W519" s="497"/>
      <c r="X519" s="497"/>
      <c r="Y519" s="497"/>
      <c r="Z519" s="497"/>
    </row>
    <row r="520" spans="2:28">
      <c r="B520" s="496" t="s">
        <v>10</v>
      </c>
      <c r="C520" s="496"/>
      <c r="D520" s="496"/>
      <c r="E520" s="496"/>
      <c r="F520" s="2" t="s">
        <v>2</v>
      </c>
      <c r="G520" s="497" t="s">
        <v>11</v>
      </c>
      <c r="H520" s="497"/>
      <c r="I520" s="497"/>
      <c r="J520" s="497"/>
      <c r="K520" s="497"/>
      <c r="L520" s="497"/>
      <c r="M520" s="497"/>
      <c r="N520" s="497"/>
      <c r="O520" s="497"/>
      <c r="P520" s="497"/>
      <c r="Q520" s="497"/>
      <c r="R520" s="497"/>
      <c r="S520" s="497"/>
      <c r="T520" s="497"/>
      <c r="U520" s="497"/>
      <c r="V520" s="497"/>
      <c r="W520" s="497"/>
      <c r="X520" s="497"/>
      <c r="Y520" s="497"/>
      <c r="Z520" s="497"/>
    </row>
    <row r="521" spans="2:28">
      <c r="B521" s="496" t="s">
        <v>12</v>
      </c>
      <c r="C521" s="496"/>
      <c r="D521" s="496"/>
      <c r="E521" s="496"/>
      <c r="F521" s="2" t="s">
        <v>2</v>
      </c>
      <c r="G521" s="497" t="s">
        <v>11</v>
      </c>
      <c r="H521" s="497"/>
      <c r="I521" s="497"/>
      <c r="J521" s="497"/>
      <c r="K521" s="497"/>
      <c r="L521" s="497"/>
      <c r="M521" s="497"/>
      <c r="N521" s="497"/>
      <c r="O521" s="497"/>
      <c r="P521" s="497"/>
      <c r="Q521" s="497"/>
      <c r="R521" s="497"/>
      <c r="S521" s="497"/>
      <c r="T521" s="497"/>
      <c r="U521" s="497"/>
      <c r="V521" s="497"/>
      <c r="W521" s="497"/>
      <c r="X521" s="497"/>
      <c r="Y521" s="497"/>
      <c r="Z521" s="497"/>
    </row>
    <row r="522" spans="2:28">
      <c r="B522" s="496" t="s">
        <v>13</v>
      </c>
      <c r="C522" s="496"/>
      <c r="D522" s="496"/>
      <c r="E522" s="496"/>
      <c r="F522" s="2" t="s">
        <v>2</v>
      </c>
      <c r="G522" s="497" t="s">
        <v>242</v>
      </c>
      <c r="H522" s="497"/>
      <c r="I522" s="497"/>
      <c r="J522" s="497"/>
      <c r="K522" s="497"/>
      <c r="L522" s="497"/>
      <c r="M522" s="497"/>
      <c r="N522" s="497"/>
      <c r="O522" s="497"/>
      <c r="P522" s="497"/>
      <c r="Q522" s="497"/>
      <c r="R522" s="497"/>
      <c r="S522" s="497"/>
      <c r="U522" s="521" t="s">
        <v>15</v>
      </c>
      <c r="V522" s="521"/>
      <c r="W522" s="521"/>
      <c r="X522" s="521"/>
      <c r="Y522" s="521"/>
      <c r="Z522" s="521"/>
      <c r="AA522" s="521"/>
      <c r="AB522" s="2"/>
    </row>
    <row r="523" spans="2:28" ht="8.25" customHeight="1"/>
    <row r="524" spans="2:28" s="3" customFormat="1" ht="13.5" customHeight="1">
      <c r="B524" s="520" t="s">
        <v>16</v>
      </c>
      <c r="C524" s="520"/>
      <c r="D524" s="520" t="s">
        <v>17</v>
      </c>
      <c r="E524" s="520"/>
      <c r="F524" s="520"/>
      <c r="G524" s="520"/>
      <c r="H524" s="520"/>
      <c r="I524" s="520" t="s">
        <v>18</v>
      </c>
      <c r="J524" s="520"/>
      <c r="K524" s="520" t="s">
        <v>19</v>
      </c>
      <c r="L524" s="520" t="s">
        <v>20</v>
      </c>
      <c r="M524" s="520" t="s">
        <v>21</v>
      </c>
      <c r="N524" s="520"/>
      <c r="O524" s="520" t="s">
        <v>22</v>
      </c>
      <c r="P524" s="520" t="s">
        <v>23</v>
      </c>
      <c r="Q524" s="520" t="s">
        <v>24</v>
      </c>
      <c r="R524" s="520" t="s">
        <v>25</v>
      </c>
      <c r="S524" s="520" t="s">
        <v>26</v>
      </c>
      <c r="T524" s="520"/>
      <c r="U524" s="520"/>
      <c r="V524" s="520"/>
      <c r="W524" s="520"/>
      <c r="X524" s="520" t="s">
        <v>27</v>
      </c>
      <c r="Y524" s="520"/>
      <c r="Z524" s="520"/>
      <c r="AA524" s="520"/>
      <c r="AB524" s="12"/>
    </row>
    <row r="525" spans="2:28" s="3" customFormat="1" ht="13.5" customHeight="1">
      <c r="B525" s="520"/>
      <c r="C525" s="520"/>
      <c r="D525" s="520"/>
      <c r="E525" s="520"/>
      <c r="F525" s="520"/>
      <c r="G525" s="520"/>
      <c r="H525" s="520"/>
      <c r="I525" s="520"/>
      <c r="J525" s="520"/>
      <c r="K525" s="520"/>
      <c r="L525" s="520"/>
      <c r="M525" s="520"/>
      <c r="N525" s="520"/>
      <c r="O525" s="520"/>
      <c r="P525" s="520"/>
      <c r="Q525" s="520"/>
      <c r="R525" s="520"/>
      <c r="S525" s="520"/>
      <c r="T525" s="520"/>
      <c r="U525" s="520"/>
      <c r="V525" s="520"/>
      <c r="W525" s="520"/>
      <c r="X525" s="520"/>
      <c r="Y525" s="520"/>
      <c r="Z525" s="520"/>
      <c r="AA525" s="520"/>
      <c r="AB525" s="12"/>
    </row>
    <row r="526" spans="2:28" s="3" customFormat="1" ht="10.5" customHeight="1">
      <c r="B526" s="520"/>
      <c r="C526" s="520"/>
      <c r="D526" s="520"/>
      <c r="E526" s="520"/>
      <c r="F526" s="520"/>
      <c r="G526" s="520"/>
      <c r="H526" s="520"/>
      <c r="I526" s="520"/>
      <c r="J526" s="520"/>
      <c r="K526" s="520"/>
      <c r="L526" s="520"/>
      <c r="M526" s="520"/>
      <c r="N526" s="520"/>
      <c r="O526" s="520"/>
      <c r="P526" s="520"/>
      <c r="Q526" s="520"/>
      <c r="R526" s="520"/>
      <c r="S526" s="520" t="s">
        <v>28</v>
      </c>
      <c r="T526" s="520"/>
      <c r="U526" s="520"/>
      <c r="V526" s="520" t="s">
        <v>29</v>
      </c>
      <c r="W526" s="520" t="s">
        <v>30</v>
      </c>
      <c r="X526" s="520"/>
      <c r="Y526" s="520"/>
      <c r="Z526" s="520"/>
      <c r="AA526" s="520"/>
      <c r="AB526" s="12"/>
    </row>
    <row r="527" spans="2:28" s="3" customFormat="1" ht="10.5" customHeight="1">
      <c r="B527" s="520"/>
      <c r="C527" s="520"/>
      <c r="D527" s="520"/>
      <c r="E527" s="520"/>
      <c r="F527" s="520"/>
      <c r="G527" s="520"/>
      <c r="H527" s="520"/>
      <c r="I527" s="520"/>
      <c r="J527" s="520"/>
      <c r="K527" s="520"/>
      <c r="L527" s="520"/>
      <c r="M527" s="520"/>
      <c r="N527" s="520"/>
      <c r="O527" s="520"/>
      <c r="P527" s="520"/>
      <c r="Q527" s="520"/>
      <c r="R527" s="520"/>
      <c r="S527" s="520"/>
      <c r="T527" s="520"/>
      <c r="U527" s="520"/>
      <c r="V527" s="520"/>
      <c r="W527" s="520"/>
      <c r="X527" s="520"/>
      <c r="Y527" s="520"/>
      <c r="Z527" s="520"/>
      <c r="AA527" s="520"/>
      <c r="AB527" s="12"/>
    </row>
    <row r="528" spans="2:28" s="3" customFormat="1" ht="10.5" customHeight="1">
      <c r="B528" s="520"/>
      <c r="C528" s="520"/>
      <c r="D528" s="520"/>
      <c r="E528" s="520"/>
      <c r="F528" s="520"/>
      <c r="G528" s="520"/>
      <c r="H528" s="520"/>
      <c r="I528" s="520"/>
      <c r="J528" s="520"/>
      <c r="K528" s="520"/>
      <c r="L528" s="520"/>
      <c r="M528" s="520"/>
      <c r="N528" s="520"/>
      <c r="O528" s="520"/>
      <c r="P528" s="520"/>
      <c r="Q528" s="520"/>
      <c r="R528" s="520"/>
      <c r="S528" s="520"/>
      <c r="T528" s="520"/>
      <c r="U528" s="520"/>
      <c r="V528" s="520"/>
      <c r="W528" s="520"/>
      <c r="X528" s="520"/>
      <c r="Y528" s="520"/>
      <c r="Z528" s="520"/>
      <c r="AA528" s="520"/>
      <c r="AB528" s="12"/>
    </row>
    <row r="529" spans="2:38" s="3" customFormat="1" ht="10.5" customHeight="1">
      <c r="B529" s="520"/>
      <c r="C529" s="520"/>
      <c r="D529" s="520"/>
      <c r="E529" s="520"/>
      <c r="F529" s="520"/>
      <c r="G529" s="520"/>
      <c r="H529" s="520"/>
      <c r="I529" s="520"/>
      <c r="J529" s="520"/>
      <c r="K529" s="520"/>
      <c r="L529" s="520"/>
      <c r="M529" s="520"/>
      <c r="N529" s="520"/>
      <c r="O529" s="520"/>
      <c r="P529" s="520"/>
      <c r="Q529" s="520"/>
      <c r="R529" s="520"/>
      <c r="S529" s="520"/>
      <c r="T529" s="520"/>
      <c r="U529" s="520"/>
      <c r="V529" s="520"/>
      <c r="W529" s="520"/>
      <c r="X529" s="520"/>
      <c r="Y529" s="520"/>
      <c r="Z529" s="520"/>
      <c r="AA529" s="520"/>
      <c r="AB529" s="12"/>
    </row>
    <row r="530" spans="2:38" s="3" customFormat="1" ht="4.5" customHeight="1">
      <c r="B530" s="520"/>
      <c r="C530" s="520"/>
      <c r="D530" s="520"/>
      <c r="E530" s="520"/>
      <c r="F530" s="520"/>
      <c r="G530" s="520"/>
      <c r="H530" s="520"/>
      <c r="I530" s="520"/>
      <c r="J530" s="520"/>
      <c r="K530" s="520"/>
      <c r="L530" s="520"/>
      <c r="M530" s="520"/>
      <c r="N530" s="520"/>
      <c r="O530" s="520"/>
      <c r="P530" s="520"/>
      <c r="Q530" s="520"/>
      <c r="R530" s="520"/>
      <c r="S530" s="520"/>
      <c r="T530" s="520"/>
      <c r="U530" s="520"/>
      <c r="V530" s="520"/>
      <c r="W530" s="520"/>
      <c r="X530" s="520"/>
      <c r="Y530" s="520"/>
      <c r="Z530" s="520"/>
      <c r="AA530" s="520"/>
      <c r="AB530" s="12"/>
    </row>
    <row r="531" spans="2:38" s="124" customFormat="1" ht="11.25">
      <c r="B531" s="646" t="s">
        <v>31</v>
      </c>
      <c r="C531" s="646"/>
      <c r="D531" s="646" t="s">
        <v>32</v>
      </c>
      <c r="E531" s="646"/>
      <c r="F531" s="646"/>
      <c r="G531" s="646"/>
      <c r="H531" s="646"/>
      <c r="I531" s="646" t="s">
        <v>33</v>
      </c>
      <c r="J531" s="646"/>
      <c r="K531" s="171" t="s">
        <v>34</v>
      </c>
      <c r="L531" s="171" t="s">
        <v>35</v>
      </c>
      <c r="M531" s="646" t="s">
        <v>36</v>
      </c>
      <c r="N531" s="646"/>
      <c r="O531" s="171" t="s">
        <v>37</v>
      </c>
      <c r="P531" s="171" t="s">
        <v>38</v>
      </c>
      <c r="Q531" s="171" t="s">
        <v>39</v>
      </c>
      <c r="R531" s="171" t="s">
        <v>40</v>
      </c>
      <c r="S531" s="646" t="s">
        <v>41</v>
      </c>
      <c r="T531" s="646"/>
      <c r="U531" s="646"/>
      <c r="V531" s="171" t="s">
        <v>42</v>
      </c>
      <c r="W531" s="171" t="s">
        <v>43</v>
      </c>
      <c r="X531" s="646" t="s">
        <v>44</v>
      </c>
      <c r="Y531" s="646"/>
      <c r="Z531" s="646"/>
      <c r="AA531" s="646"/>
      <c r="AB531" s="251"/>
    </row>
    <row r="532" spans="2:38" ht="20.25" customHeight="1">
      <c r="B532" s="657">
        <v>1</v>
      </c>
      <c r="C532" s="658"/>
      <c r="D532" s="195"/>
      <c r="E532" s="659" t="s">
        <v>124</v>
      </c>
      <c r="F532" s="659"/>
      <c r="G532" s="659"/>
      <c r="H532" s="660"/>
      <c r="I532" s="194"/>
      <c r="J532" s="194" t="s">
        <v>55</v>
      </c>
      <c r="K532" s="196" t="s">
        <v>52</v>
      </c>
      <c r="L532" s="284" t="s">
        <v>52</v>
      </c>
      <c r="M532" s="195"/>
      <c r="N532" s="198" t="s">
        <v>47</v>
      </c>
      <c r="O532" s="200">
        <v>1990</v>
      </c>
      <c r="P532" s="201" t="s">
        <v>125</v>
      </c>
      <c r="Q532" s="202">
        <v>1</v>
      </c>
      <c r="R532" s="203">
        <v>200</v>
      </c>
      <c r="S532" s="658">
        <v>1</v>
      </c>
      <c r="T532" s="658"/>
      <c r="U532" s="658"/>
      <c r="V532" s="204">
        <v>0</v>
      </c>
      <c r="W532" s="202">
        <v>0</v>
      </c>
      <c r="X532" s="195"/>
      <c r="Y532" s="661"/>
      <c r="Z532" s="661"/>
      <c r="AA532" s="662"/>
      <c r="AB532" s="36"/>
    </row>
    <row r="533" spans="2:38" ht="20.25" customHeight="1">
      <c r="B533" s="654">
        <v>2</v>
      </c>
      <c r="C533" s="623"/>
      <c r="D533" s="258"/>
      <c r="E533" s="624" t="s">
        <v>45</v>
      </c>
      <c r="F533" s="624"/>
      <c r="G533" s="624"/>
      <c r="H533" s="625"/>
      <c r="I533" s="50"/>
      <c r="J533" s="50" t="s">
        <v>200</v>
      </c>
      <c r="K533" s="259" t="s">
        <v>52</v>
      </c>
      <c r="L533" s="53" t="s">
        <v>52</v>
      </c>
      <c r="M533" s="258"/>
      <c r="N533" s="261" t="s">
        <v>47</v>
      </c>
      <c r="O533" s="54">
        <v>1990</v>
      </c>
      <c r="P533" s="263" t="s">
        <v>48</v>
      </c>
      <c r="Q533" s="56">
        <v>1</v>
      </c>
      <c r="R533" s="264">
        <v>300</v>
      </c>
      <c r="S533" s="623">
        <v>1</v>
      </c>
      <c r="T533" s="623"/>
      <c r="U533" s="623"/>
      <c r="V533" s="265">
        <v>0</v>
      </c>
      <c r="W533" s="56">
        <v>0</v>
      </c>
      <c r="X533" s="258"/>
      <c r="Y533" s="575"/>
      <c r="Z533" s="575"/>
      <c r="AA533" s="576"/>
      <c r="AB533" s="36"/>
    </row>
    <row r="534" spans="2:38" s="20" customFormat="1" ht="20.25" customHeight="1">
      <c r="B534" s="508">
        <v>3</v>
      </c>
      <c r="C534" s="507"/>
      <c r="D534" s="153"/>
      <c r="E534" s="505" t="s">
        <v>243</v>
      </c>
      <c r="F534" s="505"/>
      <c r="G534" s="505"/>
      <c r="H534" s="506"/>
      <c r="I534" s="48"/>
      <c r="J534" s="48" t="s">
        <v>244</v>
      </c>
      <c r="K534" s="155" t="s">
        <v>52</v>
      </c>
      <c r="L534" s="5"/>
      <c r="M534" s="153"/>
      <c r="N534" s="161" t="s">
        <v>52</v>
      </c>
      <c r="O534" s="44">
        <v>1984</v>
      </c>
      <c r="P534" s="136" t="s">
        <v>245</v>
      </c>
      <c r="Q534" s="18">
        <v>1</v>
      </c>
      <c r="R534" s="140">
        <v>450</v>
      </c>
      <c r="S534" s="507">
        <v>1</v>
      </c>
      <c r="T534" s="507"/>
      <c r="U534" s="507"/>
      <c r="V534" s="163">
        <v>0</v>
      </c>
      <c r="W534" s="18">
        <v>0</v>
      </c>
      <c r="X534" s="153"/>
      <c r="Y534" s="555"/>
      <c r="Z534" s="555"/>
      <c r="AA534" s="556"/>
      <c r="AB534" s="21"/>
    </row>
    <row r="535" spans="2:38" s="20" customFormat="1" ht="20.25" customHeight="1">
      <c r="B535" s="508">
        <v>4</v>
      </c>
      <c r="C535" s="507"/>
      <c r="D535" s="153"/>
      <c r="E535" s="505" t="s">
        <v>246</v>
      </c>
      <c r="F535" s="505"/>
      <c r="G535" s="505"/>
      <c r="H535" s="506"/>
      <c r="I535" s="48"/>
      <c r="J535" s="48" t="s">
        <v>247</v>
      </c>
      <c r="K535" s="155" t="s">
        <v>52</v>
      </c>
      <c r="L535" s="157" t="s">
        <v>52</v>
      </c>
      <c r="M535" s="153"/>
      <c r="N535" s="161" t="s">
        <v>60</v>
      </c>
      <c r="O535" s="44">
        <v>2003</v>
      </c>
      <c r="P535" s="136" t="s">
        <v>248</v>
      </c>
      <c r="Q535" s="18">
        <v>1</v>
      </c>
      <c r="R535" s="140">
        <v>750</v>
      </c>
      <c r="S535" s="507">
        <v>1</v>
      </c>
      <c r="T535" s="507"/>
      <c r="U535" s="507"/>
      <c r="V535" s="163">
        <v>0</v>
      </c>
      <c r="W535" s="18">
        <v>0</v>
      </c>
      <c r="X535" s="153"/>
      <c r="Y535" s="555"/>
      <c r="Z535" s="555"/>
      <c r="AA535" s="556"/>
      <c r="AB535" s="21"/>
    </row>
    <row r="536" spans="2:38" s="20" customFormat="1" ht="20.25" customHeight="1">
      <c r="B536" s="508">
        <v>5</v>
      </c>
      <c r="C536" s="507"/>
      <c r="D536" s="153"/>
      <c r="E536" s="505" t="s">
        <v>49</v>
      </c>
      <c r="F536" s="505"/>
      <c r="G536" s="505"/>
      <c r="H536" s="506"/>
      <c r="I536" s="48"/>
      <c r="J536" s="48" t="s">
        <v>197</v>
      </c>
      <c r="K536" s="155" t="s">
        <v>52</v>
      </c>
      <c r="L536" s="157" t="s">
        <v>52</v>
      </c>
      <c r="M536" s="153"/>
      <c r="N536" s="161" t="s">
        <v>52</v>
      </c>
      <c r="O536" s="44">
        <v>2002</v>
      </c>
      <c r="P536" s="136" t="s">
        <v>53</v>
      </c>
      <c r="Q536" s="18">
        <v>1</v>
      </c>
      <c r="R536" s="140">
        <v>3160</v>
      </c>
      <c r="S536" s="507">
        <v>1</v>
      </c>
      <c r="T536" s="507"/>
      <c r="U536" s="507"/>
      <c r="V536" s="163">
        <v>0</v>
      </c>
      <c r="W536" s="18">
        <v>0</v>
      </c>
      <c r="X536" s="153"/>
      <c r="Y536" s="555"/>
      <c r="Z536" s="555"/>
      <c r="AA536" s="556"/>
      <c r="AB536" s="21"/>
    </row>
    <row r="537" spans="2:38" ht="20.25" customHeight="1">
      <c r="B537" s="654">
        <v>6</v>
      </c>
      <c r="C537" s="623"/>
      <c r="D537" s="258"/>
      <c r="E537" s="624" t="s">
        <v>93</v>
      </c>
      <c r="F537" s="624"/>
      <c r="G537" s="624"/>
      <c r="H537" s="625"/>
      <c r="I537" s="50"/>
      <c r="J537" s="50" t="s">
        <v>131</v>
      </c>
      <c r="K537" s="259" t="s">
        <v>52</v>
      </c>
      <c r="L537" s="47"/>
      <c r="M537" s="258"/>
      <c r="N537" s="262"/>
      <c r="O537" s="54">
        <v>2004</v>
      </c>
      <c r="P537" s="263" t="s">
        <v>95</v>
      </c>
      <c r="Q537" s="56">
        <v>1</v>
      </c>
      <c r="R537" s="264">
        <v>0</v>
      </c>
      <c r="S537" s="623">
        <v>1</v>
      </c>
      <c r="T537" s="623"/>
      <c r="U537" s="623"/>
      <c r="V537" s="265">
        <v>0</v>
      </c>
      <c r="W537" s="56">
        <v>0</v>
      </c>
      <c r="X537" s="258"/>
      <c r="Y537" s="655" t="s">
        <v>133</v>
      </c>
      <c r="Z537" s="655"/>
      <c r="AA537" s="656"/>
      <c r="AB537" s="52"/>
    </row>
    <row r="538" spans="2:38" ht="20.25" customHeight="1">
      <c r="B538" s="654">
        <v>7</v>
      </c>
      <c r="C538" s="623"/>
      <c r="D538" s="258"/>
      <c r="E538" s="624" t="s">
        <v>162</v>
      </c>
      <c r="F538" s="624"/>
      <c r="G538" s="624"/>
      <c r="H538" s="625"/>
      <c r="I538" s="50"/>
      <c r="J538" s="50" t="s">
        <v>55</v>
      </c>
      <c r="K538" s="259" t="s">
        <v>52</v>
      </c>
      <c r="L538" s="53" t="s">
        <v>52</v>
      </c>
      <c r="M538" s="258"/>
      <c r="N538" s="261" t="s">
        <v>60</v>
      </c>
      <c r="O538" s="54">
        <v>1990</v>
      </c>
      <c r="P538" s="263" t="s">
        <v>163</v>
      </c>
      <c r="Q538" s="56">
        <v>1</v>
      </c>
      <c r="R538" s="264">
        <v>40</v>
      </c>
      <c r="S538" s="623">
        <v>1</v>
      </c>
      <c r="T538" s="623"/>
      <c r="U538" s="623"/>
      <c r="V538" s="265">
        <v>0</v>
      </c>
      <c r="W538" s="56">
        <v>0</v>
      </c>
      <c r="X538" s="258"/>
      <c r="Y538" s="575"/>
      <c r="Z538" s="575"/>
      <c r="AA538" s="576"/>
      <c r="AB538" s="36"/>
    </row>
    <row r="539" spans="2:38" ht="20.25" customHeight="1">
      <c r="B539" s="512">
        <v>3</v>
      </c>
      <c r="C539" s="513"/>
      <c r="D539" s="522" t="s">
        <v>103</v>
      </c>
      <c r="E539" s="523"/>
      <c r="F539" s="523"/>
      <c r="G539" s="523"/>
      <c r="H539" s="524"/>
      <c r="I539" s="48"/>
      <c r="J539" s="48" t="s">
        <v>55</v>
      </c>
      <c r="K539" s="182"/>
      <c r="L539" s="19" t="s">
        <v>52</v>
      </c>
      <c r="M539" s="548" t="s">
        <v>241</v>
      </c>
      <c r="N539" s="506"/>
      <c r="O539" s="44">
        <v>2009</v>
      </c>
      <c r="P539" s="136" t="s">
        <v>104</v>
      </c>
      <c r="Q539" s="18">
        <v>1</v>
      </c>
      <c r="R539" s="140">
        <v>1089</v>
      </c>
      <c r="S539" s="514">
        <v>1</v>
      </c>
      <c r="T539" s="515"/>
      <c r="U539" s="513"/>
      <c r="V539" s="163">
        <v>0</v>
      </c>
      <c r="W539" s="18">
        <v>0</v>
      </c>
      <c r="X539" s="579" t="s">
        <v>249</v>
      </c>
      <c r="Y539" s="510"/>
      <c r="Z539" s="510"/>
      <c r="AA539" s="511"/>
      <c r="AB539" s="40"/>
      <c r="AC539" s="42"/>
      <c r="AD539" s="42"/>
      <c r="AE539" s="42"/>
      <c r="AF539" s="43"/>
      <c r="AG539" s="42"/>
      <c r="AH539" s="42"/>
      <c r="AI539" s="42"/>
      <c r="AJ539" s="42"/>
      <c r="AK539" s="42"/>
      <c r="AL539" s="42"/>
    </row>
    <row r="540" spans="2:38" s="20" customFormat="1" ht="20.25" customHeight="1">
      <c r="B540" s="508">
        <v>5</v>
      </c>
      <c r="C540" s="507"/>
      <c r="D540" s="548" t="s">
        <v>250</v>
      </c>
      <c r="E540" s="505"/>
      <c r="F540" s="505"/>
      <c r="G540" s="505"/>
      <c r="H540" s="506"/>
      <c r="I540" s="48"/>
      <c r="J540" s="19" t="s">
        <v>251</v>
      </c>
      <c r="K540" s="182"/>
      <c r="L540" s="19"/>
      <c r="M540" s="565"/>
      <c r="N540" s="567"/>
      <c r="O540" s="44">
        <v>2009</v>
      </c>
      <c r="P540" s="136" t="s">
        <v>252</v>
      </c>
      <c r="Q540" s="45" t="s">
        <v>253</v>
      </c>
      <c r="R540" s="285">
        <v>188330</v>
      </c>
      <c r="S540" s="507">
        <v>2</v>
      </c>
      <c r="T540" s="507"/>
      <c r="U540" s="507"/>
      <c r="V540" s="163">
        <v>0</v>
      </c>
      <c r="W540" s="18">
        <v>0</v>
      </c>
      <c r="X540" s="554"/>
      <c r="Y540" s="555"/>
      <c r="Z540" s="555"/>
      <c r="AA540" s="556"/>
      <c r="AB540" s="21"/>
      <c r="AC540" s="4"/>
      <c r="AD540" s="4"/>
      <c r="AE540" s="22"/>
      <c r="AF540" s="4"/>
      <c r="AG540" s="4"/>
      <c r="AH540" s="4"/>
      <c r="AI540" s="25"/>
      <c r="AJ540" s="25"/>
      <c r="AK540" s="5"/>
      <c r="AL540" s="18"/>
    </row>
    <row r="541" spans="2:38" ht="20.25" customHeight="1">
      <c r="B541" s="508">
        <v>6</v>
      </c>
      <c r="C541" s="507"/>
      <c r="D541" s="548" t="s">
        <v>250</v>
      </c>
      <c r="E541" s="505"/>
      <c r="F541" s="505"/>
      <c r="G541" s="505"/>
      <c r="H541" s="506"/>
      <c r="I541" s="48"/>
      <c r="J541" s="46" t="s">
        <v>254</v>
      </c>
      <c r="K541" s="182"/>
      <c r="L541" s="19"/>
      <c r="M541" s="565"/>
      <c r="N541" s="567"/>
      <c r="O541" s="44">
        <v>2009</v>
      </c>
      <c r="P541" s="136" t="s">
        <v>252</v>
      </c>
      <c r="Q541" s="16" t="s">
        <v>255</v>
      </c>
      <c r="R541" s="285">
        <v>3900000</v>
      </c>
      <c r="S541" s="507">
        <v>3</v>
      </c>
      <c r="T541" s="507"/>
      <c r="U541" s="507"/>
      <c r="V541" s="163">
        <v>0</v>
      </c>
      <c r="W541" s="18">
        <v>0</v>
      </c>
      <c r="X541" s="554"/>
      <c r="Y541" s="555"/>
      <c r="Z541" s="555"/>
      <c r="AA541" s="556"/>
      <c r="AB541" s="21"/>
      <c r="AC541" s="42"/>
      <c r="AD541" s="42"/>
      <c r="AE541" s="43"/>
      <c r="AF541" s="42"/>
      <c r="AG541" s="42"/>
      <c r="AH541" s="42"/>
      <c r="AI541" s="25"/>
      <c r="AJ541" s="25"/>
      <c r="AK541" s="47"/>
      <c r="AL541" s="18"/>
    </row>
    <row r="542" spans="2:38" ht="20.25" customHeight="1">
      <c r="B542" s="654">
        <v>9</v>
      </c>
      <c r="C542" s="623"/>
      <c r="D542" s="258"/>
      <c r="E542" s="624" t="s">
        <v>58</v>
      </c>
      <c r="F542" s="624"/>
      <c r="G542" s="624"/>
      <c r="H542" s="625"/>
      <c r="I542" s="50"/>
      <c r="J542" s="50" t="s">
        <v>256</v>
      </c>
      <c r="K542" s="259" t="s">
        <v>52</v>
      </c>
      <c r="L542" s="53" t="s">
        <v>52</v>
      </c>
      <c r="M542" s="258"/>
      <c r="N542" s="261" t="s">
        <v>56</v>
      </c>
      <c r="O542" s="54">
        <v>1990</v>
      </c>
      <c r="P542" s="263" t="s">
        <v>61</v>
      </c>
      <c r="Q542" s="56">
        <v>2</v>
      </c>
      <c r="R542" s="264">
        <v>268</v>
      </c>
      <c r="S542" s="623">
        <v>2</v>
      </c>
      <c r="T542" s="623"/>
      <c r="U542" s="623"/>
      <c r="V542" s="265">
        <v>0</v>
      </c>
      <c r="W542" s="56">
        <v>0</v>
      </c>
      <c r="X542" s="258"/>
      <c r="Y542" s="575"/>
      <c r="Z542" s="575"/>
      <c r="AA542" s="576"/>
      <c r="AB542" s="36"/>
    </row>
    <row r="543" spans="2:38" ht="20.25" customHeight="1">
      <c r="B543" s="508">
        <v>3</v>
      </c>
      <c r="C543" s="507"/>
      <c r="D543" s="153"/>
      <c r="E543" s="580" t="s">
        <v>257</v>
      </c>
      <c r="F543" s="580"/>
      <c r="G543" s="580"/>
      <c r="H543" s="581"/>
      <c r="I543" s="48"/>
      <c r="J543" s="48"/>
      <c r="K543" s="155" t="s">
        <v>52</v>
      </c>
      <c r="L543" s="157" t="s">
        <v>52</v>
      </c>
      <c r="M543" s="153"/>
      <c r="N543" s="161" t="s">
        <v>56</v>
      </c>
      <c r="O543" s="115">
        <v>2010</v>
      </c>
      <c r="P543" s="136"/>
      <c r="Q543" s="18">
        <v>1</v>
      </c>
      <c r="R543" s="140">
        <v>1865</v>
      </c>
      <c r="S543" s="499">
        <v>1</v>
      </c>
      <c r="T543" s="500"/>
      <c r="U543" s="501"/>
      <c r="V543" s="163">
        <v>0</v>
      </c>
      <c r="W543" s="18">
        <v>0</v>
      </c>
      <c r="X543" s="554" t="s">
        <v>210</v>
      </c>
      <c r="Y543" s="555"/>
      <c r="Z543" s="555"/>
      <c r="AA543" s="556"/>
      <c r="AB543" s="21"/>
    </row>
    <row r="544" spans="2:38">
      <c r="B544" s="582"/>
      <c r="C544" s="583"/>
      <c r="D544" s="168"/>
      <c r="E544" s="584"/>
      <c r="F544" s="584"/>
      <c r="G544" s="584"/>
      <c r="H544" s="585"/>
      <c r="I544" s="583"/>
      <c r="J544" s="583"/>
      <c r="K544" s="138"/>
      <c r="L544" s="148"/>
      <c r="M544" s="168"/>
      <c r="N544" s="170"/>
      <c r="O544" s="148"/>
      <c r="P544" s="138"/>
      <c r="Q544" s="149"/>
      <c r="R544" s="142"/>
      <c r="S544" s="583"/>
      <c r="T544" s="583"/>
      <c r="U544" s="583"/>
      <c r="V544" s="164"/>
      <c r="W544" s="149"/>
      <c r="X544" s="168"/>
      <c r="Y544" s="583"/>
      <c r="Z544" s="583"/>
      <c r="AA544" s="616"/>
      <c r="AB544" s="36"/>
    </row>
    <row r="546" spans="2:38">
      <c r="C546" s="521" t="s">
        <v>68</v>
      </c>
      <c r="D546" s="521"/>
      <c r="E546" s="521"/>
      <c r="F546" s="521"/>
      <c r="G546" s="521"/>
      <c r="H546" s="521"/>
      <c r="I546" s="521"/>
      <c r="L546" s="6"/>
      <c r="M546" s="6"/>
      <c r="N546" s="6"/>
      <c r="O546" s="6"/>
      <c r="P546" s="6"/>
      <c r="U546" s="547" t="s">
        <v>69</v>
      </c>
      <c r="V546" s="547"/>
      <c r="W546" s="547"/>
      <c r="X546" s="547"/>
      <c r="Y546" s="547"/>
    </row>
    <row r="547" spans="2:38">
      <c r="C547" s="551" t="s">
        <v>70</v>
      </c>
      <c r="D547" s="551"/>
      <c r="E547" s="551"/>
      <c r="F547" s="551"/>
      <c r="G547" s="551"/>
      <c r="H547" s="551"/>
      <c r="I547" s="551"/>
      <c r="L547" s="521" t="s">
        <v>71</v>
      </c>
      <c r="M547" s="521"/>
      <c r="N547" s="521"/>
      <c r="O547" s="521"/>
      <c r="P547" s="521"/>
      <c r="Q547" s="6"/>
      <c r="R547" s="6"/>
      <c r="S547" s="6"/>
      <c r="T547" s="6"/>
      <c r="U547" s="551" t="s">
        <v>72</v>
      </c>
      <c r="V547" s="551"/>
      <c r="W547" s="551"/>
      <c r="X547" s="551"/>
      <c r="Y547" s="551"/>
    </row>
    <row r="548" spans="2:38" ht="29.25" customHeight="1">
      <c r="N548" s="551"/>
      <c r="O548" s="551"/>
      <c r="P548" s="7"/>
      <c r="Q548" s="7"/>
      <c r="R548" s="7"/>
      <c r="S548" s="7"/>
      <c r="T548" s="7"/>
    </row>
    <row r="549" spans="2:38">
      <c r="C549" s="552" t="s">
        <v>73</v>
      </c>
      <c r="D549" s="552"/>
      <c r="E549" s="552"/>
      <c r="F549" s="552"/>
      <c r="G549" s="552"/>
      <c r="H549" s="552"/>
      <c r="I549" s="552"/>
      <c r="L549" s="553" t="s">
        <v>74</v>
      </c>
      <c r="M549" s="553"/>
      <c r="N549" s="553"/>
      <c r="O549" s="553"/>
      <c r="P549" s="553"/>
      <c r="U549" s="552" t="s">
        <v>75</v>
      </c>
      <c r="V549" s="552"/>
      <c r="W549" s="552"/>
      <c r="X549" s="552"/>
      <c r="Y549" s="552"/>
    </row>
    <row r="550" spans="2:38">
      <c r="C550" s="549" t="s">
        <v>76</v>
      </c>
      <c r="D550" s="549"/>
      <c r="E550" s="549"/>
      <c r="F550" s="549"/>
      <c r="G550" s="549"/>
      <c r="H550" s="549"/>
      <c r="I550" s="549"/>
      <c r="L550" s="550" t="s">
        <v>77</v>
      </c>
      <c r="M550" s="550"/>
      <c r="N550" s="550"/>
      <c r="O550" s="550"/>
      <c r="P550" s="550"/>
      <c r="Q550" s="10"/>
      <c r="R550" s="10"/>
      <c r="S550" s="10"/>
      <c r="T550" s="10"/>
      <c r="U550" s="549" t="s">
        <v>78</v>
      </c>
      <c r="V550" s="549"/>
      <c r="W550" s="549"/>
      <c r="X550" s="549"/>
      <c r="Y550" s="549"/>
    </row>
    <row r="551" spans="2:38">
      <c r="C551" s="2"/>
      <c r="D551" s="2"/>
      <c r="E551" s="2"/>
      <c r="F551" s="2"/>
      <c r="G551" s="2"/>
      <c r="H551" s="2"/>
      <c r="I551" s="2"/>
      <c r="N551" s="11"/>
      <c r="O551" s="11"/>
      <c r="P551" s="11"/>
      <c r="Q551" s="11"/>
      <c r="R551" s="11"/>
      <c r="S551" s="11"/>
      <c r="T551" s="11"/>
      <c r="U551" s="2"/>
      <c r="V551" s="2"/>
      <c r="W551" s="2"/>
      <c r="X551" s="2"/>
      <c r="Y551" s="2"/>
    </row>
    <row r="552" spans="2:38">
      <c r="C552" s="2"/>
      <c r="D552" s="2"/>
      <c r="E552" s="2"/>
      <c r="F552" s="2"/>
      <c r="G552" s="2"/>
      <c r="H552" s="2"/>
      <c r="I552" s="2"/>
      <c r="U552" s="2"/>
      <c r="V552" s="2"/>
      <c r="W552" s="2"/>
      <c r="X552" s="2"/>
      <c r="Y552" s="2"/>
    </row>
    <row r="553" spans="2:38" ht="20.25">
      <c r="B553" s="498" t="s">
        <v>0</v>
      </c>
      <c r="C553" s="498"/>
      <c r="D553" s="498"/>
      <c r="E553" s="498"/>
      <c r="F553" s="498"/>
      <c r="G553" s="498"/>
      <c r="H553" s="498"/>
      <c r="I553" s="498"/>
      <c r="J553" s="498"/>
      <c r="K553" s="498"/>
      <c r="L553" s="498"/>
      <c r="M553" s="498"/>
      <c r="N553" s="498"/>
      <c r="O553" s="498"/>
      <c r="P553" s="498"/>
      <c r="Q553" s="498"/>
      <c r="R553" s="498"/>
      <c r="S553" s="498"/>
      <c r="T553" s="498"/>
      <c r="U553" s="498"/>
      <c r="V553" s="498"/>
      <c r="W553" s="498"/>
      <c r="X553" s="498"/>
      <c r="Y553" s="498"/>
      <c r="Z553" s="498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>
      <c r="B554" s="496" t="s">
        <v>1</v>
      </c>
      <c r="C554" s="496"/>
      <c r="D554" s="496"/>
      <c r="E554" s="496"/>
      <c r="F554" s="2" t="s">
        <v>2</v>
      </c>
      <c r="G554" s="497" t="s">
        <v>3</v>
      </c>
      <c r="H554" s="497"/>
      <c r="I554" s="497"/>
      <c r="J554" s="497"/>
      <c r="K554" s="497"/>
      <c r="L554" s="497"/>
      <c r="M554" s="497"/>
      <c r="N554" s="497"/>
      <c r="O554" s="497"/>
      <c r="P554" s="497"/>
      <c r="Q554" s="497"/>
      <c r="R554" s="497"/>
      <c r="S554" s="497"/>
      <c r="T554" s="497"/>
      <c r="U554" s="497"/>
      <c r="V554" s="497"/>
      <c r="W554" s="497"/>
      <c r="X554" s="497"/>
      <c r="Y554" s="497"/>
      <c r="Z554" s="497"/>
    </row>
    <row r="555" spans="2:38">
      <c r="B555" s="496" t="s">
        <v>4</v>
      </c>
      <c r="C555" s="496"/>
      <c r="D555" s="496"/>
      <c r="E555" s="496"/>
      <c r="F555" s="2" t="s">
        <v>2</v>
      </c>
      <c r="G555" s="497" t="s">
        <v>5</v>
      </c>
      <c r="H555" s="497"/>
      <c r="I555" s="497"/>
      <c r="J555" s="497"/>
      <c r="K555" s="497"/>
      <c r="L555" s="497"/>
      <c r="M555" s="497"/>
      <c r="N555" s="497"/>
      <c r="O555" s="497"/>
      <c r="P555" s="497"/>
      <c r="Q555" s="497"/>
      <c r="R555" s="497"/>
      <c r="S555" s="497"/>
      <c r="T555" s="497"/>
      <c r="U555" s="497"/>
      <c r="V555" s="497"/>
      <c r="W555" s="497"/>
      <c r="X555" s="497"/>
      <c r="Y555" s="497"/>
      <c r="Z555" s="497"/>
    </row>
    <row r="556" spans="2:38">
      <c r="B556" s="496" t="s">
        <v>6</v>
      </c>
      <c r="C556" s="496"/>
      <c r="D556" s="496"/>
      <c r="E556" s="496"/>
      <c r="F556" s="2" t="s">
        <v>2</v>
      </c>
      <c r="G556" s="497" t="s">
        <v>7</v>
      </c>
      <c r="H556" s="497"/>
      <c r="I556" s="497"/>
      <c r="J556" s="497"/>
      <c r="K556" s="497"/>
      <c r="L556" s="497"/>
      <c r="M556" s="497"/>
      <c r="N556" s="497"/>
      <c r="O556" s="497"/>
      <c r="P556" s="497"/>
      <c r="Q556" s="497"/>
      <c r="R556" s="497"/>
      <c r="S556" s="497"/>
      <c r="T556" s="497"/>
      <c r="U556" s="497"/>
      <c r="V556" s="497"/>
      <c r="W556" s="497"/>
      <c r="X556" s="497"/>
      <c r="Y556" s="497"/>
      <c r="Z556" s="497"/>
    </row>
    <row r="557" spans="2:38">
      <c r="B557" s="496" t="s">
        <v>8</v>
      </c>
      <c r="C557" s="496"/>
      <c r="D557" s="496"/>
      <c r="E557" s="496"/>
      <c r="F557" s="2" t="s">
        <v>2</v>
      </c>
      <c r="G557" s="497" t="s">
        <v>9</v>
      </c>
      <c r="H557" s="497"/>
      <c r="I557" s="497"/>
      <c r="J557" s="497"/>
      <c r="K557" s="497"/>
      <c r="L557" s="497"/>
      <c r="M557" s="497"/>
      <c r="N557" s="497"/>
      <c r="O557" s="497"/>
      <c r="P557" s="497"/>
      <c r="Q557" s="497"/>
      <c r="R557" s="497"/>
      <c r="S557" s="497"/>
      <c r="T557" s="497"/>
      <c r="U557" s="497"/>
      <c r="V557" s="497"/>
      <c r="W557" s="497"/>
      <c r="X557" s="497"/>
      <c r="Y557" s="497"/>
      <c r="Z557" s="497"/>
    </row>
    <row r="558" spans="2:38">
      <c r="B558" s="496" t="s">
        <v>10</v>
      </c>
      <c r="C558" s="496"/>
      <c r="D558" s="496"/>
      <c r="E558" s="496"/>
      <c r="F558" s="2" t="s">
        <v>2</v>
      </c>
      <c r="G558" s="497" t="s">
        <v>11</v>
      </c>
      <c r="H558" s="497"/>
      <c r="I558" s="497"/>
      <c r="J558" s="497"/>
      <c r="K558" s="497"/>
      <c r="L558" s="497"/>
      <c r="M558" s="497"/>
      <c r="N558" s="497"/>
      <c r="O558" s="497"/>
      <c r="P558" s="497"/>
      <c r="Q558" s="497"/>
      <c r="R558" s="497"/>
      <c r="S558" s="497"/>
      <c r="T558" s="497"/>
      <c r="U558" s="497"/>
      <c r="V558" s="497"/>
      <c r="W558" s="497"/>
      <c r="X558" s="497"/>
      <c r="Y558" s="497"/>
      <c r="Z558" s="497"/>
    </row>
    <row r="559" spans="2:38">
      <c r="B559" s="496" t="s">
        <v>12</v>
      </c>
      <c r="C559" s="496"/>
      <c r="D559" s="496"/>
      <c r="E559" s="496"/>
      <c r="F559" s="2" t="s">
        <v>2</v>
      </c>
      <c r="G559" s="497" t="s">
        <v>11</v>
      </c>
      <c r="H559" s="497"/>
      <c r="I559" s="497"/>
      <c r="J559" s="497"/>
      <c r="K559" s="497"/>
      <c r="L559" s="497"/>
      <c r="M559" s="497"/>
      <c r="N559" s="497"/>
      <c r="O559" s="497"/>
      <c r="P559" s="497"/>
      <c r="Q559" s="497"/>
      <c r="R559" s="497"/>
      <c r="S559" s="497"/>
      <c r="T559" s="497"/>
      <c r="U559" s="497"/>
      <c r="V559" s="497"/>
      <c r="W559" s="497"/>
      <c r="X559" s="497"/>
      <c r="Y559" s="497"/>
      <c r="Z559" s="497"/>
    </row>
    <row r="560" spans="2:38">
      <c r="B560" s="496" t="s">
        <v>13</v>
      </c>
      <c r="C560" s="496"/>
      <c r="D560" s="496"/>
      <c r="E560" s="496"/>
      <c r="F560" s="2" t="s">
        <v>2</v>
      </c>
      <c r="G560" s="497" t="s">
        <v>258</v>
      </c>
      <c r="H560" s="497"/>
      <c r="I560" s="497"/>
      <c r="J560" s="497"/>
      <c r="K560" s="497"/>
      <c r="L560" s="497"/>
      <c r="M560" s="497"/>
      <c r="N560" s="497"/>
      <c r="O560" s="497"/>
      <c r="P560" s="497"/>
      <c r="Q560" s="497"/>
      <c r="R560" s="497"/>
      <c r="S560" s="497"/>
      <c r="U560" s="521" t="s">
        <v>15</v>
      </c>
      <c r="V560" s="521"/>
      <c r="W560" s="521"/>
      <c r="X560" s="521"/>
      <c r="Y560" s="521"/>
      <c r="Z560" s="521"/>
      <c r="AA560" s="521"/>
      <c r="AB560" s="2"/>
    </row>
    <row r="561" spans="2:32" ht="7.5" customHeight="1"/>
    <row r="562" spans="2:32" ht="7.5" customHeight="1"/>
    <row r="563" spans="2:32" s="3" customFormat="1" ht="13.5" customHeight="1">
      <c r="B563" s="520" t="s">
        <v>16</v>
      </c>
      <c r="C563" s="520"/>
      <c r="D563" s="520" t="s">
        <v>17</v>
      </c>
      <c r="E563" s="520"/>
      <c r="F563" s="520"/>
      <c r="G563" s="520"/>
      <c r="H563" s="520"/>
      <c r="I563" s="520" t="s">
        <v>18</v>
      </c>
      <c r="J563" s="520"/>
      <c r="K563" s="520" t="s">
        <v>19</v>
      </c>
      <c r="L563" s="520" t="s">
        <v>20</v>
      </c>
      <c r="M563" s="520" t="s">
        <v>21</v>
      </c>
      <c r="N563" s="520"/>
      <c r="O563" s="520" t="s">
        <v>22</v>
      </c>
      <c r="P563" s="520" t="s">
        <v>23</v>
      </c>
      <c r="Q563" s="520" t="s">
        <v>24</v>
      </c>
      <c r="R563" s="520" t="s">
        <v>25</v>
      </c>
      <c r="S563" s="520" t="s">
        <v>26</v>
      </c>
      <c r="T563" s="520"/>
      <c r="U563" s="520"/>
      <c r="V563" s="520"/>
      <c r="W563" s="520"/>
      <c r="X563" s="520" t="s">
        <v>27</v>
      </c>
      <c r="Y563" s="520"/>
      <c r="Z563" s="520"/>
      <c r="AA563" s="520"/>
      <c r="AB563" s="12"/>
    </row>
    <row r="564" spans="2:32" s="3" customFormat="1" ht="13.5" customHeight="1">
      <c r="B564" s="520"/>
      <c r="C564" s="520"/>
      <c r="D564" s="520"/>
      <c r="E564" s="520"/>
      <c r="F564" s="520"/>
      <c r="G564" s="520"/>
      <c r="H564" s="520"/>
      <c r="I564" s="520"/>
      <c r="J564" s="520"/>
      <c r="K564" s="520"/>
      <c r="L564" s="520"/>
      <c r="M564" s="520"/>
      <c r="N564" s="520"/>
      <c r="O564" s="520"/>
      <c r="P564" s="520"/>
      <c r="Q564" s="520"/>
      <c r="R564" s="520"/>
      <c r="S564" s="520"/>
      <c r="T564" s="520"/>
      <c r="U564" s="520"/>
      <c r="V564" s="520"/>
      <c r="W564" s="520"/>
      <c r="X564" s="520"/>
      <c r="Y564" s="520"/>
      <c r="Z564" s="520"/>
      <c r="AA564" s="520"/>
      <c r="AB564" s="12"/>
    </row>
    <row r="565" spans="2:32" s="3" customFormat="1" ht="10.5" customHeight="1">
      <c r="B565" s="520"/>
      <c r="C565" s="520"/>
      <c r="D565" s="520"/>
      <c r="E565" s="520"/>
      <c r="F565" s="520"/>
      <c r="G565" s="520"/>
      <c r="H565" s="520"/>
      <c r="I565" s="520"/>
      <c r="J565" s="520"/>
      <c r="K565" s="520"/>
      <c r="L565" s="520"/>
      <c r="M565" s="520"/>
      <c r="N565" s="520"/>
      <c r="O565" s="520"/>
      <c r="P565" s="520"/>
      <c r="Q565" s="520"/>
      <c r="R565" s="520"/>
      <c r="S565" s="520" t="s">
        <v>28</v>
      </c>
      <c r="T565" s="520"/>
      <c r="U565" s="520"/>
      <c r="V565" s="520" t="s">
        <v>29</v>
      </c>
      <c r="W565" s="520" t="s">
        <v>30</v>
      </c>
      <c r="X565" s="520"/>
      <c r="Y565" s="520"/>
      <c r="Z565" s="520"/>
      <c r="AA565" s="520"/>
      <c r="AB565" s="12"/>
    </row>
    <row r="566" spans="2:32" s="3" customFormat="1" ht="10.5" customHeight="1">
      <c r="B566" s="520"/>
      <c r="C566" s="520"/>
      <c r="D566" s="520"/>
      <c r="E566" s="520"/>
      <c r="F566" s="520"/>
      <c r="G566" s="520"/>
      <c r="H566" s="520"/>
      <c r="I566" s="520"/>
      <c r="J566" s="520"/>
      <c r="K566" s="520"/>
      <c r="L566" s="520"/>
      <c r="M566" s="520"/>
      <c r="N566" s="520"/>
      <c r="O566" s="520"/>
      <c r="P566" s="520"/>
      <c r="Q566" s="520"/>
      <c r="R566" s="520"/>
      <c r="S566" s="520"/>
      <c r="T566" s="520"/>
      <c r="U566" s="520"/>
      <c r="V566" s="520"/>
      <c r="W566" s="520"/>
      <c r="X566" s="520"/>
      <c r="Y566" s="520"/>
      <c r="Z566" s="520"/>
      <c r="AA566" s="520"/>
      <c r="AB566" s="12"/>
    </row>
    <row r="567" spans="2:32" s="3" customFormat="1" ht="10.5" customHeight="1">
      <c r="B567" s="520"/>
      <c r="C567" s="520"/>
      <c r="D567" s="520"/>
      <c r="E567" s="520"/>
      <c r="F567" s="520"/>
      <c r="G567" s="520"/>
      <c r="H567" s="520"/>
      <c r="I567" s="520"/>
      <c r="J567" s="520"/>
      <c r="K567" s="520"/>
      <c r="L567" s="520"/>
      <c r="M567" s="520"/>
      <c r="N567" s="520"/>
      <c r="O567" s="520"/>
      <c r="P567" s="520"/>
      <c r="Q567" s="520"/>
      <c r="R567" s="520"/>
      <c r="S567" s="520"/>
      <c r="T567" s="520"/>
      <c r="U567" s="520"/>
      <c r="V567" s="520"/>
      <c r="W567" s="520"/>
      <c r="X567" s="520"/>
      <c r="Y567" s="520"/>
      <c r="Z567" s="520"/>
      <c r="AA567" s="520"/>
      <c r="AB567" s="12"/>
    </row>
    <row r="568" spans="2:32" s="3" customFormat="1" ht="10.5" customHeight="1">
      <c r="B568" s="520"/>
      <c r="C568" s="520"/>
      <c r="D568" s="520"/>
      <c r="E568" s="520"/>
      <c r="F568" s="520"/>
      <c r="G568" s="520"/>
      <c r="H568" s="520"/>
      <c r="I568" s="520"/>
      <c r="J568" s="520"/>
      <c r="K568" s="520"/>
      <c r="L568" s="520"/>
      <c r="M568" s="520"/>
      <c r="N568" s="520"/>
      <c r="O568" s="520"/>
      <c r="P568" s="520"/>
      <c r="Q568" s="520"/>
      <c r="R568" s="520"/>
      <c r="S568" s="520"/>
      <c r="T568" s="520"/>
      <c r="U568" s="520"/>
      <c r="V568" s="520"/>
      <c r="W568" s="520"/>
      <c r="X568" s="520"/>
      <c r="Y568" s="520"/>
      <c r="Z568" s="520"/>
      <c r="AA568" s="520"/>
      <c r="AB568" s="12"/>
    </row>
    <row r="569" spans="2:32" s="3" customFormat="1" ht="4.5" customHeight="1">
      <c r="B569" s="520"/>
      <c r="C569" s="520"/>
      <c r="D569" s="520"/>
      <c r="E569" s="520"/>
      <c r="F569" s="520"/>
      <c r="G569" s="520"/>
      <c r="H569" s="520"/>
      <c r="I569" s="520"/>
      <c r="J569" s="520"/>
      <c r="K569" s="520"/>
      <c r="L569" s="520"/>
      <c r="M569" s="520"/>
      <c r="N569" s="520"/>
      <c r="O569" s="520"/>
      <c r="P569" s="520"/>
      <c r="Q569" s="520"/>
      <c r="R569" s="520"/>
      <c r="S569" s="520"/>
      <c r="T569" s="520"/>
      <c r="U569" s="520"/>
      <c r="V569" s="520"/>
      <c r="W569" s="520"/>
      <c r="X569" s="520"/>
      <c r="Y569" s="520"/>
      <c r="Z569" s="520"/>
      <c r="AA569" s="520"/>
      <c r="AB569" s="12"/>
    </row>
    <row r="570" spans="2:32" s="124" customFormat="1" ht="11.25">
      <c r="B570" s="642" t="s">
        <v>31</v>
      </c>
      <c r="C570" s="642"/>
      <c r="D570" s="642" t="s">
        <v>32</v>
      </c>
      <c r="E570" s="642"/>
      <c r="F570" s="642"/>
      <c r="G570" s="642"/>
      <c r="H570" s="642"/>
      <c r="I570" s="642" t="s">
        <v>33</v>
      </c>
      <c r="J570" s="642"/>
      <c r="K570" s="143" t="s">
        <v>34</v>
      </c>
      <c r="L570" s="143" t="s">
        <v>35</v>
      </c>
      <c r="M570" s="642" t="s">
        <v>36</v>
      </c>
      <c r="N570" s="642"/>
      <c r="O570" s="143" t="s">
        <v>37</v>
      </c>
      <c r="P570" s="143" t="s">
        <v>38</v>
      </c>
      <c r="Q570" s="143" t="s">
        <v>39</v>
      </c>
      <c r="R570" s="143" t="s">
        <v>40</v>
      </c>
      <c r="S570" s="642" t="s">
        <v>41</v>
      </c>
      <c r="T570" s="642"/>
      <c r="U570" s="642"/>
      <c r="V570" s="143" t="s">
        <v>42</v>
      </c>
      <c r="W570" s="143" t="s">
        <v>43</v>
      </c>
      <c r="X570" s="642" t="s">
        <v>44</v>
      </c>
      <c r="Y570" s="642"/>
      <c r="Z570" s="642"/>
      <c r="AA570" s="642"/>
      <c r="AB570" s="251"/>
    </row>
    <row r="571" spans="2:32">
      <c r="B571" s="557"/>
      <c r="C571" s="558"/>
      <c r="D571" s="159"/>
      <c r="E571" s="559"/>
      <c r="F571" s="559"/>
      <c r="G571" s="559"/>
      <c r="H571" s="560"/>
      <c r="I571" s="150"/>
      <c r="J571" s="150"/>
      <c r="K571" s="154"/>
      <c r="L571" s="183"/>
      <c r="M571" s="145"/>
      <c r="N571" s="146"/>
      <c r="O571" s="172"/>
      <c r="P571" s="181"/>
      <c r="Q571" s="175"/>
      <c r="R571" s="178"/>
      <c r="S571" s="558"/>
      <c r="T571" s="558"/>
      <c r="U571" s="558"/>
      <c r="V571" s="162"/>
      <c r="W571" s="162"/>
      <c r="X571" s="562"/>
      <c r="Y571" s="562"/>
      <c r="Z571" s="562"/>
      <c r="AA571" s="563"/>
      <c r="AB571" s="21"/>
      <c r="AC571" s="4"/>
      <c r="AD571" s="4"/>
      <c r="AE571" s="4"/>
      <c r="AF571" s="4"/>
    </row>
    <row r="572" spans="2:32" ht="25.5" customHeight="1">
      <c r="B572" s="512">
        <v>4</v>
      </c>
      <c r="C572" s="513"/>
      <c r="D572" s="522" t="s">
        <v>259</v>
      </c>
      <c r="E572" s="523"/>
      <c r="F572" s="523"/>
      <c r="G572" s="523"/>
      <c r="H572" s="524"/>
      <c r="I572" s="48"/>
      <c r="J572" s="48" t="s">
        <v>260</v>
      </c>
      <c r="K572" s="182"/>
      <c r="L572" s="155" t="s">
        <v>52</v>
      </c>
      <c r="M572" s="663" t="s">
        <v>56</v>
      </c>
      <c r="N572" s="664"/>
      <c r="O572" s="173">
        <v>2009</v>
      </c>
      <c r="P572" s="16" t="s">
        <v>61</v>
      </c>
      <c r="Q572" s="176">
        <v>1</v>
      </c>
      <c r="R572" s="140">
        <v>6380</v>
      </c>
      <c r="S572" s="514">
        <v>1</v>
      </c>
      <c r="T572" s="515"/>
      <c r="U572" s="513"/>
      <c r="V572" s="163">
        <v>0</v>
      </c>
      <c r="W572" s="163">
        <v>0</v>
      </c>
      <c r="X572" s="667" t="s">
        <v>261</v>
      </c>
      <c r="Y572" s="510"/>
      <c r="Z572" s="510"/>
      <c r="AA572" s="511"/>
      <c r="AB572" s="40"/>
      <c r="AC572" s="42"/>
      <c r="AD572" s="42"/>
      <c r="AE572" s="42"/>
      <c r="AF572" s="43"/>
    </row>
    <row r="573" spans="2:32" ht="25.5" customHeight="1">
      <c r="B573" s="512">
        <v>4</v>
      </c>
      <c r="C573" s="513"/>
      <c r="D573" s="522" t="s">
        <v>259</v>
      </c>
      <c r="E573" s="523"/>
      <c r="F573" s="523"/>
      <c r="G573" s="523"/>
      <c r="H573" s="524"/>
      <c r="I573" s="48"/>
      <c r="J573" s="48" t="s">
        <v>260</v>
      </c>
      <c r="K573" s="182"/>
      <c r="L573" s="155" t="s">
        <v>52</v>
      </c>
      <c r="M573" s="663" t="s">
        <v>56</v>
      </c>
      <c r="N573" s="664"/>
      <c r="O573" s="173">
        <v>2009</v>
      </c>
      <c r="P573" s="16" t="s">
        <v>61</v>
      </c>
      <c r="Q573" s="176">
        <v>1</v>
      </c>
      <c r="R573" s="140">
        <v>6380</v>
      </c>
      <c r="S573" s="514">
        <v>1</v>
      </c>
      <c r="T573" s="515"/>
      <c r="U573" s="513"/>
      <c r="V573" s="163">
        <v>0</v>
      </c>
      <c r="W573" s="163">
        <v>0</v>
      </c>
      <c r="X573" s="665" t="s">
        <v>261</v>
      </c>
      <c r="Y573" s="666"/>
      <c r="Z573" s="666"/>
      <c r="AA573" s="540"/>
      <c r="AB573" s="40"/>
      <c r="AC573" s="42"/>
      <c r="AD573" s="42"/>
      <c r="AE573" s="42"/>
      <c r="AF573" s="43"/>
    </row>
    <row r="574" spans="2:32" s="20" customFormat="1" ht="25.5" customHeight="1">
      <c r="B574" s="512">
        <v>4</v>
      </c>
      <c r="C574" s="513"/>
      <c r="D574" s="522" t="s">
        <v>262</v>
      </c>
      <c r="E574" s="523"/>
      <c r="F574" s="523"/>
      <c r="G574" s="523"/>
      <c r="H574" s="524"/>
      <c r="I574" s="48"/>
      <c r="J574" s="48" t="s">
        <v>263</v>
      </c>
      <c r="K574" s="182"/>
      <c r="L574" s="155" t="s">
        <v>52</v>
      </c>
      <c r="M574" s="663" t="s">
        <v>56</v>
      </c>
      <c r="N574" s="664"/>
      <c r="O574" s="173">
        <v>2009</v>
      </c>
      <c r="P574" s="16" t="s">
        <v>264</v>
      </c>
      <c r="Q574" s="176">
        <v>1</v>
      </c>
      <c r="R574" s="140">
        <v>2200</v>
      </c>
      <c r="S574" s="514">
        <v>1</v>
      </c>
      <c r="T574" s="515"/>
      <c r="U574" s="513"/>
      <c r="V574" s="163">
        <v>0</v>
      </c>
      <c r="W574" s="163">
        <v>0</v>
      </c>
      <c r="X574" s="665" t="s">
        <v>261</v>
      </c>
      <c r="Y574" s="666"/>
      <c r="Z574" s="666"/>
      <c r="AA574" s="540"/>
      <c r="AB574" s="40"/>
      <c r="AC574" s="4"/>
      <c r="AD574" s="4"/>
      <c r="AE574" s="4"/>
      <c r="AF574" s="22"/>
    </row>
    <row r="575" spans="2:32" ht="25.5" customHeight="1">
      <c r="B575" s="508"/>
      <c r="C575" s="507"/>
      <c r="D575" s="153"/>
      <c r="E575" s="580" t="s">
        <v>484</v>
      </c>
      <c r="F575" s="580"/>
      <c r="G575" s="580"/>
      <c r="H575" s="581"/>
      <c r="I575" s="48"/>
      <c r="J575" s="48" t="s">
        <v>485</v>
      </c>
      <c r="K575" s="155"/>
      <c r="L575" s="184"/>
      <c r="M575" s="5"/>
      <c r="N575" s="19" t="s">
        <v>512</v>
      </c>
      <c r="O575" s="174">
        <v>2011</v>
      </c>
      <c r="P575" s="16" t="s">
        <v>486</v>
      </c>
      <c r="Q575" s="176">
        <v>1</v>
      </c>
      <c r="R575" s="140">
        <v>2035000</v>
      </c>
      <c r="S575" s="499">
        <v>1</v>
      </c>
      <c r="T575" s="500"/>
      <c r="U575" s="501"/>
      <c r="V575" s="163">
        <v>0</v>
      </c>
      <c r="W575" s="163">
        <v>0</v>
      </c>
      <c r="X575" s="555"/>
      <c r="Y575" s="555"/>
      <c r="Z575" s="555"/>
      <c r="AA575" s="556"/>
      <c r="AB575" s="21"/>
    </row>
    <row r="576" spans="2:32" ht="85.5" customHeight="1">
      <c r="B576" s="582"/>
      <c r="C576" s="583"/>
      <c r="D576" s="168"/>
      <c r="E576" s="583"/>
      <c r="F576" s="583"/>
      <c r="G576" s="583"/>
      <c r="H576" s="616"/>
      <c r="I576" s="583"/>
      <c r="J576" s="583"/>
      <c r="K576" s="138"/>
      <c r="L576" s="138"/>
      <c r="M576" s="583"/>
      <c r="N576" s="583"/>
      <c r="O576" s="138"/>
      <c r="P576" s="148"/>
      <c r="Q576" s="177"/>
      <c r="R576" s="142"/>
      <c r="S576" s="583"/>
      <c r="T576" s="583"/>
      <c r="U576" s="583"/>
      <c r="V576" s="164"/>
      <c r="W576" s="164"/>
      <c r="X576" s="583"/>
      <c r="Y576" s="583"/>
      <c r="Z576" s="583"/>
      <c r="AA576" s="616"/>
      <c r="AB576" s="36"/>
    </row>
    <row r="578" spans="2:32">
      <c r="C578" s="521" t="s">
        <v>68</v>
      </c>
      <c r="D578" s="521"/>
      <c r="E578" s="521"/>
      <c r="F578" s="521"/>
      <c r="G578" s="521"/>
      <c r="H578" s="521"/>
      <c r="I578" s="521"/>
      <c r="L578" s="6"/>
      <c r="M578" s="6"/>
      <c r="N578" s="6"/>
      <c r="O578" s="6"/>
      <c r="P578" s="6"/>
      <c r="U578" s="547" t="s">
        <v>69</v>
      </c>
      <c r="V578" s="547"/>
      <c r="W578" s="547"/>
      <c r="X578" s="547"/>
      <c r="Y578" s="547"/>
    </row>
    <row r="579" spans="2:32">
      <c r="C579" s="551" t="s">
        <v>70</v>
      </c>
      <c r="D579" s="551"/>
      <c r="E579" s="551"/>
      <c r="F579" s="551"/>
      <c r="G579" s="551"/>
      <c r="H579" s="551"/>
      <c r="I579" s="551"/>
      <c r="L579" s="521" t="s">
        <v>71</v>
      </c>
      <c r="M579" s="521"/>
      <c r="N579" s="521"/>
      <c r="O579" s="521"/>
      <c r="P579" s="521"/>
      <c r="Q579" s="6"/>
      <c r="R579" s="6"/>
      <c r="S579" s="6"/>
      <c r="T579" s="6"/>
      <c r="U579" s="551" t="s">
        <v>72</v>
      </c>
      <c r="V579" s="551"/>
      <c r="W579" s="551"/>
      <c r="X579" s="551"/>
      <c r="Y579" s="551"/>
    </row>
    <row r="580" spans="2:32" ht="33" customHeight="1">
      <c r="N580" s="551"/>
      <c r="O580" s="551"/>
      <c r="P580" s="7"/>
      <c r="Q580" s="7"/>
      <c r="R580" s="7"/>
      <c r="S580" s="7"/>
      <c r="T580" s="7"/>
    </row>
    <row r="581" spans="2:32">
      <c r="C581" s="552" t="s">
        <v>73</v>
      </c>
      <c r="D581" s="552"/>
      <c r="E581" s="552"/>
      <c r="F581" s="552"/>
      <c r="G581" s="552"/>
      <c r="H581" s="552"/>
      <c r="I581" s="552"/>
      <c r="L581" s="553" t="s">
        <v>74</v>
      </c>
      <c r="M581" s="553"/>
      <c r="N581" s="553"/>
      <c r="O581" s="553"/>
      <c r="P581" s="553"/>
      <c r="U581" s="552" t="s">
        <v>75</v>
      </c>
      <c r="V581" s="552"/>
      <c r="W581" s="552"/>
      <c r="X581" s="552"/>
      <c r="Y581" s="552"/>
    </row>
    <row r="582" spans="2:32">
      <c r="C582" s="549" t="s">
        <v>76</v>
      </c>
      <c r="D582" s="549"/>
      <c r="E582" s="549"/>
      <c r="F582" s="549"/>
      <c r="G582" s="549"/>
      <c r="H582" s="549"/>
      <c r="I582" s="549"/>
      <c r="L582" s="550" t="s">
        <v>77</v>
      </c>
      <c r="M582" s="550"/>
      <c r="N582" s="550"/>
      <c r="O582" s="550"/>
      <c r="P582" s="550"/>
      <c r="Q582" s="10"/>
      <c r="R582" s="10"/>
      <c r="S582" s="10"/>
      <c r="T582" s="10"/>
      <c r="U582" s="549" t="s">
        <v>78</v>
      </c>
      <c r="V582" s="549"/>
      <c r="W582" s="549"/>
      <c r="X582" s="549"/>
      <c r="Y582" s="549"/>
    </row>
    <row r="583" spans="2:32">
      <c r="C583" s="2"/>
      <c r="D583" s="2"/>
      <c r="E583" s="2"/>
      <c r="F583" s="2"/>
      <c r="G583" s="2"/>
      <c r="H583" s="2"/>
      <c r="I583" s="2"/>
      <c r="N583" s="11"/>
      <c r="O583" s="11"/>
      <c r="P583" s="11"/>
      <c r="Q583" s="11"/>
      <c r="R583" s="11"/>
      <c r="S583" s="11"/>
      <c r="T583" s="11"/>
      <c r="U583" s="2"/>
      <c r="V583" s="2"/>
      <c r="W583" s="2"/>
      <c r="X583" s="2"/>
      <c r="Y583" s="2"/>
    </row>
    <row r="584" spans="2:32">
      <c r="C584" s="2"/>
      <c r="D584" s="2"/>
      <c r="E584" s="2"/>
      <c r="F584" s="2"/>
      <c r="G584" s="2"/>
      <c r="H584" s="2"/>
      <c r="I584" s="2"/>
      <c r="U584" s="2"/>
      <c r="V584" s="2"/>
      <c r="W584" s="2"/>
      <c r="X584" s="2"/>
      <c r="Y584" s="2"/>
    </row>
    <row r="585" spans="2:32">
      <c r="C585" s="2"/>
      <c r="D585" s="2"/>
      <c r="E585" s="2"/>
      <c r="F585" s="2"/>
      <c r="G585" s="2"/>
      <c r="H585" s="2"/>
      <c r="I585" s="2"/>
      <c r="U585" s="2"/>
      <c r="V585" s="2"/>
      <c r="W585" s="2"/>
      <c r="X585" s="2"/>
      <c r="Y585" s="2"/>
    </row>
    <row r="586" spans="2:32">
      <c r="C586" s="2"/>
      <c r="D586" s="2"/>
      <c r="E586" s="2"/>
      <c r="F586" s="2"/>
      <c r="G586" s="2"/>
      <c r="H586" s="2"/>
      <c r="I586" s="2"/>
      <c r="U586" s="2"/>
      <c r="V586" s="2"/>
      <c r="W586" s="2"/>
      <c r="X586" s="2"/>
      <c r="Y586" s="2"/>
    </row>
    <row r="587" spans="2:32">
      <c r="C587" s="2"/>
      <c r="D587" s="2"/>
      <c r="E587" s="2"/>
      <c r="F587" s="2"/>
      <c r="G587" s="2"/>
      <c r="H587" s="2"/>
      <c r="I587" s="2"/>
      <c r="U587" s="2"/>
      <c r="V587" s="2"/>
      <c r="W587" s="2"/>
      <c r="X587" s="2"/>
      <c r="Y587" s="2"/>
    </row>
    <row r="588" spans="2:32" ht="20.25">
      <c r="B588" s="498" t="s">
        <v>0</v>
      </c>
      <c r="C588" s="498"/>
      <c r="D588" s="498"/>
      <c r="E588" s="498"/>
      <c r="F588" s="498"/>
      <c r="G588" s="498"/>
      <c r="H588" s="498"/>
      <c r="I588" s="498"/>
      <c r="J588" s="498"/>
      <c r="K588" s="498"/>
      <c r="L588" s="498"/>
      <c r="M588" s="498"/>
      <c r="N588" s="498"/>
      <c r="O588" s="498"/>
      <c r="P588" s="498"/>
      <c r="Q588" s="498"/>
      <c r="R588" s="498"/>
      <c r="S588" s="498"/>
      <c r="T588" s="498"/>
      <c r="U588" s="498"/>
      <c r="V588" s="498"/>
      <c r="W588" s="498"/>
      <c r="X588" s="498"/>
      <c r="Y588" s="498"/>
      <c r="Z588" s="498"/>
      <c r="AA588" s="1"/>
      <c r="AB588" s="1"/>
      <c r="AC588" s="1"/>
      <c r="AD588" s="1"/>
      <c r="AE588" s="1"/>
      <c r="AF588" s="1"/>
    </row>
    <row r="589" spans="2:32">
      <c r="B589" s="496" t="s">
        <v>1</v>
      </c>
      <c r="C589" s="496"/>
      <c r="D589" s="496"/>
      <c r="E589" s="496"/>
      <c r="F589" s="2" t="s">
        <v>2</v>
      </c>
      <c r="G589" s="497" t="s">
        <v>3</v>
      </c>
      <c r="H589" s="497"/>
      <c r="I589" s="497"/>
      <c r="J589" s="497"/>
      <c r="K589" s="497"/>
      <c r="L589" s="497"/>
      <c r="M589" s="497"/>
      <c r="N589" s="497"/>
      <c r="O589" s="497"/>
      <c r="P589" s="497"/>
      <c r="Q589" s="497"/>
      <c r="R589" s="497"/>
      <c r="S589" s="497"/>
      <c r="T589" s="497"/>
      <c r="U589" s="497"/>
      <c r="V589" s="497"/>
      <c r="W589" s="497"/>
      <c r="X589" s="497"/>
      <c r="Y589" s="497"/>
      <c r="Z589" s="497"/>
    </row>
    <row r="590" spans="2:32">
      <c r="B590" s="496" t="s">
        <v>4</v>
      </c>
      <c r="C590" s="496"/>
      <c r="D590" s="496"/>
      <c r="E590" s="496"/>
      <c r="F590" s="2" t="s">
        <v>2</v>
      </c>
      <c r="G590" s="497" t="s">
        <v>5</v>
      </c>
      <c r="H590" s="497"/>
      <c r="I590" s="497"/>
      <c r="J590" s="497"/>
      <c r="K590" s="497"/>
      <c r="L590" s="497"/>
      <c r="M590" s="497"/>
      <c r="N590" s="497"/>
      <c r="O590" s="497"/>
      <c r="P590" s="497"/>
      <c r="Q590" s="497"/>
      <c r="R590" s="497"/>
      <c r="S590" s="497"/>
      <c r="T590" s="497"/>
      <c r="U590" s="497"/>
      <c r="V590" s="497"/>
      <c r="W590" s="497"/>
      <c r="X590" s="497"/>
      <c r="Y590" s="497"/>
      <c r="Z590" s="497"/>
    </row>
    <row r="591" spans="2:32">
      <c r="B591" s="496" t="s">
        <v>6</v>
      </c>
      <c r="C591" s="496"/>
      <c r="D591" s="496"/>
      <c r="E591" s="496"/>
      <c r="F591" s="2" t="s">
        <v>2</v>
      </c>
      <c r="G591" s="497" t="s">
        <v>7</v>
      </c>
      <c r="H591" s="497"/>
      <c r="I591" s="497"/>
      <c r="J591" s="497"/>
      <c r="K591" s="497"/>
      <c r="L591" s="497"/>
      <c r="M591" s="497"/>
      <c r="N591" s="497"/>
      <c r="O591" s="497"/>
      <c r="P591" s="497"/>
      <c r="Q591" s="497"/>
      <c r="R591" s="497"/>
      <c r="S591" s="497"/>
      <c r="T591" s="497"/>
      <c r="U591" s="497"/>
      <c r="V591" s="497"/>
      <c r="W591" s="497"/>
      <c r="X591" s="497"/>
      <c r="Y591" s="497"/>
      <c r="Z591" s="497"/>
    </row>
    <row r="592" spans="2:32">
      <c r="B592" s="496" t="s">
        <v>8</v>
      </c>
      <c r="C592" s="496"/>
      <c r="D592" s="496"/>
      <c r="E592" s="496"/>
      <c r="F592" s="2" t="s">
        <v>2</v>
      </c>
      <c r="G592" s="497" t="s">
        <v>9</v>
      </c>
      <c r="H592" s="497"/>
      <c r="I592" s="497"/>
      <c r="J592" s="497"/>
      <c r="K592" s="497"/>
      <c r="L592" s="497"/>
      <c r="M592" s="497"/>
      <c r="N592" s="497"/>
      <c r="O592" s="497"/>
      <c r="P592" s="497"/>
      <c r="Q592" s="497"/>
      <c r="R592" s="497"/>
      <c r="S592" s="497"/>
      <c r="T592" s="497"/>
      <c r="U592" s="497"/>
      <c r="V592" s="497"/>
      <c r="W592" s="497"/>
      <c r="X592" s="497"/>
      <c r="Y592" s="497"/>
      <c r="Z592" s="497"/>
    </row>
    <row r="593" spans="2:28">
      <c r="B593" s="496" t="s">
        <v>10</v>
      </c>
      <c r="C593" s="496"/>
      <c r="D593" s="496"/>
      <c r="E593" s="496"/>
      <c r="F593" s="2" t="s">
        <v>2</v>
      </c>
      <c r="G593" s="497" t="s">
        <v>11</v>
      </c>
      <c r="H593" s="497"/>
      <c r="I593" s="497"/>
      <c r="J593" s="497"/>
      <c r="K593" s="497"/>
      <c r="L593" s="497"/>
      <c r="M593" s="497"/>
      <c r="N593" s="497"/>
      <c r="O593" s="497"/>
      <c r="P593" s="497"/>
      <c r="Q593" s="497"/>
      <c r="R593" s="497"/>
      <c r="S593" s="497"/>
      <c r="T593" s="497"/>
      <c r="U593" s="497"/>
      <c r="V593" s="497"/>
      <c r="W593" s="497"/>
      <c r="X593" s="497"/>
      <c r="Y593" s="497"/>
      <c r="Z593" s="497"/>
    </row>
    <row r="594" spans="2:28">
      <c r="B594" s="496" t="s">
        <v>12</v>
      </c>
      <c r="C594" s="496"/>
      <c r="D594" s="496"/>
      <c r="E594" s="496"/>
      <c r="F594" s="2" t="s">
        <v>2</v>
      </c>
      <c r="G594" s="497" t="s">
        <v>11</v>
      </c>
      <c r="H594" s="497"/>
      <c r="I594" s="497"/>
      <c r="J594" s="497"/>
      <c r="K594" s="497"/>
      <c r="L594" s="497"/>
      <c r="M594" s="497"/>
      <c r="N594" s="497"/>
      <c r="O594" s="497"/>
      <c r="P594" s="497"/>
      <c r="Q594" s="497"/>
      <c r="R594" s="497"/>
      <c r="S594" s="497"/>
      <c r="T594" s="497"/>
      <c r="U594" s="497"/>
      <c r="V594" s="497"/>
      <c r="W594" s="497"/>
      <c r="X594" s="497"/>
      <c r="Y594" s="497"/>
      <c r="Z594" s="497"/>
    </row>
    <row r="595" spans="2:28">
      <c r="B595" s="496" t="s">
        <v>13</v>
      </c>
      <c r="C595" s="496"/>
      <c r="D595" s="496"/>
      <c r="E595" s="496"/>
      <c r="F595" s="2" t="s">
        <v>2</v>
      </c>
      <c r="G595" s="497" t="s">
        <v>265</v>
      </c>
      <c r="H595" s="497"/>
      <c r="I595" s="497"/>
      <c r="J595" s="497"/>
      <c r="K595" s="497"/>
      <c r="L595" s="497"/>
      <c r="M595" s="497"/>
      <c r="N595" s="497"/>
      <c r="O595" s="497"/>
      <c r="P595" s="497"/>
      <c r="Q595" s="497"/>
      <c r="R595" s="497"/>
      <c r="S595" s="497"/>
      <c r="U595" s="521" t="s">
        <v>15</v>
      </c>
      <c r="V595" s="521"/>
      <c r="W595" s="521"/>
      <c r="X595" s="521"/>
      <c r="Y595" s="521"/>
      <c r="Z595" s="521"/>
      <c r="AA595" s="521"/>
      <c r="AB595" s="2"/>
    </row>
    <row r="596" spans="2:28" ht="9" customHeight="1"/>
    <row r="597" spans="2:28" ht="9" customHeight="1"/>
    <row r="598" spans="2:28" s="3" customFormat="1" ht="13.5" customHeight="1">
      <c r="B598" s="520" t="s">
        <v>16</v>
      </c>
      <c r="C598" s="520"/>
      <c r="D598" s="520" t="s">
        <v>17</v>
      </c>
      <c r="E598" s="520"/>
      <c r="F598" s="520"/>
      <c r="G598" s="520"/>
      <c r="H598" s="520"/>
      <c r="I598" s="520" t="s">
        <v>18</v>
      </c>
      <c r="J598" s="520"/>
      <c r="K598" s="520" t="s">
        <v>19</v>
      </c>
      <c r="L598" s="520" t="s">
        <v>20</v>
      </c>
      <c r="M598" s="520" t="s">
        <v>21</v>
      </c>
      <c r="N598" s="520"/>
      <c r="O598" s="520" t="s">
        <v>22</v>
      </c>
      <c r="P598" s="520" t="s">
        <v>23</v>
      </c>
      <c r="Q598" s="520" t="s">
        <v>24</v>
      </c>
      <c r="R598" s="520" t="s">
        <v>25</v>
      </c>
      <c r="S598" s="520" t="s">
        <v>26</v>
      </c>
      <c r="T598" s="520"/>
      <c r="U598" s="520"/>
      <c r="V598" s="520"/>
      <c r="W598" s="520"/>
      <c r="X598" s="520" t="s">
        <v>27</v>
      </c>
      <c r="Y598" s="520"/>
      <c r="Z598" s="520"/>
      <c r="AA598" s="520"/>
      <c r="AB598" s="12"/>
    </row>
    <row r="599" spans="2:28" s="3" customFormat="1" ht="13.5" customHeight="1">
      <c r="B599" s="520"/>
      <c r="C599" s="520"/>
      <c r="D599" s="520"/>
      <c r="E599" s="520"/>
      <c r="F599" s="520"/>
      <c r="G599" s="520"/>
      <c r="H599" s="520"/>
      <c r="I599" s="520"/>
      <c r="J599" s="520"/>
      <c r="K599" s="520"/>
      <c r="L599" s="520"/>
      <c r="M599" s="520"/>
      <c r="N599" s="520"/>
      <c r="O599" s="520"/>
      <c r="P599" s="520"/>
      <c r="Q599" s="520"/>
      <c r="R599" s="520"/>
      <c r="S599" s="520"/>
      <c r="T599" s="520"/>
      <c r="U599" s="520"/>
      <c r="V599" s="520"/>
      <c r="W599" s="520"/>
      <c r="X599" s="520"/>
      <c r="Y599" s="520"/>
      <c r="Z599" s="520"/>
      <c r="AA599" s="520"/>
      <c r="AB599" s="12"/>
    </row>
    <row r="600" spans="2:28" s="3" customFormat="1" ht="10.5" customHeight="1">
      <c r="B600" s="520"/>
      <c r="C600" s="520"/>
      <c r="D600" s="520"/>
      <c r="E600" s="520"/>
      <c r="F600" s="520"/>
      <c r="G600" s="520"/>
      <c r="H600" s="520"/>
      <c r="I600" s="520"/>
      <c r="J600" s="520"/>
      <c r="K600" s="520"/>
      <c r="L600" s="520"/>
      <c r="M600" s="520"/>
      <c r="N600" s="520"/>
      <c r="O600" s="520"/>
      <c r="P600" s="520"/>
      <c r="Q600" s="520"/>
      <c r="R600" s="520"/>
      <c r="S600" s="520" t="s">
        <v>28</v>
      </c>
      <c r="T600" s="520"/>
      <c r="U600" s="520"/>
      <c r="V600" s="520" t="s">
        <v>29</v>
      </c>
      <c r="W600" s="520" t="s">
        <v>30</v>
      </c>
      <c r="X600" s="520"/>
      <c r="Y600" s="520"/>
      <c r="Z600" s="520"/>
      <c r="AA600" s="520"/>
      <c r="AB600" s="12"/>
    </row>
    <row r="601" spans="2:28" s="3" customFormat="1" ht="10.5" customHeight="1">
      <c r="B601" s="520"/>
      <c r="C601" s="520"/>
      <c r="D601" s="520"/>
      <c r="E601" s="520"/>
      <c r="F601" s="520"/>
      <c r="G601" s="520"/>
      <c r="H601" s="520"/>
      <c r="I601" s="520"/>
      <c r="J601" s="520"/>
      <c r="K601" s="520"/>
      <c r="L601" s="520"/>
      <c r="M601" s="520"/>
      <c r="N601" s="520"/>
      <c r="O601" s="520"/>
      <c r="P601" s="520"/>
      <c r="Q601" s="520"/>
      <c r="R601" s="520"/>
      <c r="S601" s="520"/>
      <c r="T601" s="520"/>
      <c r="U601" s="520"/>
      <c r="V601" s="520"/>
      <c r="W601" s="520"/>
      <c r="X601" s="520"/>
      <c r="Y601" s="520"/>
      <c r="Z601" s="520"/>
      <c r="AA601" s="520"/>
      <c r="AB601" s="12"/>
    </row>
    <row r="602" spans="2:28" s="3" customFormat="1" ht="10.5" customHeight="1">
      <c r="B602" s="520"/>
      <c r="C602" s="520"/>
      <c r="D602" s="520"/>
      <c r="E602" s="520"/>
      <c r="F602" s="520"/>
      <c r="G602" s="520"/>
      <c r="H602" s="520"/>
      <c r="I602" s="520"/>
      <c r="J602" s="520"/>
      <c r="K602" s="520"/>
      <c r="L602" s="520"/>
      <c r="M602" s="520"/>
      <c r="N602" s="520"/>
      <c r="O602" s="520"/>
      <c r="P602" s="520"/>
      <c r="Q602" s="520"/>
      <c r="R602" s="520"/>
      <c r="S602" s="520"/>
      <c r="T602" s="520"/>
      <c r="U602" s="520"/>
      <c r="V602" s="520"/>
      <c r="W602" s="520"/>
      <c r="X602" s="520"/>
      <c r="Y602" s="520"/>
      <c r="Z602" s="520"/>
      <c r="AA602" s="520"/>
      <c r="AB602" s="12"/>
    </row>
    <row r="603" spans="2:28" s="3" customFormat="1" ht="10.5" customHeight="1">
      <c r="B603" s="520"/>
      <c r="C603" s="520"/>
      <c r="D603" s="520"/>
      <c r="E603" s="520"/>
      <c r="F603" s="520"/>
      <c r="G603" s="520"/>
      <c r="H603" s="520"/>
      <c r="I603" s="520"/>
      <c r="J603" s="520"/>
      <c r="K603" s="520"/>
      <c r="L603" s="520"/>
      <c r="M603" s="520"/>
      <c r="N603" s="520"/>
      <c r="O603" s="520"/>
      <c r="P603" s="520"/>
      <c r="Q603" s="520"/>
      <c r="R603" s="520"/>
      <c r="S603" s="520"/>
      <c r="T603" s="520"/>
      <c r="U603" s="520"/>
      <c r="V603" s="520"/>
      <c r="W603" s="520"/>
      <c r="X603" s="520"/>
      <c r="Y603" s="520"/>
      <c r="Z603" s="520"/>
      <c r="AA603" s="520"/>
      <c r="AB603" s="12"/>
    </row>
    <row r="604" spans="2:28" s="3" customFormat="1" ht="4.5" customHeight="1">
      <c r="B604" s="520"/>
      <c r="C604" s="520"/>
      <c r="D604" s="520"/>
      <c r="E604" s="520"/>
      <c r="F604" s="520"/>
      <c r="G604" s="520"/>
      <c r="H604" s="520"/>
      <c r="I604" s="520"/>
      <c r="J604" s="520"/>
      <c r="K604" s="520"/>
      <c r="L604" s="520"/>
      <c r="M604" s="520"/>
      <c r="N604" s="520"/>
      <c r="O604" s="520"/>
      <c r="P604" s="520"/>
      <c r="Q604" s="520"/>
      <c r="R604" s="520"/>
      <c r="S604" s="520"/>
      <c r="T604" s="520"/>
      <c r="U604" s="520"/>
      <c r="V604" s="520"/>
      <c r="W604" s="520"/>
      <c r="X604" s="520"/>
      <c r="Y604" s="520"/>
      <c r="Z604" s="520"/>
      <c r="AA604" s="520"/>
      <c r="AB604" s="12"/>
    </row>
    <row r="605" spans="2:28" s="124" customFormat="1" ht="11.25">
      <c r="B605" s="642" t="s">
        <v>31</v>
      </c>
      <c r="C605" s="642"/>
      <c r="D605" s="642" t="s">
        <v>32</v>
      </c>
      <c r="E605" s="642"/>
      <c r="F605" s="642"/>
      <c r="G605" s="642"/>
      <c r="H605" s="642"/>
      <c r="I605" s="642" t="s">
        <v>33</v>
      </c>
      <c r="J605" s="642"/>
      <c r="K605" s="143" t="s">
        <v>34</v>
      </c>
      <c r="L605" s="143" t="s">
        <v>35</v>
      </c>
      <c r="M605" s="642" t="s">
        <v>36</v>
      </c>
      <c r="N605" s="642"/>
      <c r="O605" s="143" t="s">
        <v>37</v>
      </c>
      <c r="P605" s="143" t="s">
        <v>38</v>
      </c>
      <c r="Q605" s="143" t="s">
        <v>39</v>
      </c>
      <c r="R605" s="143" t="s">
        <v>40</v>
      </c>
      <c r="S605" s="642" t="s">
        <v>41</v>
      </c>
      <c r="T605" s="642"/>
      <c r="U605" s="642"/>
      <c r="V605" s="143" t="s">
        <v>42</v>
      </c>
      <c r="W605" s="143" t="s">
        <v>43</v>
      </c>
      <c r="X605" s="642" t="s">
        <v>44</v>
      </c>
      <c r="Y605" s="642"/>
      <c r="Z605" s="642"/>
      <c r="AA605" s="642"/>
      <c r="AB605" s="251"/>
    </row>
    <row r="606" spans="2:28" ht="21.75" customHeight="1">
      <c r="B606" s="657">
        <v>1</v>
      </c>
      <c r="C606" s="658"/>
      <c r="D606" s="195"/>
      <c r="E606" s="659" t="s">
        <v>266</v>
      </c>
      <c r="F606" s="659"/>
      <c r="G606" s="659"/>
      <c r="H606" s="660"/>
      <c r="I606" s="194"/>
      <c r="J606" s="194" t="s">
        <v>267</v>
      </c>
      <c r="K606" s="196" t="s">
        <v>52</v>
      </c>
      <c r="L606" s="284" t="s">
        <v>52</v>
      </c>
      <c r="M606" s="195"/>
      <c r="N606" s="198" t="s">
        <v>52</v>
      </c>
      <c r="O606" s="200">
        <v>1990</v>
      </c>
      <c r="P606" s="201" t="s">
        <v>268</v>
      </c>
      <c r="Q606" s="202">
        <v>1</v>
      </c>
      <c r="R606" s="203">
        <v>400</v>
      </c>
      <c r="S606" s="668">
        <v>1</v>
      </c>
      <c r="T606" s="669"/>
      <c r="U606" s="670"/>
      <c r="V606" s="204">
        <v>0</v>
      </c>
      <c r="W606" s="202">
        <v>0</v>
      </c>
      <c r="X606" s="671"/>
      <c r="Y606" s="661"/>
      <c r="Z606" s="661"/>
      <c r="AA606" s="662"/>
      <c r="AB606" s="36"/>
    </row>
    <row r="607" spans="2:28" ht="21.75" customHeight="1">
      <c r="B607" s="654">
        <v>2</v>
      </c>
      <c r="C607" s="623"/>
      <c r="D607" s="258"/>
      <c r="E607" s="624" t="s">
        <v>175</v>
      </c>
      <c r="F607" s="624"/>
      <c r="G607" s="624"/>
      <c r="H607" s="625"/>
      <c r="I607" s="50"/>
      <c r="J607" s="50" t="s">
        <v>176</v>
      </c>
      <c r="K607" s="259" t="s">
        <v>52</v>
      </c>
      <c r="L607" s="53" t="s">
        <v>52</v>
      </c>
      <c r="M607" s="258"/>
      <c r="N607" s="261" t="s">
        <v>47</v>
      </c>
      <c r="O607" s="54">
        <v>1995</v>
      </c>
      <c r="P607" s="263" t="s">
        <v>177</v>
      </c>
      <c r="Q607" s="56">
        <v>1</v>
      </c>
      <c r="R607" s="264">
        <v>20</v>
      </c>
      <c r="S607" s="672">
        <v>1</v>
      </c>
      <c r="T607" s="673"/>
      <c r="U607" s="674"/>
      <c r="V607" s="265">
        <v>0</v>
      </c>
      <c r="W607" s="56">
        <v>0</v>
      </c>
      <c r="X607" s="574"/>
      <c r="Y607" s="575"/>
      <c r="Z607" s="575"/>
      <c r="AA607" s="576"/>
      <c r="AB607" s="36"/>
    </row>
    <row r="608" spans="2:28" ht="21.75" customHeight="1">
      <c r="B608" s="654">
        <v>3</v>
      </c>
      <c r="C608" s="623"/>
      <c r="D608" s="258"/>
      <c r="E608" s="624" t="s">
        <v>49</v>
      </c>
      <c r="F608" s="624"/>
      <c r="G608" s="624"/>
      <c r="H608" s="625"/>
      <c r="I608" s="50"/>
      <c r="J608" s="50" t="s">
        <v>269</v>
      </c>
      <c r="K608" s="259" t="s">
        <v>52</v>
      </c>
      <c r="L608" s="53" t="s">
        <v>270</v>
      </c>
      <c r="M608" s="258"/>
      <c r="N608" s="261" t="s">
        <v>52</v>
      </c>
      <c r="O608" s="54">
        <v>1995</v>
      </c>
      <c r="P608" s="263" t="s">
        <v>53</v>
      </c>
      <c r="Q608" s="56">
        <v>1</v>
      </c>
      <c r="R608" s="264">
        <v>2000</v>
      </c>
      <c r="S608" s="672">
        <v>1</v>
      </c>
      <c r="T608" s="673"/>
      <c r="U608" s="674"/>
      <c r="V608" s="265">
        <v>0</v>
      </c>
      <c r="W608" s="56">
        <v>0</v>
      </c>
      <c r="X608" s="574"/>
      <c r="Y608" s="575"/>
      <c r="Z608" s="575"/>
      <c r="AA608" s="576"/>
      <c r="AB608" s="36"/>
    </row>
    <row r="609" spans="2:39" ht="21.75" customHeight="1">
      <c r="B609" s="654">
        <v>4</v>
      </c>
      <c r="C609" s="623"/>
      <c r="D609" s="258"/>
      <c r="E609" s="624" t="s">
        <v>162</v>
      </c>
      <c r="F609" s="624"/>
      <c r="G609" s="624"/>
      <c r="H609" s="625"/>
      <c r="I609" s="50"/>
      <c r="J609" s="50" t="s">
        <v>55</v>
      </c>
      <c r="K609" s="259" t="s">
        <v>52</v>
      </c>
      <c r="L609" s="53" t="s">
        <v>52</v>
      </c>
      <c r="M609" s="258"/>
      <c r="N609" s="261" t="s">
        <v>60</v>
      </c>
      <c r="O609" s="54">
        <v>1990</v>
      </c>
      <c r="P609" s="263" t="s">
        <v>163</v>
      </c>
      <c r="Q609" s="56">
        <v>1</v>
      </c>
      <c r="R609" s="264">
        <v>40</v>
      </c>
      <c r="S609" s="672">
        <v>1</v>
      </c>
      <c r="T609" s="673"/>
      <c r="U609" s="674"/>
      <c r="V609" s="265">
        <v>0</v>
      </c>
      <c r="W609" s="56">
        <v>0</v>
      </c>
      <c r="X609" s="574"/>
      <c r="Y609" s="575"/>
      <c r="Z609" s="575"/>
      <c r="AA609" s="576"/>
      <c r="AB609" s="36"/>
    </row>
    <row r="610" spans="2:39" ht="21.75" customHeight="1">
      <c r="B610" s="512">
        <v>3</v>
      </c>
      <c r="C610" s="513"/>
      <c r="D610" s="522" t="s">
        <v>103</v>
      </c>
      <c r="E610" s="523"/>
      <c r="F610" s="523"/>
      <c r="G610" s="523"/>
      <c r="H610" s="524"/>
      <c r="I610" s="48"/>
      <c r="J610" s="48" t="s">
        <v>55</v>
      </c>
      <c r="K610" s="182"/>
      <c r="L610" s="19" t="s">
        <v>52</v>
      </c>
      <c r="M610" s="548" t="s">
        <v>271</v>
      </c>
      <c r="N610" s="506"/>
      <c r="O610" s="44">
        <v>2009</v>
      </c>
      <c r="P610" s="136" t="s">
        <v>104</v>
      </c>
      <c r="Q610" s="18">
        <v>1</v>
      </c>
      <c r="R610" s="140">
        <v>1089</v>
      </c>
      <c r="S610" s="514">
        <v>1</v>
      </c>
      <c r="T610" s="515"/>
      <c r="U610" s="513"/>
      <c r="V610" s="163">
        <v>0</v>
      </c>
      <c r="W610" s="18">
        <v>0</v>
      </c>
      <c r="X610" s="579" t="s">
        <v>272</v>
      </c>
      <c r="Y610" s="510"/>
      <c r="Z610" s="510"/>
      <c r="AA610" s="511"/>
      <c r="AB610" s="40"/>
      <c r="AC610" s="42"/>
      <c r="AD610" s="42"/>
      <c r="AE610" s="42"/>
      <c r="AF610" s="43"/>
      <c r="AG610" s="42"/>
      <c r="AH610" s="42"/>
      <c r="AI610" s="42"/>
      <c r="AJ610" s="49"/>
    </row>
    <row r="611" spans="2:39" ht="21.75" customHeight="1">
      <c r="B611" s="654">
        <v>6</v>
      </c>
      <c r="C611" s="623"/>
      <c r="D611" s="258"/>
      <c r="E611" s="624" t="s">
        <v>58</v>
      </c>
      <c r="F611" s="624"/>
      <c r="G611" s="624"/>
      <c r="H611" s="625"/>
      <c r="I611" s="50"/>
      <c r="J611" s="50" t="s">
        <v>173</v>
      </c>
      <c r="K611" s="259" t="s">
        <v>52</v>
      </c>
      <c r="L611" s="53" t="s">
        <v>52</v>
      </c>
      <c r="M611" s="258"/>
      <c r="N611" s="261" t="s">
        <v>56</v>
      </c>
      <c r="O611" s="54">
        <v>1990</v>
      </c>
      <c r="P611" s="263" t="s">
        <v>61</v>
      </c>
      <c r="Q611" s="56">
        <v>1</v>
      </c>
      <c r="R611" s="264">
        <v>60</v>
      </c>
      <c r="S611" s="672">
        <v>1</v>
      </c>
      <c r="T611" s="673"/>
      <c r="U611" s="674"/>
      <c r="V611" s="265">
        <v>0</v>
      </c>
      <c r="W611" s="56">
        <v>0</v>
      </c>
      <c r="X611" s="574"/>
      <c r="Y611" s="575"/>
      <c r="Z611" s="575"/>
      <c r="AA611" s="576"/>
      <c r="AB611" s="36"/>
    </row>
    <row r="612" spans="2:39" ht="21.75" customHeight="1">
      <c r="B612" s="654">
        <v>7</v>
      </c>
      <c r="C612" s="623"/>
      <c r="D612" s="258"/>
      <c r="E612" s="624" t="s">
        <v>273</v>
      </c>
      <c r="F612" s="624"/>
      <c r="G612" s="624"/>
      <c r="H612" s="625"/>
      <c r="I612" s="50"/>
      <c r="J612" s="50" t="s">
        <v>55</v>
      </c>
      <c r="K612" s="259" t="s">
        <v>52</v>
      </c>
      <c r="L612" s="53" t="s">
        <v>52</v>
      </c>
      <c r="M612" s="258"/>
      <c r="N612" s="261" t="s">
        <v>52</v>
      </c>
      <c r="O612" s="54">
        <v>1994</v>
      </c>
      <c r="P612" s="263" t="s">
        <v>274</v>
      </c>
      <c r="Q612" s="56">
        <v>1</v>
      </c>
      <c r="R612" s="264">
        <v>50</v>
      </c>
      <c r="S612" s="672">
        <v>1</v>
      </c>
      <c r="T612" s="673"/>
      <c r="U612" s="674"/>
      <c r="V612" s="265">
        <v>0</v>
      </c>
      <c r="W612" s="56">
        <v>0</v>
      </c>
      <c r="X612" s="574"/>
      <c r="Y612" s="575"/>
      <c r="Z612" s="575"/>
      <c r="AA612" s="576"/>
      <c r="AB612" s="36"/>
    </row>
    <row r="613" spans="2:39" ht="21.75" customHeight="1">
      <c r="B613" s="512">
        <v>3</v>
      </c>
      <c r="C613" s="513"/>
      <c r="D613" s="522" t="s">
        <v>111</v>
      </c>
      <c r="E613" s="523"/>
      <c r="F613" s="523"/>
      <c r="G613" s="523"/>
      <c r="H613" s="524"/>
      <c r="I613" s="48"/>
      <c r="J613" s="48" t="s">
        <v>112</v>
      </c>
      <c r="K613" s="182"/>
      <c r="L613" s="19" t="s">
        <v>52</v>
      </c>
      <c r="M613" s="577" t="s">
        <v>56</v>
      </c>
      <c r="N613" s="578"/>
      <c r="O613" s="44">
        <v>2009</v>
      </c>
      <c r="P613" s="136" t="s">
        <v>113</v>
      </c>
      <c r="Q613" s="18">
        <v>2</v>
      </c>
      <c r="R613" s="193">
        <v>6380</v>
      </c>
      <c r="S613" s="514">
        <v>1</v>
      </c>
      <c r="T613" s="515"/>
      <c r="U613" s="513"/>
      <c r="V613" s="163">
        <v>0</v>
      </c>
      <c r="W613" s="18">
        <v>0</v>
      </c>
      <c r="X613" s="579" t="s">
        <v>235</v>
      </c>
      <c r="Y613" s="510"/>
      <c r="Z613" s="510"/>
      <c r="AA613" s="511"/>
      <c r="AB613" s="40"/>
      <c r="AC613" s="4"/>
      <c r="AD613" s="4"/>
      <c r="AE613" s="4"/>
      <c r="AF613" s="22">
        <v>20</v>
      </c>
      <c r="AG613" s="4"/>
      <c r="AH613" s="4">
        <v>93.5</v>
      </c>
      <c r="AI613" s="4"/>
      <c r="AJ613" s="25">
        <v>1870</v>
      </c>
      <c r="AK613" s="25">
        <v>1.87</v>
      </c>
      <c r="AL613" s="5"/>
      <c r="AM613" s="18">
        <v>2</v>
      </c>
    </row>
    <row r="614" spans="2:39" ht="21.75" customHeight="1">
      <c r="B614" s="508">
        <v>8</v>
      </c>
      <c r="C614" s="507"/>
      <c r="D614" s="153"/>
      <c r="E614" s="505" t="s">
        <v>275</v>
      </c>
      <c r="F614" s="505"/>
      <c r="G614" s="505"/>
      <c r="H614" s="506"/>
      <c r="I614" s="48"/>
      <c r="J614" s="48" t="s">
        <v>276</v>
      </c>
      <c r="K614" s="155" t="s">
        <v>52</v>
      </c>
      <c r="L614" s="157" t="s">
        <v>277</v>
      </c>
      <c r="M614" s="153"/>
      <c r="N614" s="161" t="s">
        <v>52</v>
      </c>
      <c r="O614" s="44">
        <v>2008</v>
      </c>
      <c r="P614" s="136" t="s">
        <v>278</v>
      </c>
      <c r="Q614" s="18">
        <v>1</v>
      </c>
      <c r="R614" s="140">
        <v>0</v>
      </c>
      <c r="S614" s="499">
        <v>1</v>
      </c>
      <c r="T614" s="500"/>
      <c r="U614" s="501"/>
      <c r="V614" s="163">
        <v>0</v>
      </c>
      <c r="W614" s="18">
        <v>0</v>
      </c>
      <c r="X614" s="554" t="s">
        <v>279</v>
      </c>
      <c r="Y614" s="555"/>
      <c r="Z614" s="555"/>
      <c r="AA614" s="556"/>
      <c r="AB614" s="21"/>
      <c r="AC614" s="4"/>
      <c r="AD614" s="4"/>
      <c r="AE614" s="4"/>
      <c r="AF614" s="4"/>
      <c r="AG614" s="4"/>
      <c r="AH614" s="4"/>
      <c r="AI614" s="4"/>
      <c r="AJ614" s="4"/>
    </row>
    <row r="615" spans="2:39">
      <c r="B615" s="582"/>
      <c r="C615" s="583"/>
      <c r="D615" s="168"/>
      <c r="E615" s="583"/>
      <c r="F615" s="583"/>
      <c r="G615" s="583"/>
      <c r="H615" s="616"/>
      <c r="I615" s="583"/>
      <c r="J615" s="583"/>
      <c r="K615" s="138"/>
      <c r="L615" s="148"/>
      <c r="M615" s="168"/>
      <c r="N615" s="170"/>
      <c r="O615" s="148"/>
      <c r="P615" s="138"/>
      <c r="Q615" s="149"/>
      <c r="R615" s="142"/>
      <c r="S615" s="583"/>
      <c r="T615" s="583"/>
      <c r="U615" s="583"/>
      <c r="V615" s="164"/>
      <c r="W615" s="149"/>
      <c r="X615" s="582"/>
      <c r="Y615" s="583"/>
      <c r="Z615" s="583"/>
      <c r="AA615" s="616"/>
      <c r="AB615" s="36"/>
    </row>
    <row r="617" spans="2:39">
      <c r="C617" s="521" t="s">
        <v>68</v>
      </c>
      <c r="D617" s="521"/>
      <c r="E617" s="521"/>
      <c r="F617" s="521"/>
      <c r="G617" s="521"/>
      <c r="H617" s="521"/>
      <c r="I617" s="521"/>
      <c r="L617" s="6"/>
      <c r="M617" s="6"/>
      <c r="N617" s="6"/>
      <c r="O617" s="6"/>
      <c r="P617" s="6"/>
      <c r="U617" s="547" t="s">
        <v>69</v>
      </c>
      <c r="V617" s="547"/>
      <c r="W617" s="547"/>
      <c r="X617" s="547"/>
      <c r="Y617" s="547"/>
    </row>
    <row r="618" spans="2:39">
      <c r="C618" s="551" t="s">
        <v>70</v>
      </c>
      <c r="D618" s="551"/>
      <c r="E618" s="551"/>
      <c r="F618" s="551"/>
      <c r="G618" s="551"/>
      <c r="H618" s="551"/>
      <c r="I618" s="551"/>
      <c r="L618" s="521" t="s">
        <v>71</v>
      </c>
      <c r="M618" s="521"/>
      <c r="N618" s="521"/>
      <c r="O618" s="521"/>
      <c r="P618" s="521"/>
      <c r="Q618" s="6"/>
      <c r="R618" s="6"/>
      <c r="S618" s="6"/>
      <c r="T618" s="6"/>
      <c r="U618" s="551" t="s">
        <v>72</v>
      </c>
      <c r="V618" s="551"/>
      <c r="W618" s="551"/>
      <c r="X618" s="551"/>
      <c r="Y618" s="551"/>
    </row>
    <row r="619" spans="2:39" ht="33" customHeight="1">
      <c r="N619" s="551"/>
      <c r="O619" s="551"/>
      <c r="P619" s="7"/>
      <c r="Q619" s="7"/>
      <c r="R619" s="7"/>
      <c r="S619" s="7"/>
      <c r="T619" s="7"/>
    </row>
    <row r="620" spans="2:39">
      <c r="C620" s="552" t="s">
        <v>73</v>
      </c>
      <c r="D620" s="552"/>
      <c r="E620" s="552"/>
      <c r="F620" s="552"/>
      <c r="G620" s="552"/>
      <c r="H620" s="552"/>
      <c r="I620" s="552"/>
      <c r="L620" s="553" t="s">
        <v>74</v>
      </c>
      <c r="M620" s="553"/>
      <c r="N620" s="553"/>
      <c r="O620" s="553"/>
      <c r="P620" s="553"/>
      <c r="U620" s="552" t="s">
        <v>75</v>
      </c>
      <c r="V620" s="552"/>
      <c r="W620" s="552"/>
      <c r="X620" s="552"/>
      <c r="Y620" s="552"/>
    </row>
    <row r="621" spans="2:39">
      <c r="C621" s="549" t="s">
        <v>76</v>
      </c>
      <c r="D621" s="549"/>
      <c r="E621" s="549"/>
      <c r="F621" s="549"/>
      <c r="G621" s="549"/>
      <c r="H621" s="549"/>
      <c r="I621" s="549"/>
      <c r="L621" s="550" t="s">
        <v>77</v>
      </c>
      <c r="M621" s="550"/>
      <c r="N621" s="550"/>
      <c r="O621" s="550"/>
      <c r="P621" s="550"/>
      <c r="Q621" s="10"/>
      <c r="R621" s="10"/>
      <c r="S621" s="10"/>
      <c r="T621" s="10"/>
      <c r="U621" s="549" t="s">
        <v>78</v>
      </c>
      <c r="V621" s="549"/>
      <c r="W621" s="549"/>
      <c r="X621" s="549"/>
      <c r="Y621" s="549"/>
    </row>
    <row r="622" spans="2:39">
      <c r="C622" s="2"/>
      <c r="D622" s="2"/>
      <c r="E622" s="2"/>
      <c r="F622" s="2"/>
      <c r="G622" s="2"/>
      <c r="H622" s="2"/>
      <c r="I622" s="2"/>
      <c r="N622" s="11"/>
      <c r="O622" s="11"/>
      <c r="P622" s="11"/>
      <c r="Q622" s="11"/>
      <c r="R622" s="11"/>
      <c r="S622" s="11"/>
      <c r="T622" s="11"/>
      <c r="U622" s="2"/>
      <c r="V622" s="2"/>
      <c r="W622" s="2"/>
      <c r="X622" s="2"/>
      <c r="Y622" s="2"/>
    </row>
    <row r="623" spans="2:39">
      <c r="C623" s="2"/>
      <c r="D623" s="2"/>
      <c r="E623" s="2"/>
      <c r="F623" s="2"/>
      <c r="G623" s="2"/>
      <c r="H623" s="2"/>
      <c r="I623" s="2"/>
      <c r="U623" s="2"/>
      <c r="V623" s="2"/>
      <c r="W623" s="2"/>
      <c r="X623" s="2"/>
      <c r="Y623" s="2"/>
    </row>
    <row r="624" spans="2:39">
      <c r="C624" s="2"/>
      <c r="D624" s="2"/>
      <c r="E624" s="2"/>
      <c r="F624" s="2"/>
      <c r="G624" s="2"/>
      <c r="H624" s="2"/>
      <c r="I624" s="2"/>
      <c r="U624" s="2"/>
      <c r="V624" s="2"/>
      <c r="W624" s="2"/>
      <c r="X624" s="2"/>
      <c r="Y624" s="2"/>
    </row>
    <row r="625" spans="2:36" ht="10.5" customHeight="1">
      <c r="C625" s="2"/>
      <c r="D625" s="2"/>
      <c r="E625" s="2"/>
      <c r="F625" s="2"/>
      <c r="G625" s="2"/>
      <c r="H625" s="2"/>
      <c r="I625" s="2"/>
      <c r="U625" s="2"/>
      <c r="V625" s="2"/>
      <c r="W625" s="2"/>
      <c r="X625" s="2"/>
      <c r="Y625" s="2"/>
    </row>
    <row r="626" spans="2:36" ht="20.25">
      <c r="B626" s="498" t="s">
        <v>0</v>
      </c>
      <c r="C626" s="498"/>
      <c r="D626" s="498"/>
      <c r="E626" s="498"/>
      <c r="F626" s="498"/>
      <c r="G626" s="498"/>
      <c r="H626" s="498"/>
      <c r="I626" s="498"/>
      <c r="J626" s="498"/>
      <c r="K626" s="498"/>
      <c r="L626" s="498"/>
      <c r="M626" s="498"/>
      <c r="N626" s="498"/>
      <c r="O626" s="498"/>
      <c r="P626" s="498"/>
      <c r="Q626" s="498"/>
      <c r="R626" s="498"/>
      <c r="S626" s="498"/>
      <c r="T626" s="498"/>
      <c r="U626" s="498"/>
      <c r="V626" s="498"/>
      <c r="W626" s="498"/>
      <c r="X626" s="498"/>
      <c r="Y626" s="498"/>
      <c r="Z626" s="498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>
      <c r="B627" s="496" t="s">
        <v>1</v>
      </c>
      <c r="C627" s="496"/>
      <c r="D627" s="496"/>
      <c r="E627" s="496"/>
      <c r="F627" s="2" t="s">
        <v>2</v>
      </c>
      <c r="G627" s="497" t="s">
        <v>3</v>
      </c>
      <c r="H627" s="497"/>
      <c r="I627" s="497"/>
      <c r="J627" s="497"/>
      <c r="K627" s="497"/>
      <c r="L627" s="497"/>
      <c r="M627" s="497"/>
      <c r="N627" s="497"/>
      <c r="O627" s="497"/>
      <c r="P627" s="497"/>
      <c r="Q627" s="497"/>
      <c r="R627" s="497"/>
      <c r="S627" s="497"/>
      <c r="T627" s="497"/>
      <c r="U627" s="497"/>
      <c r="V627" s="497"/>
      <c r="W627" s="497"/>
      <c r="X627" s="497"/>
      <c r="Y627" s="497"/>
      <c r="Z627" s="497"/>
    </row>
    <row r="628" spans="2:36">
      <c r="B628" s="496" t="s">
        <v>4</v>
      </c>
      <c r="C628" s="496"/>
      <c r="D628" s="496"/>
      <c r="E628" s="496"/>
      <c r="F628" s="2" t="s">
        <v>2</v>
      </c>
      <c r="G628" s="497" t="s">
        <v>5</v>
      </c>
      <c r="H628" s="497"/>
      <c r="I628" s="497"/>
      <c r="J628" s="497"/>
      <c r="K628" s="497"/>
      <c r="L628" s="497"/>
      <c r="M628" s="497"/>
      <c r="N628" s="497"/>
      <c r="O628" s="497"/>
      <c r="P628" s="497"/>
      <c r="Q628" s="497"/>
      <c r="R628" s="497"/>
      <c r="S628" s="497"/>
      <c r="T628" s="497"/>
      <c r="U628" s="497"/>
      <c r="V628" s="497"/>
      <c r="W628" s="497"/>
      <c r="X628" s="497"/>
      <c r="Y628" s="497"/>
      <c r="Z628" s="497"/>
    </row>
    <row r="629" spans="2:36">
      <c r="B629" s="496" t="s">
        <v>6</v>
      </c>
      <c r="C629" s="496"/>
      <c r="D629" s="496"/>
      <c r="E629" s="496"/>
      <c r="F629" s="2" t="s">
        <v>2</v>
      </c>
      <c r="G629" s="497" t="s">
        <v>7</v>
      </c>
      <c r="H629" s="497"/>
      <c r="I629" s="497"/>
      <c r="J629" s="497"/>
      <c r="K629" s="497"/>
      <c r="L629" s="497"/>
      <c r="M629" s="497"/>
      <c r="N629" s="497"/>
      <c r="O629" s="497"/>
      <c r="P629" s="497"/>
      <c r="Q629" s="497"/>
      <c r="R629" s="497"/>
      <c r="S629" s="497"/>
      <c r="T629" s="497"/>
      <c r="U629" s="497"/>
      <c r="V629" s="497"/>
      <c r="W629" s="497"/>
      <c r="X629" s="497"/>
      <c r="Y629" s="497"/>
      <c r="Z629" s="497"/>
    </row>
    <row r="630" spans="2:36">
      <c r="B630" s="496" t="s">
        <v>8</v>
      </c>
      <c r="C630" s="496"/>
      <c r="D630" s="496"/>
      <c r="E630" s="496"/>
      <c r="F630" s="2" t="s">
        <v>2</v>
      </c>
      <c r="G630" s="497" t="s">
        <v>9</v>
      </c>
      <c r="H630" s="497"/>
      <c r="I630" s="497"/>
      <c r="J630" s="497"/>
      <c r="K630" s="497"/>
      <c r="L630" s="497"/>
      <c r="M630" s="497"/>
      <c r="N630" s="497"/>
      <c r="O630" s="497"/>
      <c r="P630" s="497"/>
      <c r="Q630" s="497"/>
      <c r="R630" s="497"/>
      <c r="S630" s="497"/>
      <c r="T630" s="497"/>
      <c r="U630" s="497"/>
      <c r="V630" s="497"/>
      <c r="W630" s="497"/>
      <c r="X630" s="497"/>
      <c r="Y630" s="497"/>
      <c r="Z630" s="497"/>
    </row>
    <row r="631" spans="2:36">
      <c r="B631" s="496" t="s">
        <v>10</v>
      </c>
      <c r="C631" s="496"/>
      <c r="D631" s="496"/>
      <c r="E631" s="496"/>
      <c r="F631" s="2" t="s">
        <v>2</v>
      </c>
      <c r="G631" s="497" t="s">
        <v>11</v>
      </c>
      <c r="H631" s="497"/>
      <c r="I631" s="497"/>
      <c r="J631" s="497"/>
      <c r="K631" s="497"/>
      <c r="L631" s="497"/>
      <c r="M631" s="497"/>
      <c r="N631" s="497"/>
      <c r="O631" s="497"/>
      <c r="P631" s="497"/>
      <c r="Q631" s="497"/>
      <c r="R631" s="497"/>
      <c r="S631" s="497"/>
      <c r="T631" s="497"/>
      <c r="U631" s="497"/>
      <c r="V631" s="497"/>
      <c r="W631" s="497"/>
      <c r="X631" s="497"/>
      <c r="Y631" s="497"/>
      <c r="Z631" s="497"/>
    </row>
    <row r="632" spans="2:36">
      <c r="B632" s="496" t="s">
        <v>12</v>
      </c>
      <c r="C632" s="496"/>
      <c r="D632" s="496"/>
      <c r="E632" s="496"/>
      <c r="F632" s="2" t="s">
        <v>2</v>
      </c>
      <c r="G632" s="497" t="s">
        <v>11</v>
      </c>
      <c r="H632" s="497"/>
      <c r="I632" s="497"/>
      <c r="J632" s="497"/>
      <c r="K632" s="497"/>
      <c r="L632" s="497"/>
      <c r="M632" s="497"/>
      <c r="N632" s="497"/>
      <c r="O632" s="497"/>
      <c r="P632" s="497"/>
      <c r="Q632" s="497"/>
      <c r="R632" s="497"/>
      <c r="S632" s="497"/>
      <c r="T632" s="497"/>
      <c r="U632" s="497"/>
      <c r="V632" s="497"/>
      <c r="W632" s="497"/>
      <c r="X632" s="497"/>
      <c r="Y632" s="497"/>
      <c r="Z632" s="497"/>
    </row>
    <row r="633" spans="2:36">
      <c r="B633" s="496" t="s">
        <v>13</v>
      </c>
      <c r="C633" s="496"/>
      <c r="D633" s="496"/>
      <c r="E633" s="496"/>
      <c r="F633" s="2" t="s">
        <v>2</v>
      </c>
      <c r="G633" s="497" t="s">
        <v>280</v>
      </c>
      <c r="H633" s="497"/>
      <c r="I633" s="497"/>
      <c r="J633" s="497"/>
      <c r="K633" s="497"/>
      <c r="L633" s="497"/>
      <c r="M633" s="497"/>
      <c r="N633" s="497"/>
      <c r="O633" s="497"/>
      <c r="P633" s="497"/>
      <c r="Q633" s="497"/>
      <c r="R633" s="497"/>
      <c r="S633" s="497"/>
      <c r="U633" s="521" t="s">
        <v>15</v>
      </c>
      <c r="V633" s="521"/>
      <c r="W633" s="521"/>
      <c r="X633" s="521"/>
      <c r="Y633" s="521"/>
      <c r="Z633" s="521"/>
      <c r="AA633" s="521"/>
      <c r="AB633" s="2"/>
    </row>
    <row r="634" spans="2:36" ht="8.25" customHeight="1"/>
    <row r="635" spans="2:36" ht="8.25" customHeight="1"/>
    <row r="636" spans="2:36" s="3" customFormat="1" ht="13.5" customHeight="1">
      <c r="B636" s="520" t="s">
        <v>16</v>
      </c>
      <c r="C636" s="520"/>
      <c r="D636" s="520" t="s">
        <v>17</v>
      </c>
      <c r="E636" s="520"/>
      <c r="F636" s="520"/>
      <c r="G636" s="520"/>
      <c r="H636" s="520"/>
      <c r="I636" s="520" t="s">
        <v>18</v>
      </c>
      <c r="J636" s="520"/>
      <c r="K636" s="520" t="s">
        <v>19</v>
      </c>
      <c r="L636" s="520" t="s">
        <v>20</v>
      </c>
      <c r="M636" s="520" t="s">
        <v>21</v>
      </c>
      <c r="N636" s="520"/>
      <c r="O636" s="520" t="s">
        <v>22</v>
      </c>
      <c r="P636" s="520" t="s">
        <v>23</v>
      </c>
      <c r="Q636" s="520" t="s">
        <v>24</v>
      </c>
      <c r="R636" s="520" t="s">
        <v>25</v>
      </c>
      <c r="S636" s="520" t="s">
        <v>26</v>
      </c>
      <c r="T636" s="520"/>
      <c r="U636" s="520"/>
      <c r="V636" s="520"/>
      <c r="W636" s="520"/>
      <c r="X636" s="520" t="s">
        <v>27</v>
      </c>
      <c r="Y636" s="520"/>
      <c r="Z636" s="520"/>
      <c r="AA636" s="520"/>
      <c r="AB636" s="12"/>
    </row>
    <row r="637" spans="2:36" s="3" customFormat="1" ht="13.5" customHeight="1">
      <c r="B637" s="520"/>
      <c r="C637" s="520"/>
      <c r="D637" s="520"/>
      <c r="E637" s="520"/>
      <c r="F637" s="520"/>
      <c r="G637" s="520"/>
      <c r="H637" s="520"/>
      <c r="I637" s="520"/>
      <c r="J637" s="520"/>
      <c r="K637" s="520"/>
      <c r="L637" s="520"/>
      <c r="M637" s="520"/>
      <c r="N637" s="520"/>
      <c r="O637" s="520"/>
      <c r="P637" s="520"/>
      <c r="Q637" s="520"/>
      <c r="R637" s="520"/>
      <c r="S637" s="520"/>
      <c r="T637" s="520"/>
      <c r="U637" s="520"/>
      <c r="V637" s="520"/>
      <c r="W637" s="520"/>
      <c r="X637" s="520"/>
      <c r="Y637" s="520"/>
      <c r="Z637" s="520"/>
      <c r="AA637" s="520"/>
      <c r="AB637" s="12"/>
    </row>
    <row r="638" spans="2:36" s="3" customFormat="1" ht="10.5" customHeight="1">
      <c r="B638" s="520"/>
      <c r="C638" s="520"/>
      <c r="D638" s="520"/>
      <c r="E638" s="520"/>
      <c r="F638" s="520"/>
      <c r="G638" s="520"/>
      <c r="H638" s="520"/>
      <c r="I638" s="520"/>
      <c r="J638" s="520"/>
      <c r="K638" s="520"/>
      <c r="L638" s="520"/>
      <c r="M638" s="520"/>
      <c r="N638" s="520"/>
      <c r="O638" s="520"/>
      <c r="P638" s="520"/>
      <c r="Q638" s="520"/>
      <c r="R638" s="520"/>
      <c r="S638" s="520" t="s">
        <v>28</v>
      </c>
      <c r="T638" s="520"/>
      <c r="U638" s="520"/>
      <c r="V638" s="520" t="s">
        <v>29</v>
      </c>
      <c r="W638" s="520" t="s">
        <v>30</v>
      </c>
      <c r="X638" s="520"/>
      <c r="Y638" s="520"/>
      <c r="Z638" s="520"/>
      <c r="AA638" s="520"/>
      <c r="AB638" s="12"/>
    </row>
    <row r="639" spans="2:36" s="3" customFormat="1" ht="10.5" customHeight="1">
      <c r="B639" s="520"/>
      <c r="C639" s="520"/>
      <c r="D639" s="520"/>
      <c r="E639" s="520"/>
      <c r="F639" s="520"/>
      <c r="G639" s="520"/>
      <c r="H639" s="520"/>
      <c r="I639" s="520"/>
      <c r="J639" s="520"/>
      <c r="K639" s="520"/>
      <c r="L639" s="520"/>
      <c r="M639" s="520"/>
      <c r="N639" s="520"/>
      <c r="O639" s="520"/>
      <c r="P639" s="520"/>
      <c r="Q639" s="520"/>
      <c r="R639" s="520"/>
      <c r="S639" s="520"/>
      <c r="T639" s="520"/>
      <c r="U639" s="520"/>
      <c r="V639" s="520"/>
      <c r="W639" s="520"/>
      <c r="X639" s="520"/>
      <c r="Y639" s="520"/>
      <c r="Z639" s="520"/>
      <c r="AA639" s="520"/>
      <c r="AB639" s="12"/>
    </row>
    <row r="640" spans="2:36" s="3" customFormat="1" ht="10.5" customHeight="1">
      <c r="B640" s="520"/>
      <c r="C640" s="520"/>
      <c r="D640" s="520"/>
      <c r="E640" s="520"/>
      <c r="F640" s="520"/>
      <c r="G640" s="520"/>
      <c r="H640" s="520"/>
      <c r="I640" s="520"/>
      <c r="J640" s="520"/>
      <c r="K640" s="520"/>
      <c r="L640" s="520"/>
      <c r="M640" s="520"/>
      <c r="N640" s="520"/>
      <c r="O640" s="520"/>
      <c r="P640" s="520"/>
      <c r="Q640" s="520"/>
      <c r="R640" s="520"/>
      <c r="S640" s="520"/>
      <c r="T640" s="520"/>
      <c r="U640" s="520"/>
      <c r="V640" s="520"/>
      <c r="W640" s="520"/>
      <c r="X640" s="520"/>
      <c r="Y640" s="520"/>
      <c r="Z640" s="520"/>
      <c r="AA640" s="520"/>
      <c r="AB640" s="12"/>
    </row>
    <row r="641" spans="2:32" s="3" customFormat="1" ht="10.5" customHeight="1">
      <c r="B641" s="520"/>
      <c r="C641" s="520"/>
      <c r="D641" s="520"/>
      <c r="E641" s="520"/>
      <c r="F641" s="520"/>
      <c r="G641" s="520"/>
      <c r="H641" s="520"/>
      <c r="I641" s="520"/>
      <c r="J641" s="520"/>
      <c r="K641" s="520"/>
      <c r="L641" s="520"/>
      <c r="M641" s="520"/>
      <c r="N641" s="520"/>
      <c r="O641" s="520"/>
      <c r="P641" s="520"/>
      <c r="Q641" s="520"/>
      <c r="R641" s="520"/>
      <c r="S641" s="520"/>
      <c r="T641" s="520"/>
      <c r="U641" s="520"/>
      <c r="V641" s="520"/>
      <c r="W641" s="520"/>
      <c r="X641" s="520"/>
      <c r="Y641" s="520"/>
      <c r="Z641" s="520"/>
      <c r="AA641" s="520"/>
      <c r="AB641" s="12"/>
    </row>
    <row r="642" spans="2:32" s="3" customFormat="1" ht="4.5" customHeight="1">
      <c r="B642" s="520"/>
      <c r="C642" s="520"/>
      <c r="D642" s="520"/>
      <c r="E642" s="520"/>
      <c r="F642" s="520"/>
      <c r="G642" s="520"/>
      <c r="H642" s="520"/>
      <c r="I642" s="520"/>
      <c r="J642" s="520"/>
      <c r="K642" s="520"/>
      <c r="L642" s="520"/>
      <c r="M642" s="520"/>
      <c r="N642" s="520"/>
      <c r="O642" s="520"/>
      <c r="P642" s="520"/>
      <c r="Q642" s="520"/>
      <c r="R642" s="520"/>
      <c r="S642" s="520"/>
      <c r="T642" s="520"/>
      <c r="U642" s="520"/>
      <c r="V642" s="520"/>
      <c r="W642" s="520"/>
      <c r="X642" s="520"/>
      <c r="Y642" s="520"/>
      <c r="Z642" s="520"/>
      <c r="AA642" s="520"/>
      <c r="AB642" s="12"/>
    </row>
    <row r="643" spans="2:32" s="124" customFormat="1" ht="11.25">
      <c r="B643" s="646" t="s">
        <v>31</v>
      </c>
      <c r="C643" s="646"/>
      <c r="D643" s="646" t="s">
        <v>32</v>
      </c>
      <c r="E643" s="646"/>
      <c r="F643" s="646"/>
      <c r="G643" s="646"/>
      <c r="H643" s="646"/>
      <c r="I643" s="646" t="s">
        <v>33</v>
      </c>
      <c r="J643" s="646"/>
      <c r="K643" s="171" t="s">
        <v>34</v>
      </c>
      <c r="L643" s="171" t="s">
        <v>35</v>
      </c>
      <c r="M643" s="646" t="s">
        <v>36</v>
      </c>
      <c r="N643" s="646"/>
      <c r="O643" s="171" t="s">
        <v>37</v>
      </c>
      <c r="P643" s="171" t="s">
        <v>38</v>
      </c>
      <c r="Q643" s="171" t="s">
        <v>39</v>
      </c>
      <c r="R643" s="171" t="s">
        <v>40</v>
      </c>
      <c r="S643" s="646" t="s">
        <v>41</v>
      </c>
      <c r="T643" s="646"/>
      <c r="U643" s="646"/>
      <c r="V643" s="171" t="s">
        <v>42</v>
      </c>
      <c r="W643" s="171" t="s">
        <v>43</v>
      </c>
      <c r="X643" s="646" t="s">
        <v>44</v>
      </c>
      <c r="Y643" s="646"/>
      <c r="Z643" s="646"/>
      <c r="AA643" s="646"/>
      <c r="AB643" s="251"/>
    </row>
    <row r="644" spans="2:32" ht="18.75" customHeight="1">
      <c r="B644" s="557">
        <v>1</v>
      </c>
      <c r="C644" s="558"/>
      <c r="D644" s="151"/>
      <c r="E644" s="559" t="s">
        <v>45</v>
      </c>
      <c r="F644" s="559"/>
      <c r="G644" s="559"/>
      <c r="H644" s="560"/>
      <c r="I644" s="150"/>
      <c r="J644" s="150" t="s">
        <v>200</v>
      </c>
      <c r="K644" s="154" t="s">
        <v>52</v>
      </c>
      <c r="L644" s="156" t="s">
        <v>52</v>
      </c>
      <c r="M644" s="159"/>
      <c r="N644" s="160" t="s">
        <v>47</v>
      </c>
      <c r="O644" s="158">
        <v>1990</v>
      </c>
      <c r="P644" s="135" t="s">
        <v>48</v>
      </c>
      <c r="Q644" s="147">
        <v>1</v>
      </c>
      <c r="R644" s="139">
        <v>300</v>
      </c>
      <c r="S644" s="631">
        <v>1</v>
      </c>
      <c r="T644" s="632"/>
      <c r="U644" s="633"/>
      <c r="V644" s="162">
        <v>0</v>
      </c>
      <c r="W644" s="147">
        <v>0</v>
      </c>
      <c r="X644" s="561"/>
      <c r="Y644" s="562"/>
      <c r="Z644" s="562"/>
      <c r="AA644" s="563"/>
      <c r="AB644" s="21"/>
    </row>
    <row r="645" spans="2:32" ht="18.75" customHeight="1">
      <c r="B645" s="508">
        <v>2</v>
      </c>
      <c r="C645" s="507"/>
      <c r="D645" s="152"/>
      <c r="E645" s="505" t="s">
        <v>175</v>
      </c>
      <c r="F645" s="505"/>
      <c r="G645" s="505"/>
      <c r="H645" s="506"/>
      <c r="I645" s="48"/>
      <c r="J645" s="48" t="s">
        <v>176</v>
      </c>
      <c r="K645" s="155" t="s">
        <v>52</v>
      </c>
      <c r="L645" s="157" t="s">
        <v>52</v>
      </c>
      <c r="M645" s="153"/>
      <c r="N645" s="161" t="s">
        <v>47</v>
      </c>
      <c r="O645" s="44">
        <v>1995</v>
      </c>
      <c r="P645" s="136" t="s">
        <v>177</v>
      </c>
      <c r="Q645" s="18">
        <v>1</v>
      </c>
      <c r="R645" s="140">
        <v>20</v>
      </c>
      <c r="S645" s="499">
        <v>1</v>
      </c>
      <c r="T645" s="500"/>
      <c r="U645" s="501"/>
      <c r="V645" s="163">
        <v>0</v>
      </c>
      <c r="W645" s="18">
        <v>0</v>
      </c>
      <c r="X645" s="554"/>
      <c r="Y645" s="555"/>
      <c r="Z645" s="555"/>
      <c r="AA645" s="556"/>
      <c r="AB645" s="21"/>
      <c r="AC645" s="4"/>
      <c r="AD645" s="4"/>
      <c r="AE645" s="4"/>
      <c r="AF645" s="4"/>
    </row>
    <row r="646" spans="2:32" ht="18.75" customHeight="1">
      <c r="B646" s="508">
        <v>3</v>
      </c>
      <c r="C646" s="507"/>
      <c r="D646" s="153"/>
      <c r="E646" s="505" t="s">
        <v>58</v>
      </c>
      <c r="F646" s="505"/>
      <c r="G646" s="505"/>
      <c r="H646" s="506"/>
      <c r="I646" s="48"/>
      <c r="J646" s="48" t="s">
        <v>173</v>
      </c>
      <c r="K646" s="155" t="s">
        <v>52</v>
      </c>
      <c r="L646" s="157" t="s">
        <v>52</v>
      </c>
      <c r="M646" s="153"/>
      <c r="N646" s="161" t="s">
        <v>56</v>
      </c>
      <c r="O646" s="44">
        <v>2009</v>
      </c>
      <c r="P646" s="136" t="s">
        <v>61</v>
      </c>
      <c r="Q646" s="18">
        <v>1</v>
      </c>
      <c r="R646" s="140"/>
      <c r="S646" s="499">
        <v>1</v>
      </c>
      <c r="T646" s="500"/>
      <c r="U646" s="501"/>
      <c r="V646" s="163">
        <v>0</v>
      </c>
      <c r="W646" s="18">
        <v>0</v>
      </c>
      <c r="X646" s="554"/>
      <c r="Y646" s="555"/>
      <c r="Z646" s="555"/>
      <c r="AA646" s="556"/>
      <c r="AB646" s="21"/>
      <c r="AC646" s="4"/>
      <c r="AD646" s="4"/>
      <c r="AE646" s="4"/>
      <c r="AF646" s="4"/>
    </row>
    <row r="647" spans="2:32" ht="18.75" customHeight="1">
      <c r="B647" s="508">
        <v>4</v>
      </c>
      <c r="C647" s="507"/>
      <c r="D647" s="152"/>
      <c r="E647" s="505" t="s">
        <v>212</v>
      </c>
      <c r="F647" s="505"/>
      <c r="G647" s="505"/>
      <c r="H647" s="506"/>
      <c r="I647" s="48"/>
      <c r="J647" s="48" t="s">
        <v>213</v>
      </c>
      <c r="K647" s="155" t="s">
        <v>52</v>
      </c>
      <c r="L647" s="157" t="s">
        <v>52</v>
      </c>
      <c r="M647" s="153"/>
      <c r="N647" s="161" t="s">
        <v>56</v>
      </c>
      <c r="O647" s="44">
        <v>2002</v>
      </c>
      <c r="P647" s="136" t="s">
        <v>214</v>
      </c>
      <c r="Q647" s="18">
        <v>1</v>
      </c>
      <c r="R647" s="140">
        <v>750</v>
      </c>
      <c r="S647" s="499">
        <v>1</v>
      </c>
      <c r="T647" s="500"/>
      <c r="U647" s="501"/>
      <c r="V647" s="163">
        <v>0</v>
      </c>
      <c r="W647" s="18">
        <v>0</v>
      </c>
      <c r="X647" s="554"/>
      <c r="Y647" s="555"/>
      <c r="Z647" s="555"/>
      <c r="AA647" s="556"/>
      <c r="AB647" s="21"/>
      <c r="AC647" s="4"/>
      <c r="AD647" s="4"/>
      <c r="AE647" s="4"/>
      <c r="AF647" s="4"/>
    </row>
    <row r="648" spans="2:32" ht="18.75" customHeight="1">
      <c r="B648" s="508">
        <v>5</v>
      </c>
      <c r="C648" s="507"/>
      <c r="D648" s="152"/>
      <c r="E648" s="505" t="s">
        <v>212</v>
      </c>
      <c r="F648" s="505"/>
      <c r="G648" s="505"/>
      <c r="H648" s="506"/>
      <c r="I648" s="48"/>
      <c r="J648" s="48" t="s">
        <v>281</v>
      </c>
      <c r="K648" s="155" t="s">
        <v>52</v>
      </c>
      <c r="L648" s="157" t="s">
        <v>52</v>
      </c>
      <c r="M648" s="153"/>
      <c r="N648" s="161" t="s">
        <v>56</v>
      </c>
      <c r="O648" s="44">
        <v>2002</v>
      </c>
      <c r="P648" s="136" t="s">
        <v>214</v>
      </c>
      <c r="Q648" s="18">
        <v>1</v>
      </c>
      <c r="R648" s="140">
        <v>750</v>
      </c>
      <c r="S648" s="499">
        <v>1</v>
      </c>
      <c r="T648" s="500"/>
      <c r="U648" s="501"/>
      <c r="V648" s="163">
        <v>0</v>
      </c>
      <c r="W648" s="18">
        <v>0</v>
      </c>
      <c r="X648" s="554"/>
      <c r="Y648" s="555"/>
      <c r="Z648" s="555"/>
      <c r="AA648" s="556"/>
      <c r="AB648" s="21"/>
      <c r="AC648" s="4"/>
      <c r="AD648" s="4"/>
      <c r="AE648" s="4"/>
      <c r="AF648" s="4"/>
    </row>
    <row r="649" spans="2:32" ht="18.75" customHeight="1">
      <c r="B649" s="508">
        <v>6</v>
      </c>
      <c r="C649" s="507"/>
      <c r="D649" s="152"/>
      <c r="E649" s="505" t="s">
        <v>212</v>
      </c>
      <c r="F649" s="505"/>
      <c r="G649" s="505"/>
      <c r="H649" s="506"/>
      <c r="I649" s="48"/>
      <c r="J649" s="48" t="s">
        <v>282</v>
      </c>
      <c r="K649" s="155" t="s">
        <v>52</v>
      </c>
      <c r="L649" s="157" t="s">
        <v>52</v>
      </c>
      <c r="M649" s="153"/>
      <c r="N649" s="161" t="s">
        <v>56</v>
      </c>
      <c r="O649" s="44">
        <v>2008</v>
      </c>
      <c r="P649" s="136" t="s">
        <v>214</v>
      </c>
      <c r="Q649" s="18">
        <v>1</v>
      </c>
      <c r="R649" s="140">
        <v>2175</v>
      </c>
      <c r="S649" s="499">
        <v>1</v>
      </c>
      <c r="T649" s="500"/>
      <c r="U649" s="501"/>
      <c r="V649" s="163">
        <v>0</v>
      </c>
      <c r="W649" s="18">
        <v>0</v>
      </c>
      <c r="X649" s="554"/>
      <c r="Y649" s="555"/>
      <c r="Z649" s="555"/>
      <c r="AA649" s="556"/>
      <c r="AB649" s="21"/>
      <c r="AC649" s="4"/>
      <c r="AD649" s="4"/>
      <c r="AE649" s="4"/>
      <c r="AF649" s="4"/>
    </row>
    <row r="650" spans="2:32" ht="13.5" customHeight="1">
      <c r="B650" s="508">
        <v>7</v>
      </c>
      <c r="C650" s="507"/>
      <c r="D650" s="152"/>
      <c r="E650" s="505" t="s">
        <v>49</v>
      </c>
      <c r="F650" s="505"/>
      <c r="G650" s="505"/>
      <c r="H650" s="506"/>
      <c r="I650" s="48"/>
      <c r="J650" s="48" t="s">
        <v>197</v>
      </c>
      <c r="K650" s="155" t="s">
        <v>52</v>
      </c>
      <c r="L650" s="157" t="s">
        <v>52</v>
      </c>
      <c r="M650" s="153"/>
      <c r="N650" s="161" t="s">
        <v>52</v>
      </c>
      <c r="O650" s="44">
        <v>2002</v>
      </c>
      <c r="P650" s="136" t="s">
        <v>53</v>
      </c>
      <c r="Q650" s="18">
        <v>1</v>
      </c>
      <c r="R650" s="140">
        <v>3160</v>
      </c>
      <c r="S650" s="499">
        <v>1</v>
      </c>
      <c r="T650" s="500"/>
      <c r="U650" s="501"/>
      <c r="V650" s="163">
        <v>0</v>
      </c>
      <c r="W650" s="18">
        <v>0</v>
      </c>
      <c r="X650" s="554"/>
      <c r="Y650" s="555"/>
      <c r="Z650" s="555"/>
      <c r="AA650" s="556"/>
      <c r="AB650" s="21"/>
      <c r="AC650" s="4"/>
      <c r="AD650" s="4"/>
      <c r="AE650" s="4"/>
      <c r="AF650" s="4"/>
    </row>
    <row r="651" spans="2:32" ht="18.75" customHeight="1">
      <c r="B651" s="508">
        <v>8</v>
      </c>
      <c r="C651" s="507"/>
      <c r="D651" s="152"/>
      <c r="E651" s="505" t="s">
        <v>162</v>
      </c>
      <c r="F651" s="505"/>
      <c r="G651" s="505"/>
      <c r="H651" s="506"/>
      <c r="I651" s="48"/>
      <c r="J651" s="48" t="s">
        <v>55</v>
      </c>
      <c r="K651" s="155" t="s">
        <v>52</v>
      </c>
      <c r="L651" s="157" t="s">
        <v>52</v>
      </c>
      <c r="M651" s="153"/>
      <c r="N651" s="161" t="s">
        <v>60</v>
      </c>
      <c r="O651" s="44">
        <v>1990</v>
      </c>
      <c r="P651" s="136" t="s">
        <v>163</v>
      </c>
      <c r="Q651" s="18">
        <v>1</v>
      </c>
      <c r="R651" s="140">
        <v>40</v>
      </c>
      <c r="S651" s="499">
        <v>1</v>
      </c>
      <c r="T651" s="500"/>
      <c r="U651" s="501"/>
      <c r="V651" s="163">
        <v>0</v>
      </c>
      <c r="W651" s="18">
        <v>0</v>
      </c>
      <c r="X651" s="554"/>
      <c r="Y651" s="555"/>
      <c r="Z651" s="555"/>
      <c r="AA651" s="556"/>
      <c r="AB651" s="21"/>
      <c r="AC651" s="4"/>
      <c r="AD651" s="4"/>
      <c r="AE651" s="4"/>
      <c r="AF651" s="4"/>
    </row>
    <row r="652" spans="2:32" ht="18.75" customHeight="1">
      <c r="B652" s="512">
        <v>3</v>
      </c>
      <c r="C652" s="513"/>
      <c r="D652" s="522" t="s">
        <v>103</v>
      </c>
      <c r="E652" s="523"/>
      <c r="F652" s="523"/>
      <c r="G652" s="523"/>
      <c r="H652" s="524"/>
      <c r="I652" s="48"/>
      <c r="J652" s="48" t="s">
        <v>55</v>
      </c>
      <c r="K652" s="182"/>
      <c r="L652" s="19" t="s">
        <v>52</v>
      </c>
      <c r="M652" s="577" t="s">
        <v>271</v>
      </c>
      <c r="N652" s="578"/>
      <c r="O652" s="44">
        <v>2009</v>
      </c>
      <c r="P652" s="136" t="s">
        <v>104</v>
      </c>
      <c r="Q652" s="18">
        <v>1</v>
      </c>
      <c r="R652" s="140">
        <v>1089</v>
      </c>
      <c r="S652" s="514">
        <v>1</v>
      </c>
      <c r="T652" s="515"/>
      <c r="U652" s="513"/>
      <c r="V652" s="163">
        <v>0</v>
      </c>
      <c r="W652" s="18">
        <v>0</v>
      </c>
      <c r="X652" s="579" t="s">
        <v>136</v>
      </c>
      <c r="Y652" s="510"/>
      <c r="Z652" s="510"/>
      <c r="AA652" s="511"/>
      <c r="AB652" s="40"/>
      <c r="AC652" s="4"/>
      <c r="AD652" s="4"/>
      <c r="AE652" s="4"/>
      <c r="AF652" s="22"/>
    </row>
    <row r="653" spans="2:32" ht="18.75" customHeight="1">
      <c r="B653" s="508">
        <v>10</v>
      </c>
      <c r="C653" s="507"/>
      <c r="D653" s="152"/>
      <c r="E653" s="505" t="s">
        <v>283</v>
      </c>
      <c r="F653" s="505"/>
      <c r="G653" s="505"/>
      <c r="H653" s="506"/>
      <c r="I653" s="48"/>
      <c r="J653" s="48" t="s">
        <v>55</v>
      </c>
      <c r="K653" s="155" t="s">
        <v>52</v>
      </c>
      <c r="L653" s="157" t="s">
        <v>52</v>
      </c>
      <c r="M653" s="153"/>
      <c r="N653" s="161" t="s">
        <v>47</v>
      </c>
      <c r="O653" s="44">
        <v>2001</v>
      </c>
      <c r="P653" s="136" t="s">
        <v>284</v>
      </c>
      <c r="Q653" s="18">
        <v>1</v>
      </c>
      <c r="R653" s="140">
        <v>400</v>
      </c>
      <c r="S653" s="499">
        <v>1</v>
      </c>
      <c r="T653" s="500"/>
      <c r="U653" s="501"/>
      <c r="V653" s="163">
        <v>0</v>
      </c>
      <c r="W653" s="18">
        <v>0</v>
      </c>
      <c r="X653" s="554"/>
      <c r="Y653" s="555"/>
      <c r="Z653" s="555"/>
      <c r="AA653" s="556"/>
      <c r="AB653" s="21"/>
      <c r="AC653" s="4"/>
      <c r="AD653" s="4"/>
      <c r="AE653" s="4"/>
      <c r="AF653" s="4"/>
    </row>
    <row r="654" spans="2:32" ht="18.75" customHeight="1">
      <c r="B654" s="508">
        <v>11</v>
      </c>
      <c r="C654" s="507"/>
      <c r="D654" s="152"/>
      <c r="E654" s="505" t="s">
        <v>285</v>
      </c>
      <c r="F654" s="505"/>
      <c r="G654" s="505"/>
      <c r="H654" s="506"/>
      <c r="I654" s="48"/>
      <c r="J654" s="48" t="s">
        <v>55</v>
      </c>
      <c r="K654" s="155" t="s">
        <v>52</v>
      </c>
      <c r="L654" s="157" t="s">
        <v>52</v>
      </c>
      <c r="M654" s="153"/>
      <c r="N654" s="161" t="s">
        <v>52</v>
      </c>
      <c r="O654" s="44">
        <v>1991</v>
      </c>
      <c r="P654" s="136" t="s">
        <v>286</v>
      </c>
      <c r="Q654" s="18">
        <v>1</v>
      </c>
      <c r="R654" s="140">
        <v>3295.8</v>
      </c>
      <c r="S654" s="499">
        <v>1</v>
      </c>
      <c r="T654" s="500"/>
      <c r="U654" s="501"/>
      <c r="V654" s="163">
        <v>0</v>
      </c>
      <c r="W654" s="18">
        <v>0</v>
      </c>
      <c r="X654" s="554"/>
      <c r="Y654" s="555"/>
      <c r="Z654" s="555"/>
      <c r="AA654" s="556"/>
      <c r="AB654" s="21"/>
      <c r="AC654" s="4"/>
      <c r="AD654" s="4"/>
      <c r="AE654" s="4"/>
      <c r="AF654" s="4"/>
    </row>
    <row r="655" spans="2:32" ht="18.75" customHeight="1">
      <c r="B655" s="508">
        <v>12</v>
      </c>
      <c r="C655" s="507"/>
      <c r="D655" s="152"/>
      <c r="E655" s="505" t="s">
        <v>287</v>
      </c>
      <c r="F655" s="505"/>
      <c r="G655" s="505"/>
      <c r="H655" s="506"/>
      <c r="I655" s="48"/>
      <c r="J655" s="48" t="s">
        <v>288</v>
      </c>
      <c r="K655" s="155" t="s">
        <v>52</v>
      </c>
      <c r="L655" s="157" t="s">
        <v>52</v>
      </c>
      <c r="M655" s="153"/>
      <c r="N655" s="161" t="s">
        <v>52</v>
      </c>
      <c r="O655" s="44">
        <v>2003</v>
      </c>
      <c r="P655" s="136" t="s">
        <v>289</v>
      </c>
      <c r="Q655" s="18">
        <v>1</v>
      </c>
      <c r="R655" s="140">
        <v>95000</v>
      </c>
      <c r="S655" s="499">
        <v>1</v>
      </c>
      <c r="T655" s="500"/>
      <c r="U655" s="501"/>
      <c r="V655" s="163">
        <v>0</v>
      </c>
      <c r="W655" s="18">
        <v>0</v>
      </c>
      <c r="X655" s="554"/>
      <c r="Y655" s="555"/>
      <c r="Z655" s="555"/>
      <c r="AA655" s="556"/>
      <c r="AB655" s="21"/>
      <c r="AC655" s="4"/>
      <c r="AD655" s="4"/>
      <c r="AE655" s="4"/>
      <c r="AF655" s="4"/>
    </row>
    <row r="656" spans="2:32" ht="18.75" customHeight="1">
      <c r="B656" s="508">
        <v>13</v>
      </c>
      <c r="C656" s="507"/>
      <c r="D656" s="152"/>
      <c r="E656" s="505" t="s">
        <v>290</v>
      </c>
      <c r="F656" s="505"/>
      <c r="G656" s="505"/>
      <c r="H656" s="506"/>
      <c r="I656" s="48"/>
      <c r="J656" s="48" t="s">
        <v>291</v>
      </c>
      <c r="K656" s="155" t="s">
        <v>52</v>
      </c>
      <c r="L656" s="157" t="s">
        <v>52</v>
      </c>
      <c r="M656" s="153"/>
      <c r="N656" s="161" t="s">
        <v>52</v>
      </c>
      <c r="O656" s="44">
        <v>2008</v>
      </c>
      <c r="P656" s="136" t="s">
        <v>292</v>
      </c>
      <c r="Q656" s="18">
        <v>1</v>
      </c>
      <c r="R656" s="140">
        <v>25</v>
      </c>
      <c r="S656" s="499">
        <v>1</v>
      </c>
      <c r="T656" s="500"/>
      <c r="U656" s="501"/>
      <c r="V656" s="163">
        <v>0</v>
      </c>
      <c r="W656" s="18">
        <v>0</v>
      </c>
      <c r="X656" s="554"/>
      <c r="Y656" s="555"/>
      <c r="Z656" s="555"/>
      <c r="AA656" s="556"/>
      <c r="AB656" s="21"/>
      <c r="AC656" s="4"/>
      <c r="AD656" s="4"/>
      <c r="AE656" s="4"/>
      <c r="AF656" s="4"/>
    </row>
    <row r="657" spans="2:28" ht="18.75" customHeight="1">
      <c r="B657" s="508">
        <v>3</v>
      </c>
      <c r="C657" s="507"/>
      <c r="D657" s="153"/>
      <c r="E657" s="580" t="s">
        <v>257</v>
      </c>
      <c r="F657" s="580"/>
      <c r="G657" s="580"/>
      <c r="H657" s="581"/>
      <c r="I657" s="48"/>
      <c r="J657" s="48"/>
      <c r="K657" s="155" t="s">
        <v>52</v>
      </c>
      <c r="L657" s="157" t="s">
        <v>52</v>
      </c>
      <c r="M657" s="153"/>
      <c r="N657" s="161" t="s">
        <v>56</v>
      </c>
      <c r="O657" s="115">
        <v>2010</v>
      </c>
      <c r="P657" s="136"/>
      <c r="Q657" s="18">
        <v>1</v>
      </c>
      <c r="R657" s="140">
        <v>1865</v>
      </c>
      <c r="S657" s="499">
        <v>1</v>
      </c>
      <c r="T657" s="500"/>
      <c r="U657" s="501"/>
      <c r="V657" s="163">
        <v>0</v>
      </c>
      <c r="W657" s="18">
        <v>0</v>
      </c>
      <c r="X657" s="554" t="s">
        <v>210</v>
      </c>
      <c r="Y657" s="555"/>
      <c r="Z657" s="555"/>
      <c r="AA657" s="556"/>
      <c r="AB657" s="21"/>
    </row>
    <row r="658" spans="2:28">
      <c r="B658" s="582"/>
      <c r="C658" s="583"/>
      <c r="D658" s="675"/>
      <c r="E658" s="584"/>
      <c r="F658" s="584"/>
      <c r="G658" s="584"/>
      <c r="H658" s="585"/>
      <c r="I658" s="583"/>
      <c r="J658" s="583"/>
      <c r="K658" s="138"/>
      <c r="L658" s="148"/>
      <c r="M658" s="168"/>
      <c r="N658" s="170"/>
      <c r="O658" s="148"/>
      <c r="P658" s="138"/>
      <c r="Q658" s="149"/>
      <c r="R658" s="142"/>
      <c r="S658" s="583"/>
      <c r="T658" s="583"/>
      <c r="U658" s="583"/>
      <c r="V658" s="164"/>
      <c r="W658" s="149"/>
      <c r="X658" s="582"/>
      <c r="Y658" s="583"/>
      <c r="Z658" s="583"/>
      <c r="AA658" s="616"/>
      <c r="AB658" s="36"/>
    </row>
    <row r="659" spans="2:28" ht="9.75" customHeight="1"/>
    <row r="660" spans="2:28">
      <c r="C660" s="521" t="s">
        <v>68</v>
      </c>
      <c r="D660" s="521"/>
      <c r="E660" s="521"/>
      <c r="F660" s="521"/>
      <c r="G660" s="521"/>
      <c r="H660" s="521"/>
      <c r="I660" s="521"/>
      <c r="L660" s="6"/>
      <c r="M660" s="6"/>
      <c r="N660" s="6"/>
      <c r="O660" s="6"/>
      <c r="P660" s="6"/>
      <c r="U660" s="547" t="s">
        <v>69</v>
      </c>
      <c r="V660" s="547"/>
      <c r="W660" s="547"/>
      <c r="X660" s="547"/>
      <c r="Y660" s="547"/>
    </row>
    <row r="661" spans="2:28">
      <c r="C661" s="551" t="s">
        <v>70</v>
      </c>
      <c r="D661" s="551"/>
      <c r="E661" s="551"/>
      <c r="F661" s="551"/>
      <c r="G661" s="551"/>
      <c r="H661" s="551"/>
      <c r="I661" s="551"/>
      <c r="L661" s="521" t="s">
        <v>71</v>
      </c>
      <c r="M661" s="521"/>
      <c r="N661" s="521"/>
      <c r="O661" s="521"/>
      <c r="P661" s="521"/>
      <c r="Q661" s="6"/>
      <c r="R661" s="6"/>
      <c r="S661" s="6"/>
      <c r="T661" s="6"/>
      <c r="U661" s="551" t="s">
        <v>72</v>
      </c>
      <c r="V661" s="551"/>
      <c r="W661" s="551"/>
      <c r="X661" s="551"/>
      <c r="Y661" s="551"/>
    </row>
    <row r="662" spans="2:28" ht="28.5" customHeight="1">
      <c r="N662" s="551"/>
      <c r="O662" s="551"/>
      <c r="P662" s="7"/>
      <c r="Q662" s="7"/>
      <c r="R662" s="7"/>
      <c r="S662" s="7"/>
      <c r="T662" s="7"/>
    </row>
    <row r="663" spans="2:28">
      <c r="C663" s="552" t="s">
        <v>73</v>
      </c>
      <c r="D663" s="552"/>
      <c r="E663" s="552"/>
      <c r="F663" s="552"/>
      <c r="G663" s="552"/>
      <c r="H663" s="552"/>
      <c r="I663" s="552"/>
      <c r="L663" s="553" t="s">
        <v>74</v>
      </c>
      <c r="M663" s="553"/>
      <c r="N663" s="553"/>
      <c r="O663" s="553"/>
      <c r="P663" s="553"/>
      <c r="U663" s="552" t="s">
        <v>75</v>
      </c>
      <c r="V663" s="552"/>
      <c r="W663" s="552"/>
      <c r="X663" s="552"/>
      <c r="Y663" s="552"/>
    </row>
    <row r="664" spans="2:28">
      <c r="C664" s="549" t="s">
        <v>76</v>
      </c>
      <c r="D664" s="549"/>
      <c r="E664" s="549"/>
      <c r="F664" s="549"/>
      <c r="G664" s="549"/>
      <c r="H664" s="549"/>
      <c r="I664" s="549"/>
      <c r="L664" s="550" t="s">
        <v>77</v>
      </c>
      <c r="M664" s="550"/>
      <c r="N664" s="550"/>
      <c r="O664" s="550"/>
      <c r="P664" s="550"/>
      <c r="Q664" s="10"/>
      <c r="R664" s="10"/>
      <c r="S664" s="10"/>
      <c r="T664" s="10"/>
      <c r="U664" s="549" t="s">
        <v>78</v>
      </c>
      <c r="V664" s="549"/>
      <c r="W664" s="549"/>
      <c r="X664" s="549"/>
      <c r="Y664" s="549"/>
    </row>
    <row r="665" spans="2:28">
      <c r="C665" s="2"/>
      <c r="D665" s="2"/>
      <c r="E665" s="2"/>
      <c r="F665" s="2"/>
      <c r="G665" s="2"/>
      <c r="H665" s="2"/>
      <c r="I665" s="2"/>
      <c r="N665" s="11"/>
      <c r="O665" s="11"/>
      <c r="P665" s="11"/>
      <c r="Q665" s="11"/>
      <c r="R665" s="11"/>
      <c r="S665" s="11"/>
      <c r="T665" s="11"/>
      <c r="U665" s="2"/>
      <c r="V665" s="2"/>
      <c r="W665" s="2"/>
      <c r="X665" s="2"/>
      <c r="Y665" s="2"/>
    </row>
    <row r="666" spans="2:28" ht="20.25">
      <c r="B666" s="498" t="s">
        <v>0</v>
      </c>
      <c r="C666" s="498"/>
      <c r="D666" s="498"/>
      <c r="E666" s="498"/>
      <c r="F666" s="498"/>
      <c r="G666" s="498"/>
      <c r="H666" s="498"/>
      <c r="I666" s="498"/>
      <c r="J666" s="498"/>
      <c r="K666" s="498"/>
      <c r="L666" s="498"/>
      <c r="M666" s="498"/>
      <c r="N666" s="498"/>
      <c r="O666" s="498"/>
      <c r="P666" s="498"/>
      <c r="Q666" s="498"/>
      <c r="R666" s="498"/>
      <c r="S666" s="498"/>
      <c r="T666" s="498"/>
      <c r="U666" s="498"/>
      <c r="V666" s="498"/>
      <c r="W666" s="498"/>
      <c r="X666" s="498"/>
      <c r="Y666" s="498"/>
      <c r="Z666" s="498"/>
      <c r="AA666" s="1"/>
      <c r="AB666" s="1"/>
    </row>
    <row r="667" spans="2:28">
      <c r="B667" s="496" t="s">
        <v>1</v>
      </c>
      <c r="C667" s="496"/>
      <c r="D667" s="496"/>
      <c r="E667" s="496"/>
      <c r="F667" s="2" t="s">
        <v>2</v>
      </c>
      <c r="G667" s="497" t="s">
        <v>3</v>
      </c>
      <c r="H667" s="497"/>
      <c r="I667" s="497"/>
      <c r="J667" s="497"/>
      <c r="K667" s="497"/>
      <c r="L667" s="497"/>
      <c r="M667" s="497"/>
      <c r="N667" s="497"/>
      <c r="O667" s="497"/>
      <c r="P667" s="497"/>
      <c r="Q667" s="497"/>
      <c r="R667" s="497"/>
      <c r="S667" s="497"/>
      <c r="T667" s="497"/>
      <c r="U667" s="497"/>
      <c r="V667" s="497"/>
      <c r="W667" s="497"/>
      <c r="X667" s="497"/>
      <c r="Y667" s="497"/>
      <c r="Z667" s="497"/>
    </row>
    <row r="668" spans="2:28">
      <c r="B668" s="496" t="s">
        <v>4</v>
      </c>
      <c r="C668" s="496"/>
      <c r="D668" s="496"/>
      <c r="E668" s="496"/>
      <c r="F668" s="2" t="s">
        <v>2</v>
      </c>
      <c r="G668" s="497" t="s">
        <v>5</v>
      </c>
      <c r="H668" s="497"/>
      <c r="I668" s="497"/>
      <c r="J668" s="497"/>
      <c r="K668" s="497"/>
      <c r="L668" s="497"/>
      <c r="M668" s="497"/>
      <c r="N668" s="497"/>
      <c r="O668" s="497"/>
      <c r="P668" s="497"/>
      <c r="Q668" s="497"/>
      <c r="R668" s="497"/>
      <c r="S668" s="497"/>
      <c r="T668" s="497"/>
      <c r="U668" s="497"/>
      <c r="V668" s="497"/>
      <c r="W668" s="497"/>
      <c r="X668" s="497"/>
      <c r="Y668" s="497"/>
      <c r="Z668" s="497"/>
    </row>
    <row r="669" spans="2:28">
      <c r="B669" s="496" t="s">
        <v>6</v>
      </c>
      <c r="C669" s="496"/>
      <c r="D669" s="496"/>
      <c r="E669" s="496"/>
      <c r="F669" s="2" t="s">
        <v>2</v>
      </c>
      <c r="G669" s="497" t="s">
        <v>7</v>
      </c>
      <c r="H669" s="497"/>
      <c r="I669" s="497"/>
      <c r="J669" s="497"/>
      <c r="K669" s="497"/>
      <c r="L669" s="497"/>
      <c r="M669" s="497"/>
      <c r="N669" s="497"/>
      <c r="O669" s="497"/>
      <c r="P669" s="497"/>
      <c r="Q669" s="497"/>
      <c r="R669" s="497"/>
      <c r="S669" s="497"/>
      <c r="T669" s="497"/>
      <c r="U669" s="497"/>
      <c r="V669" s="497"/>
      <c r="W669" s="497"/>
      <c r="X669" s="497"/>
      <c r="Y669" s="497"/>
      <c r="Z669" s="497"/>
    </row>
    <row r="670" spans="2:28">
      <c r="B670" s="496" t="s">
        <v>8</v>
      </c>
      <c r="C670" s="496"/>
      <c r="D670" s="496"/>
      <c r="E670" s="496"/>
      <c r="F670" s="2" t="s">
        <v>2</v>
      </c>
      <c r="G670" s="497" t="s">
        <v>9</v>
      </c>
      <c r="H670" s="497"/>
      <c r="I670" s="497"/>
      <c r="J670" s="497"/>
      <c r="K670" s="497"/>
      <c r="L670" s="497"/>
      <c r="M670" s="497"/>
      <c r="N670" s="497"/>
      <c r="O670" s="497"/>
      <c r="P670" s="497"/>
      <c r="Q670" s="497"/>
      <c r="R670" s="497"/>
      <c r="S670" s="497"/>
      <c r="T670" s="497"/>
      <c r="U670" s="497"/>
      <c r="V670" s="497"/>
      <c r="W670" s="497"/>
      <c r="X670" s="497"/>
      <c r="Y670" s="497"/>
      <c r="Z670" s="497"/>
    </row>
    <row r="671" spans="2:28">
      <c r="B671" s="496" t="s">
        <v>10</v>
      </c>
      <c r="C671" s="496"/>
      <c r="D671" s="496"/>
      <c r="E671" s="496"/>
      <c r="F671" s="2" t="s">
        <v>2</v>
      </c>
      <c r="G671" s="497" t="s">
        <v>11</v>
      </c>
      <c r="H671" s="497"/>
      <c r="I671" s="497"/>
      <c r="J671" s="497"/>
      <c r="K671" s="497"/>
      <c r="L671" s="497"/>
      <c r="M671" s="497"/>
      <c r="N671" s="497"/>
      <c r="O671" s="497"/>
      <c r="P671" s="497"/>
      <c r="Q671" s="497"/>
      <c r="R671" s="497"/>
      <c r="S671" s="497"/>
      <c r="T671" s="497"/>
      <c r="U671" s="497"/>
      <c r="V671" s="497"/>
      <c r="W671" s="497"/>
      <c r="X671" s="497"/>
      <c r="Y671" s="497"/>
      <c r="Z671" s="497"/>
    </row>
    <row r="672" spans="2:28">
      <c r="B672" s="496" t="s">
        <v>12</v>
      </c>
      <c r="C672" s="496"/>
      <c r="D672" s="496"/>
      <c r="E672" s="496"/>
      <c r="F672" s="2" t="s">
        <v>2</v>
      </c>
      <c r="G672" s="497" t="s">
        <v>11</v>
      </c>
      <c r="H672" s="497"/>
      <c r="I672" s="497"/>
      <c r="J672" s="497"/>
      <c r="K672" s="497"/>
      <c r="L672" s="497"/>
      <c r="M672" s="497"/>
      <c r="N672" s="497"/>
      <c r="O672" s="497"/>
      <c r="P672" s="497"/>
      <c r="Q672" s="497"/>
      <c r="R672" s="497"/>
      <c r="S672" s="497"/>
      <c r="T672" s="497"/>
      <c r="U672" s="497"/>
      <c r="V672" s="497"/>
      <c r="W672" s="497"/>
      <c r="X672" s="497"/>
      <c r="Y672" s="497"/>
      <c r="Z672" s="497"/>
    </row>
    <row r="673" spans="2:28">
      <c r="B673" s="496" t="s">
        <v>13</v>
      </c>
      <c r="C673" s="496"/>
      <c r="D673" s="496"/>
      <c r="E673" s="496"/>
      <c r="F673" s="2" t="s">
        <v>2</v>
      </c>
      <c r="G673" s="497" t="s">
        <v>293</v>
      </c>
      <c r="H673" s="497"/>
      <c r="I673" s="497"/>
      <c r="J673" s="497"/>
      <c r="K673" s="497"/>
      <c r="L673" s="497"/>
      <c r="M673" s="497"/>
      <c r="N673" s="497"/>
      <c r="O673" s="497"/>
      <c r="P673" s="497"/>
      <c r="Q673" s="497"/>
      <c r="R673" s="497"/>
      <c r="S673" s="497"/>
      <c r="U673" s="521" t="s">
        <v>15</v>
      </c>
      <c r="V673" s="521"/>
      <c r="W673" s="521"/>
      <c r="X673" s="521"/>
      <c r="Y673" s="521"/>
      <c r="Z673" s="521"/>
      <c r="AA673" s="521"/>
      <c r="AB673" s="2"/>
    </row>
    <row r="674" spans="2:28" ht="8.25" customHeight="1"/>
    <row r="675" spans="2:28" ht="8.25" customHeight="1"/>
    <row r="676" spans="2:28" s="3" customFormat="1" ht="13.5" customHeight="1">
      <c r="B676" s="520" t="s">
        <v>16</v>
      </c>
      <c r="C676" s="520"/>
      <c r="D676" s="520" t="s">
        <v>17</v>
      </c>
      <c r="E676" s="520"/>
      <c r="F676" s="520"/>
      <c r="G676" s="520"/>
      <c r="H676" s="520"/>
      <c r="I676" s="520" t="s">
        <v>18</v>
      </c>
      <c r="J676" s="520"/>
      <c r="K676" s="520" t="s">
        <v>19</v>
      </c>
      <c r="L676" s="520" t="s">
        <v>20</v>
      </c>
      <c r="M676" s="520" t="s">
        <v>21</v>
      </c>
      <c r="N676" s="520"/>
      <c r="O676" s="520" t="s">
        <v>22</v>
      </c>
      <c r="P676" s="520" t="s">
        <v>23</v>
      </c>
      <c r="Q676" s="520" t="s">
        <v>24</v>
      </c>
      <c r="R676" s="520" t="s">
        <v>25</v>
      </c>
      <c r="S676" s="520" t="s">
        <v>26</v>
      </c>
      <c r="T676" s="520"/>
      <c r="U676" s="520"/>
      <c r="V676" s="520"/>
      <c r="W676" s="520"/>
      <c r="X676" s="520" t="s">
        <v>27</v>
      </c>
      <c r="Y676" s="520"/>
      <c r="Z676" s="520"/>
      <c r="AA676" s="520"/>
      <c r="AB676" s="12"/>
    </row>
    <row r="677" spans="2:28" s="3" customFormat="1" ht="13.5" customHeight="1">
      <c r="B677" s="520"/>
      <c r="C677" s="520"/>
      <c r="D677" s="520"/>
      <c r="E677" s="520"/>
      <c r="F677" s="520"/>
      <c r="G677" s="520"/>
      <c r="H677" s="520"/>
      <c r="I677" s="520"/>
      <c r="J677" s="520"/>
      <c r="K677" s="520"/>
      <c r="L677" s="520"/>
      <c r="M677" s="520"/>
      <c r="N677" s="520"/>
      <c r="O677" s="520"/>
      <c r="P677" s="520"/>
      <c r="Q677" s="520"/>
      <c r="R677" s="520"/>
      <c r="S677" s="520"/>
      <c r="T677" s="520"/>
      <c r="U677" s="520"/>
      <c r="V677" s="520"/>
      <c r="W677" s="520"/>
      <c r="X677" s="520"/>
      <c r="Y677" s="520"/>
      <c r="Z677" s="520"/>
      <c r="AA677" s="520"/>
      <c r="AB677" s="12"/>
    </row>
    <row r="678" spans="2:28" s="3" customFormat="1" ht="10.5" customHeight="1">
      <c r="B678" s="520"/>
      <c r="C678" s="520"/>
      <c r="D678" s="520"/>
      <c r="E678" s="520"/>
      <c r="F678" s="520"/>
      <c r="G678" s="520"/>
      <c r="H678" s="520"/>
      <c r="I678" s="520"/>
      <c r="J678" s="520"/>
      <c r="K678" s="520"/>
      <c r="L678" s="520"/>
      <c r="M678" s="520"/>
      <c r="N678" s="520"/>
      <c r="O678" s="520"/>
      <c r="P678" s="520"/>
      <c r="Q678" s="520"/>
      <c r="R678" s="520"/>
      <c r="S678" s="520" t="s">
        <v>28</v>
      </c>
      <c r="T678" s="520"/>
      <c r="U678" s="520"/>
      <c r="V678" s="520" t="s">
        <v>29</v>
      </c>
      <c r="W678" s="520" t="s">
        <v>30</v>
      </c>
      <c r="X678" s="520"/>
      <c r="Y678" s="520"/>
      <c r="Z678" s="520"/>
      <c r="AA678" s="520"/>
      <c r="AB678" s="12"/>
    </row>
    <row r="679" spans="2:28" s="3" customFormat="1" ht="10.5" customHeight="1">
      <c r="B679" s="520"/>
      <c r="C679" s="520"/>
      <c r="D679" s="520"/>
      <c r="E679" s="520"/>
      <c r="F679" s="520"/>
      <c r="G679" s="520"/>
      <c r="H679" s="520"/>
      <c r="I679" s="520"/>
      <c r="J679" s="520"/>
      <c r="K679" s="520"/>
      <c r="L679" s="520"/>
      <c r="M679" s="520"/>
      <c r="N679" s="520"/>
      <c r="O679" s="520"/>
      <c r="P679" s="520"/>
      <c r="Q679" s="520"/>
      <c r="R679" s="520"/>
      <c r="S679" s="520"/>
      <c r="T679" s="520"/>
      <c r="U679" s="520"/>
      <c r="V679" s="520"/>
      <c r="W679" s="520"/>
      <c r="X679" s="520"/>
      <c r="Y679" s="520"/>
      <c r="Z679" s="520"/>
      <c r="AA679" s="520"/>
      <c r="AB679" s="12"/>
    </row>
    <row r="680" spans="2:28" s="3" customFormat="1" ht="10.5" customHeight="1">
      <c r="B680" s="520"/>
      <c r="C680" s="520"/>
      <c r="D680" s="520"/>
      <c r="E680" s="520"/>
      <c r="F680" s="520"/>
      <c r="G680" s="520"/>
      <c r="H680" s="520"/>
      <c r="I680" s="520"/>
      <c r="J680" s="520"/>
      <c r="K680" s="520"/>
      <c r="L680" s="520"/>
      <c r="M680" s="520"/>
      <c r="N680" s="520"/>
      <c r="O680" s="520"/>
      <c r="P680" s="520"/>
      <c r="Q680" s="520"/>
      <c r="R680" s="520"/>
      <c r="S680" s="520"/>
      <c r="T680" s="520"/>
      <c r="U680" s="520"/>
      <c r="V680" s="520"/>
      <c r="W680" s="520"/>
      <c r="X680" s="520"/>
      <c r="Y680" s="520"/>
      <c r="Z680" s="520"/>
      <c r="AA680" s="520"/>
      <c r="AB680" s="12"/>
    </row>
    <row r="681" spans="2:28" s="3" customFormat="1" ht="10.5" customHeight="1">
      <c r="B681" s="520"/>
      <c r="C681" s="520"/>
      <c r="D681" s="520"/>
      <c r="E681" s="520"/>
      <c r="F681" s="520"/>
      <c r="G681" s="520"/>
      <c r="H681" s="520"/>
      <c r="I681" s="520"/>
      <c r="J681" s="520"/>
      <c r="K681" s="520"/>
      <c r="L681" s="520"/>
      <c r="M681" s="520"/>
      <c r="N681" s="520"/>
      <c r="O681" s="520"/>
      <c r="P681" s="520"/>
      <c r="Q681" s="520"/>
      <c r="R681" s="520"/>
      <c r="S681" s="520"/>
      <c r="T681" s="520"/>
      <c r="U681" s="520"/>
      <c r="V681" s="520"/>
      <c r="W681" s="520"/>
      <c r="X681" s="520"/>
      <c r="Y681" s="520"/>
      <c r="Z681" s="520"/>
      <c r="AA681" s="520"/>
      <c r="AB681" s="12"/>
    </row>
    <row r="682" spans="2:28" s="3" customFormat="1" ht="4.5" customHeight="1">
      <c r="B682" s="520"/>
      <c r="C682" s="520"/>
      <c r="D682" s="520"/>
      <c r="E682" s="520"/>
      <c r="F682" s="520"/>
      <c r="G682" s="520"/>
      <c r="H682" s="520"/>
      <c r="I682" s="520"/>
      <c r="J682" s="520"/>
      <c r="K682" s="520"/>
      <c r="L682" s="520"/>
      <c r="M682" s="520"/>
      <c r="N682" s="520"/>
      <c r="O682" s="520"/>
      <c r="P682" s="520"/>
      <c r="Q682" s="520"/>
      <c r="R682" s="520"/>
      <c r="S682" s="520"/>
      <c r="T682" s="520"/>
      <c r="U682" s="520"/>
      <c r="V682" s="520"/>
      <c r="W682" s="520"/>
      <c r="X682" s="520"/>
      <c r="Y682" s="520"/>
      <c r="Z682" s="520"/>
      <c r="AA682" s="520"/>
      <c r="AB682" s="12"/>
    </row>
    <row r="683" spans="2:28" s="124" customFormat="1" ht="11.25">
      <c r="B683" s="646" t="s">
        <v>31</v>
      </c>
      <c r="C683" s="646"/>
      <c r="D683" s="646" t="s">
        <v>32</v>
      </c>
      <c r="E683" s="646"/>
      <c r="F683" s="646"/>
      <c r="G683" s="646"/>
      <c r="H683" s="646"/>
      <c r="I683" s="646" t="s">
        <v>33</v>
      </c>
      <c r="J683" s="646"/>
      <c r="K683" s="171" t="s">
        <v>34</v>
      </c>
      <c r="L683" s="171" t="s">
        <v>35</v>
      </c>
      <c r="M683" s="646" t="s">
        <v>36</v>
      </c>
      <c r="N683" s="646"/>
      <c r="O683" s="171" t="s">
        <v>37</v>
      </c>
      <c r="P683" s="171" t="s">
        <v>38</v>
      </c>
      <c r="Q683" s="171" t="s">
        <v>39</v>
      </c>
      <c r="R683" s="171" t="s">
        <v>40</v>
      </c>
      <c r="S683" s="646" t="s">
        <v>41</v>
      </c>
      <c r="T683" s="646"/>
      <c r="U683" s="646"/>
      <c r="V683" s="171" t="s">
        <v>42</v>
      </c>
      <c r="W683" s="171" t="s">
        <v>43</v>
      </c>
      <c r="X683" s="646" t="s">
        <v>44</v>
      </c>
      <c r="Y683" s="646"/>
      <c r="Z683" s="646"/>
      <c r="AA683" s="646"/>
      <c r="AB683" s="251"/>
    </row>
    <row r="684" spans="2:28" ht="40.5" customHeight="1">
      <c r="B684" s="557">
        <v>1</v>
      </c>
      <c r="C684" s="558"/>
      <c r="D684" s="159"/>
      <c r="E684" s="559" t="s">
        <v>49</v>
      </c>
      <c r="F684" s="559"/>
      <c r="G684" s="559"/>
      <c r="H684" s="560"/>
      <c r="I684" s="185"/>
      <c r="J684" s="186" t="s">
        <v>178</v>
      </c>
      <c r="K684" s="144" t="s">
        <v>52</v>
      </c>
      <c r="L684" s="154" t="s">
        <v>51</v>
      </c>
      <c r="M684" s="676" t="s">
        <v>52</v>
      </c>
      <c r="N684" s="676"/>
      <c r="O684" s="172">
        <v>1995</v>
      </c>
      <c r="P684" s="181" t="s">
        <v>53</v>
      </c>
      <c r="Q684" s="162">
        <v>1</v>
      </c>
      <c r="R684" s="187">
        <v>2000</v>
      </c>
      <c r="S684" s="677">
        <v>1</v>
      </c>
      <c r="T684" s="678"/>
      <c r="U684" s="679"/>
      <c r="V684" s="147">
        <v>0</v>
      </c>
      <c r="W684" s="162">
        <v>0</v>
      </c>
      <c r="X684" s="562"/>
      <c r="Y684" s="562"/>
      <c r="Z684" s="562"/>
      <c r="AA684" s="563"/>
      <c r="AB684" s="21"/>
    </row>
    <row r="685" spans="2:28" ht="165.75" customHeight="1">
      <c r="B685" s="582"/>
      <c r="C685" s="583"/>
      <c r="D685" s="168"/>
      <c r="E685" s="583"/>
      <c r="F685" s="583"/>
      <c r="G685" s="583"/>
      <c r="H685" s="616"/>
      <c r="I685" s="582"/>
      <c r="J685" s="616"/>
      <c r="K685" s="148"/>
      <c r="L685" s="164"/>
      <c r="M685" s="583"/>
      <c r="N685" s="583"/>
      <c r="O685" s="138"/>
      <c r="P685" s="148"/>
      <c r="Q685" s="164"/>
      <c r="R685" s="188"/>
      <c r="S685" s="582"/>
      <c r="T685" s="583"/>
      <c r="U685" s="616"/>
      <c r="V685" s="149"/>
      <c r="W685" s="164"/>
      <c r="X685" s="583"/>
      <c r="Y685" s="583"/>
      <c r="Z685" s="583"/>
      <c r="AA685" s="616"/>
      <c r="AB685" s="36"/>
    </row>
    <row r="687" spans="2:28">
      <c r="C687" s="521" t="s">
        <v>68</v>
      </c>
      <c r="D687" s="521"/>
      <c r="E687" s="521"/>
      <c r="F687" s="521"/>
      <c r="G687" s="521"/>
      <c r="H687" s="521"/>
      <c r="I687" s="521"/>
      <c r="L687" s="6"/>
      <c r="M687" s="6"/>
      <c r="N687" s="6"/>
      <c r="O687" s="6"/>
      <c r="P687" s="6"/>
      <c r="U687" s="547" t="s">
        <v>69</v>
      </c>
      <c r="V687" s="547"/>
      <c r="W687" s="547"/>
      <c r="X687" s="547"/>
      <c r="Y687" s="547"/>
    </row>
    <row r="688" spans="2:28">
      <c r="C688" s="551" t="s">
        <v>70</v>
      </c>
      <c r="D688" s="551"/>
      <c r="E688" s="551"/>
      <c r="F688" s="551"/>
      <c r="G688" s="551"/>
      <c r="H688" s="551"/>
      <c r="I688" s="551"/>
      <c r="L688" s="521" t="s">
        <v>71</v>
      </c>
      <c r="M688" s="521"/>
      <c r="N688" s="521"/>
      <c r="O688" s="521"/>
      <c r="P688" s="521"/>
      <c r="Q688" s="6"/>
      <c r="R688" s="6"/>
      <c r="S688" s="6"/>
      <c r="T688" s="6"/>
      <c r="U688" s="551" t="s">
        <v>72</v>
      </c>
      <c r="V688" s="551"/>
      <c r="W688" s="551"/>
      <c r="X688" s="551"/>
      <c r="Y688" s="551"/>
    </row>
    <row r="689" spans="2:28" ht="32.25" customHeight="1">
      <c r="N689" s="551"/>
      <c r="O689" s="551"/>
      <c r="P689" s="7"/>
      <c r="Q689" s="7"/>
      <c r="R689" s="7"/>
      <c r="S689" s="7"/>
      <c r="T689" s="7"/>
    </row>
    <row r="690" spans="2:28">
      <c r="C690" s="552" t="s">
        <v>73</v>
      </c>
      <c r="D690" s="552"/>
      <c r="E690" s="552"/>
      <c r="F690" s="552"/>
      <c r="G690" s="552"/>
      <c r="H690" s="552"/>
      <c r="I690" s="552"/>
      <c r="L690" s="553" t="s">
        <v>74</v>
      </c>
      <c r="M690" s="553"/>
      <c r="N690" s="553"/>
      <c r="O690" s="553"/>
      <c r="P690" s="553"/>
      <c r="U690" s="552" t="s">
        <v>75</v>
      </c>
      <c r="V690" s="552"/>
      <c r="W690" s="552"/>
      <c r="X690" s="552"/>
      <c r="Y690" s="552"/>
    </row>
    <row r="691" spans="2:28">
      <c r="C691" s="549" t="s">
        <v>76</v>
      </c>
      <c r="D691" s="549"/>
      <c r="E691" s="549"/>
      <c r="F691" s="549"/>
      <c r="G691" s="549"/>
      <c r="H691" s="549"/>
      <c r="I691" s="549"/>
      <c r="L691" s="550" t="s">
        <v>77</v>
      </c>
      <c r="M691" s="550"/>
      <c r="N691" s="550"/>
      <c r="O691" s="550"/>
      <c r="P691" s="550"/>
      <c r="Q691" s="10"/>
      <c r="R691" s="10"/>
      <c r="S691" s="10"/>
      <c r="T691" s="10"/>
      <c r="U691" s="549" t="s">
        <v>78</v>
      </c>
      <c r="V691" s="549"/>
      <c r="W691" s="549"/>
      <c r="X691" s="549"/>
      <c r="Y691" s="549"/>
    </row>
    <row r="692" spans="2:28">
      <c r="C692" s="2"/>
      <c r="D692" s="2"/>
      <c r="E692" s="2"/>
      <c r="F692" s="2"/>
      <c r="G692" s="2"/>
      <c r="H692" s="2"/>
      <c r="I692" s="2"/>
      <c r="N692" s="11"/>
      <c r="O692" s="11"/>
      <c r="P692" s="11"/>
      <c r="Q692" s="11"/>
      <c r="R692" s="11"/>
      <c r="S692" s="11"/>
      <c r="T692" s="11"/>
      <c r="U692" s="2"/>
      <c r="V692" s="2"/>
      <c r="W692" s="2"/>
      <c r="X692" s="2"/>
      <c r="Y692" s="2"/>
    </row>
    <row r="693" spans="2:28">
      <c r="C693" s="2"/>
      <c r="D693" s="2"/>
      <c r="E693" s="2"/>
      <c r="F693" s="2"/>
      <c r="G693" s="2"/>
      <c r="H693" s="2"/>
      <c r="I693" s="2"/>
      <c r="U693" s="2"/>
      <c r="V693" s="2"/>
      <c r="W693" s="2"/>
      <c r="X693" s="2"/>
      <c r="Y693" s="2"/>
    </row>
    <row r="694" spans="2:28">
      <c r="C694" s="2"/>
      <c r="D694" s="2"/>
      <c r="E694" s="2"/>
      <c r="F694" s="2"/>
      <c r="G694" s="2"/>
      <c r="H694" s="2"/>
      <c r="I694" s="2"/>
      <c r="U694" s="2"/>
      <c r="V694" s="2"/>
      <c r="W694" s="2"/>
      <c r="X694" s="2"/>
      <c r="Y694" s="2"/>
    </row>
    <row r="695" spans="2:28">
      <c r="C695" s="2"/>
      <c r="D695" s="2"/>
      <c r="E695" s="2"/>
      <c r="F695" s="2"/>
      <c r="G695" s="2"/>
      <c r="H695" s="2"/>
      <c r="I695" s="2"/>
      <c r="U695" s="2"/>
      <c r="V695" s="2"/>
      <c r="W695" s="2"/>
      <c r="X695" s="2"/>
      <c r="Y695" s="2"/>
    </row>
    <row r="696" spans="2:28" ht="20.25">
      <c r="B696" s="498" t="s">
        <v>0</v>
      </c>
      <c r="C696" s="498"/>
      <c r="D696" s="498"/>
      <c r="E696" s="498"/>
      <c r="F696" s="498"/>
      <c r="G696" s="498"/>
      <c r="H696" s="498"/>
      <c r="I696" s="498"/>
      <c r="J696" s="498"/>
      <c r="K696" s="498"/>
      <c r="L696" s="498"/>
      <c r="M696" s="498"/>
      <c r="N696" s="498"/>
      <c r="O696" s="498"/>
      <c r="P696" s="498"/>
      <c r="Q696" s="498"/>
      <c r="R696" s="498"/>
      <c r="S696" s="498"/>
      <c r="T696" s="498"/>
      <c r="U696" s="498"/>
      <c r="V696" s="498"/>
      <c r="W696" s="498"/>
      <c r="X696" s="498"/>
      <c r="Y696" s="498"/>
      <c r="Z696" s="498"/>
      <c r="AA696" s="1"/>
      <c r="AB696" s="1"/>
    </row>
    <row r="697" spans="2:28">
      <c r="B697" s="496" t="s">
        <v>1</v>
      </c>
      <c r="C697" s="496"/>
      <c r="D697" s="496"/>
      <c r="E697" s="496"/>
      <c r="F697" s="2" t="s">
        <v>2</v>
      </c>
      <c r="G697" s="497" t="s">
        <v>3</v>
      </c>
      <c r="H697" s="497"/>
      <c r="I697" s="497"/>
      <c r="J697" s="497"/>
      <c r="K697" s="497"/>
      <c r="L697" s="497"/>
      <c r="M697" s="497"/>
      <c r="N697" s="497"/>
      <c r="O697" s="497"/>
      <c r="P697" s="497"/>
      <c r="Q697" s="497"/>
      <c r="R697" s="497"/>
      <c r="S697" s="497"/>
      <c r="T697" s="497"/>
      <c r="U697" s="497"/>
      <c r="V697" s="497"/>
      <c r="W697" s="497"/>
      <c r="X697" s="497"/>
      <c r="Y697" s="497"/>
      <c r="Z697" s="497"/>
    </row>
    <row r="698" spans="2:28">
      <c r="B698" s="496" t="s">
        <v>4</v>
      </c>
      <c r="C698" s="496"/>
      <c r="D698" s="496"/>
      <c r="E698" s="496"/>
      <c r="F698" s="2" t="s">
        <v>2</v>
      </c>
      <c r="G698" s="497" t="s">
        <v>5</v>
      </c>
      <c r="H698" s="497"/>
      <c r="I698" s="497"/>
      <c r="J698" s="497"/>
      <c r="K698" s="497"/>
      <c r="L698" s="497"/>
      <c r="M698" s="497"/>
      <c r="N698" s="497"/>
      <c r="O698" s="497"/>
      <c r="P698" s="497"/>
      <c r="Q698" s="497"/>
      <c r="R698" s="497"/>
      <c r="S698" s="497"/>
      <c r="T698" s="497"/>
      <c r="U698" s="497"/>
      <c r="V698" s="497"/>
      <c r="W698" s="497"/>
      <c r="X698" s="497"/>
      <c r="Y698" s="497"/>
      <c r="Z698" s="497"/>
    </row>
    <row r="699" spans="2:28">
      <c r="B699" s="496" t="s">
        <v>6</v>
      </c>
      <c r="C699" s="496"/>
      <c r="D699" s="496"/>
      <c r="E699" s="496"/>
      <c r="F699" s="2" t="s">
        <v>2</v>
      </c>
      <c r="G699" s="497" t="s">
        <v>7</v>
      </c>
      <c r="H699" s="497"/>
      <c r="I699" s="497"/>
      <c r="J699" s="497"/>
      <c r="K699" s="497"/>
      <c r="L699" s="497"/>
      <c r="M699" s="497"/>
      <c r="N699" s="497"/>
      <c r="O699" s="497"/>
      <c r="P699" s="497"/>
      <c r="Q699" s="497"/>
      <c r="R699" s="497"/>
      <c r="S699" s="497"/>
      <c r="T699" s="497"/>
      <c r="U699" s="497"/>
      <c r="V699" s="497"/>
      <c r="W699" s="497"/>
      <c r="X699" s="497"/>
      <c r="Y699" s="497"/>
      <c r="Z699" s="497"/>
    </row>
    <row r="700" spans="2:28">
      <c r="B700" s="496" t="s">
        <v>8</v>
      </c>
      <c r="C700" s="496"/>
      <c r="D700" s="496"/>
      <c r="E700" s="496"/>
      <c r="F700" s="2" t="s">
        <v>2</v>
      </c>
      <c r="G700" s="497" t="s">
        <v>9</v>
      </c>
      <c r="H700" s="497"/>
      <c r="I700" s="497"/>
      <c r="J700" s="497"/>
      <c r="K700" s="497"/>
      <c r="L700" s="497"/>
      <c r="M700" s="497"/>
      <c r="N700" s="497"/>
      <c r="O700" s="497"/>
      <c r="P700" s="497"/>
      <c r="Q700" s="497"/>
      <c r="R700" s="497"/>
      <c r="S700" s="497"/>
      <c r="T700" s="497"/>
      <c r="U700" s="497"/>
      <c r="V700" s="497"/>
      <c r="W700" s="497"/>
      <c r="X700" s="497"/>
      <c r="Y700" s="497"/>
      <c r="Z700" s="497"/>
    </row>
    <row r="701" spans="2:28">
      <c r="B701" s="496" t="s">
        <v>10</v>
      </c>
      <c r="C701" s="496"/>
      <c r="D701" s="496"/>
      <c r="E701" s="496"/>
      <c r="F701" s="2" t="s">
        <v>2</v>
      </c>
      <c r="G701" s="497" t="s">
        <v>11</v>
      </c>
      <c r="H701" s="497"/>
      <c r="I701" s="497"/>
      <c r="J701" s="497"/>
      <c r="K701" s="497"/>
      <c r="L701" s="497"/>
      <c r="M701" s="497"/>
      <c r="N701" s="497"/>
      <c r="O701" s="497"/>
      <c r="P701" s="497"/>
      <c r="Q701" s="497"/>
      <c r="R701" s="497"/>
      <c r="S701" s="497"/>
      <c r="T701" s="497"/>
      <c r="U701" s="497"/>
      <c r="V701" s="497"/>
      <c r="W701" s="497"/>
      <c r="X701" s="497"/>
      <c r="Y701" s="497"/>
      <c r="Z701" s="497"/>
    </row>
    <row r="702" spans="2:28">
      <c r="B702" s="496" t="s">
        <v>12</v>
      </c>
      <c r="C702" s="496"/>
      <c r="D702" s="496"/>
      <c r="E702" s="496"/>
      <c r="F702" s="2" t="s">
        <v>2</v>
      </c>
      <c r="G702" s="497" t="s">
        <v>11</v>
      </c>
      <c r="H702" s="497"/>
      <c r="I702" s="497"/>
      <c r="J702" s="497"/>
      <c r="K702" s="497"/>
      <c r="L702" s="497"/>
      <c r="M702" s="497"/>
      <c r="N702" s="497"/>
      <c r="O702" s="497"/>
      <c r="P702" s="497"/>
      <c r="Q702" s="497"/>
      <c r="R702" s="497"/>
      <c r="S702" s="497"/>
      <c r="T702" s="497"/>
      <c r="U702" s="497"/>
      <c r="V702" s="497"/>
      <c r="W702" s="497"/>
      <c r="X702" s="497"/>
      <c r="Y702" s="497"/>
      <c r="Z702" s="497"/>
    </row>
    <row r="703" spans="2:28">
      <c r="B703" s="496" t="s">
        <v>13</v>
      </c>
      <c r="C703" s="496"/>
      <c r="D703" s="496"/>
      <c r="E703" s="496"/>
      <c r="F703" s="2" t="s">
        <v>2</v>
      </c>
      <c r="G703" s="497" t="s">
        <v>294</v>
      </c>
      <c r="H703" s="497"/>
      <c r="I703" s="497"/>
      <c r="J703" s="497"/>
      <c r="K703" s="497"/>
      <c r="L703" s="497"/>
      <c r="M703" s="497"/>
      <c r="N703" s="497"/>
      <c r="O703" s="497"/>
      <c r="P703" s="497"/>
      <c r="Q703" s="497"/>
      <c r="R703" s="497"/>
      <c r="S703" s="497"/>
      <c r="U703" s="521" t="s">
        <v>15</v>
      </c>
      <c r="V703" s="521"/>
      <c r="W703" s="521"/>
      <c r="X703" s="521"/>
      <c r="Y703" s="521"/>
      <c r="Z703" s="521"/>
      <c r="AA703" s="521"/>
      <c r="AB703" s="2"/>
    </row>
    <row r="704" spans="2:28" ht="9.75" customHeight="1"/>
    <row r="705" spans="2:38" ht="9.75" customHeight="1"/>
    <row r="706" spans="2:38" s="3" customFormat="1" ht="13.5" customHeight="1">
      <c r="B706" s="520" t="s">
        <v>16</v>
      </c>
      <c r="C706" s="520"/>
      <c r="D706" s="520" t="s">
        <v>17</v>
      </c>
      <c r="E706" s="520"/>
      <c r="F706" s="520"/>
      <c r="G706" s="520"/>
      <c r="H706" s="520"/>
      <c r="I706" s="520" t="s">
        <v>18</v>
      </c>
      <c r="J706" s="520"/>
      <c r="K706" s="520" t="s">
        <v>19</v>
      </c>
      <c r="L706" s="520" t="s">
        <v>20</v>
      </c>
      <c r="M706" s="520" t="s">
        <v>21</v>
      </c>
      <c r="N706" s="520"/>
      <c r="O706" s="520" t="s">
        <v>22</v>
      </c>
      <c r="P706" s="520" t="s">
        <v>23</v>
      </c>
      <c r="Q706" s="520" t="s">
        <v>24</v>
      </c>
      <c r="R706" s="520" t="s">
        <v>25</v>
      </c>
      <c r="S706" s="520" t="s">
        <v>26</v>
      </c>
      <c r="T706" s="520"/>
      <c r="U706" s="520"/>
      <c r="V706" s="520"/>
      <c r="W706" s="520"/>
      <c r="X706" s="520" t="s">
        <v>27</v>
      </c>
      <c r="Y706" s="520"/>
      <c r="Z706" s="520"/>
      <c r="AA706" s="520"/>
      <c r="AB706" s="12"/>
    </row>
    <row r="707" spans="2:38" s="3" customFormat="1" ht="13.5" customHeight="1">
      <c r="B707" s="520"/>
      <c r="C707" s="520"/>
      <c r="D707" s="520"/>
      <c r="E707" s="520"/>
      <c r="F707" s="520"/>
      <c r="G707" s="520"/>
      <c r="H707" s="520"/>
      <c r="I707" s="520"/>
      <c r="J707" s="520"/>
      <c r="K707" s="520"/>
      <c r="L707" s="520"/>
      <c r="M707" s="520"/>
      <c r="N707" s="520"/>
      <c r="O707" s="520"/>
      <c r="P707" s="520"/>
      <c r="Q707" s="520"/>
      <c r="R707" s="520"/>
      <c r="S707" s="520"/>
      <c r="T707" s="520"/>
      <c r="U707" s="520"/>
      <c r="V707" s="520"/>
      <c r="W707" s="520"/>
      <c r="X707" s="520"/>
      <c r="Y707" s="520"/>
      <c r="Z707" s="520"/>
      <c r="AA707" s="520"/>
      <c r="AB707" s="12"/>
    </row>
    <row r="708" spans="2:38" s="3" customFormat="1" ht="10.5" customHeight="1">
      <c r="B708" s="520"/>
      <c r="C708" s="520"/>
      <c r="D708" s="520"/>
      <c r="E708" s="520"/>
      <c r="F708" s="520"/>
      <c r="G708" s="520"/>
      <c r="H708" s="520"/>
      <c r="I708" s="520"/>
      <c r="J708" s="520"/>
      <c r="K708" s="520"/>
      <c r="L708" s="520"/>
      <c r="M708" s="520"/>
      <c r="N708" s="520"/>
      <c r="O708" s="520"/>
      <c r="P708" s="520"/>
      <c r="Q708" s="520"/>
      <c r="R708" s="520"/>
      <c r="S708" s="520" t="s">
        <v>28</v>
      </c>
      <c r="T708" s="520"/>
      <c r="U708" s="520"/>
      <c r="V708" s="520" t="s">
        <v>29</v>
      </c>
      <c r="W708" s="520" t="s">
        <v>30</v>
      </c>
      <c r="X708" s="520"/>
      <c r="Y708" s="520"/>
      <c r="Z708" s="520"/>
      <c r="AA708" s="520"/>
      <c r="AB708" s="12"/>
    </row>
    <row r="709" spans="2:38" s="3" customFormat="1" ht="10.5" customHeight="1">
      <c r="B709" s="520"/>
      <c r="C709" s="520"/>
      <c r="D709" s="520"/>
      <c r="E709" s="520"/>
      <c r="F709" s="520"/>
      <c r="G709" s="520"/>
      <c r="H709" s="520"/>
      <c r="I709" s="520"/>
      <c r="J709" s="520"/>
      <c r="K709" s="520"/>
      <c r="L709" s="520"/>
      <c r="M709" s="520"/>
      <c r="N709" s="520"/>
      <c r="O709" s="520"/>
      <c r="P709" s="520"/>
      <c r="Q709" s="520"/>
      <c r="R709" s="520"/>
      <c r="S709" s="520"/>
      <c r="T709" s="520"/>
      <c r="U709" s="520"/>
      <c r="V709" s="520"/>
      <c r="W709" s="520"/>
      <c r="X709" s="520"/>
      <c r="Y709" s="520"/>
      <c r="Z709" s="520"/>
      <c r="AA709" s="520"/>
      <c r="AB709" s="12"/>
    </row>
    <row r="710" spans="2:38" s="3" customFormat="1" ht="10.5" customHeight="1">
      <c r="B710" s="520"/>
      <c r="C710" s="520"/>
      <c r="D710" s="520"/>
      <c r="E710" s="520"/>
      <c r="F710" s="520"/>
      <c r="G710" s="520"/>
      <c r="H710" s="520"/>
      <c r="I710" s="520"/>
      <c r="J710" s="520"/>
      <c r="K710" s="520"/>
      <c r="L710" s="520"/>
      <c r="M710" s="520"/>
      <c r="N710" s="520"/>
      <c r="O710" s="520"/>
      <c r="P710" s="520"/>
      <c r="Q710" s="520"/>
      <c r="R710" s="520"/>
      <c r="S710" s="520"/>
      <c r="T710" s="520"/>
      <c r="U710" s="520"/>
      <c r="V710" s="520"/>
      <c r="W710" s="520"/>
      <c r="X710" s="520"/>
      <c r="Y710" s="520"/>
      <c r="Z710" s="520"/>
      <c r="AA710" s="520"/>
      <c r="AB710" s="12"/>
    </row>
    <row r="711" spans="2:38" s="3" customFormat="1" ht="10.5" customHeight="1">
      <c r="B711" s="520"/>
      <c r="C711" s="520"/>
      <c r="D711" s="520"/>
      <c r="E711" s="520"/>
      <c r="F711" s="520"/>
      <c r="G711" s="520"/>
      <c r="H711" s="520"/>
      <c r="I711" s="520"/>
      <c r="J711" s="520"/>
      <c r="K711" s="520"/>
      <c r="L711" s="520"/>
      <c r="M711" s="520"/>
      <c r="N711" s="520"/>
      <c r="O711" s="520"/>
      <c r="P711" s="520"/>
      <c r="Q711" s="520"/>
      <c r="R711" s="520"/>
      <c r="S711" s="520"/>
      <c r="T711" s="520"/>
      <c r="U711" s="520"/>
      <c r="V711" s="520"/>
      <c r="W711" s="520"/>
      <c r="X711" s="520"/>
      <c r="Y711" s="520"/>
      <c r="Z711" s="520"/>
      <c r="AA711" s="520"/>
      <c r="AB711" s="12"/>
    </row>
    <row r="712" spans="2:38" s="3" customFormat="1" ht="4.5" customHeight="1">
      <c r="B712" s="520"/>
      <c r="C712" s="520"/>
      <c r="D712" s="520"/>
      <c r="E712" s="520"/>
      <c r="F712" s="520"/>
      <c r="G712" s="520"/>
      <c r="H712" s="520"/>
      <c r="I712" s="520"/>
      <c r="J712" s="520"/>
      <c r="K712" s="520"/>
      <c r="L712" s="520"/>
      <c r="M712" s="520"/>
      <c r="N712" s="520"/>
      <c r="O712" s="520"/>
      <c r="P712" s="520"/>
      <c r="Q712" s="520"/>
      <c r="R712" s="520"/>
      <c r="S712" s="520"/>
      <c r="T712" s="520"/>
      <c r="U712" s="520"/>
      <c r="V712" s="520"/>
      <c r="W712" s="520"/>
      <c r="X712" s="520"/>
      <c r="Y712" s="520"/>
      <c r="Z712" s="520"/>
      <c r="AA712" s="520"/>
      <c r="AB712" s="12"/>
    </row>
    <row r="713" spans="2:38" s="124" customFormat="1" ht="11.25">
      <c r="B713" s="646" t="s">
        <v>31</v>
      </c>
      <c r="C713" s="646"/>
      <c r="D713" s="646" t="s">
        <v>32</v>
      </c>
      <c r="E713" s="646"/>
      <c r="F713" s="646"/>
      <c r="G713" s="646"/>
      <c r="H713" s="646"/>
      <c r="I713" s="646" t="s">
        <v>33</v>
      </c>
      <c r="J713" s="646"/>
      <c r="K713" s="171" t="s">
        <v>34</v>
      </c>
      <c r="L713" s="171" t="s">
        <v>35</v>
      </c>
      <c r="M713" s="646" t="s">
        <v>36</v>
      </c>
      <c r="N713" s="646"/>
      <c r="O713" s="171" t="s">
        <v>37</v>
      </c>
      <c r="P713" s="171" t="s">
        <v>38</v>
      </c>
      <c r="Q713" s="171" t="s">
        <v>39</v>
      </c>
      <c r="R713" s="171" t="s">
        <v>40</v>
      </c>
      <c r="S713" s="646" t="s">
        <v>41</v>
      </c>
      <c r="T713" s="646"/>
      <c r="U713" s="646"/>
      <c r="V713" s="171" t="s">
        <v>42</v>
      </c>
      <c r="W713" s="171" t="s">
        <v>43</v>
      </c>
      <c r="X713" s="646" t="s">
        <v>44</v>
      </c>
      <c r="Y713" s="646"/>
      <c r="Z713" s="646"/>
      <c r="AA713" s="646"/>
      <c r="AB713" s="251"/>
    </row>
    <row r="714" spans="2:38">
      <c r="B714" s="286">
        <v>1</v>
      </c>
      <c r="C714" s="145"/>
      <c r="D714" s="159"/>
      <c r="E714" s="559" t="s">
        <v>295</v>
      </c>
      <c r="F714" s="559"/>
      <c r="G714" s="559"/>
      <c r="H714" s="560"/>
      <c r="I714" s="150"/>
      <c r="J714" s="150" t="s">
        <v>296</v>
      </c>
      <c r="K714" s="154" t="s">
        <v>52</v>
      </c>
      <c r="L714" s="156" t="s">
        <v>52</v>
      </c>
      <c r="M714" s="159"/>
      <c r="N714" s="160" t="s">
        <v>52</v>
      </c>
      <c r="O714" s="158">
        <v>1991</v>
      </c>
      <c r="P714" s="135" t="s">
        <v>297</v>
      </c>
      <c r="Q714" s="147">
        <v>17</v>
      </c>
      <c r="R714" s="139">
        <v>1139</v>
      </c>
      <c r="S714" s="631">
        <v>17</v>
      </c>
      <c r="T714" s="632"/>
      <c r="U714" s="633"/>
      <c r="V714" s="162">
        <v>0</v>
      </c>
      <c r="W714" s="147">
        <v>0</v>
      </c>
      <c r="X714" s="561"/>
      <c r="Y714" s="562"/>
      <c r="Z714" s="562"/>
      <c r="AA714" s="563"/>
      <c r="AB714" s="21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2:38">
      <c r="B715" s="239">
        <v>2</v>
      </c>
      <c r="C715" s="5"/>
      <c r="D715" s="153"/>
      <c r="E715" s="505" t="s">
        <v>45</v>
      </c>
      <c r="F715" s="505"/>
      <c r="G715" s="505"/>
      <c r="H715" s="506"/>
      <c r="I715" s="48"/>
      <c r="J715" s="48" t="s">
        <v>298</v>
      </c>
      <c r="K715" s="155" t="s">
        <v>52</v>
      </c>
      <c r="L715" s="157" t="s">
        <v>52</v>
      </c>
      <c r="M715" s="153"/>
      <c r="N715" s="161" t="s">
        <v>47</v>
      </c>
      <c r="O715" s="44">
        <v>1990</v>
      </c>
      <c r="P715" s="136" t="s">
        <v>48</v>
      </c>
      <c r="Q715" s="18">
        <v>1</v>
      </c>
      <c r="R715" s="140">
        <v>380</v>
      </c>
      <c r="S715" s="499">
        <v>1</v>
      </c>
      <c r="T715" s="500"/>
      <c r="U715" s="501"/>
      <c r="V715" s="163">
        <v>0</v>
      </c>
      <c r="W715" s="18">
        <v>0</v>
      </c>
      <c r="X715" s="554"/>
      <c r="Y715" s="555"/>
      <c r="Z715" s="555"/>
      <c r="AA715" s="556"/>
      <c r="AB715" s="21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2:38">
      <c r="B716" s="239">
        <v>3</v>
      </c>
      <c r="C716" s="5"/>
      <c r="D716" s="153"/>
      <c r="E716" s="505" t="s">
        <v>212</v>
      </c>
      <c r="F716" s="505"/>
      <c r="G716" s="505"/>
      <c r="H716" s="506"/>
      <c r="I716" s="48"/>
      <c r="J716" s="48" t="s">
        <v>282</v>
      </c>
      <c r="K716" s="155" t="s">
        <v>52</v>
      </c>
      <c r="L716" s="157" t="s">
        <v>52</v>
      </c>
      <c r="M716" s="153"/>
      <c r="N716" s="161" t="s">
        <v>56</v>
      </c>
      <c r="O716" s="44">
        <v>2008</v>
      </c>
      <c r="P716" s="136" t="s">
        <v>214</v>
      </c>
      <c r="Q716" s="18">
        <v>1</v>
      </c>
      <c r="R716" s="140">
        <v>2175</v>
      </c>
      <c r="S716" s="499">
        <v>1</v>
      </c>
      <c r="T716" s="500"/>
      <c r="U716" s="501"/>
      <c r="V716" s="163">
        <v>0</v>
      </c>
      <c r="W716" s="18">
        <v>0</v>
      </c>
      <c r="X716" s="554"/>
      <c r="Y716" s="555"/>
      <c r="Z716" s="555"/>
      <c r="AA716" s="556"/>
      <c r="AB716" s="21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2:38">
      <c r="B717" s="508">
        <v>1</v>
      </c>
      <c r="C717" s="507"/>
      <c r="D717" s="548" t="s">
        <v>299</v>
      </c>
      <c r="E717" s="505"/>
      <c r="F717" s="505"/>
      <c r="G717" s="505"/>
      <c r="H717" s="506"/>
      <c r="I717" s="48"/>
      <c r="J717" s="19" t="s">
        <v>55</v>
      </c>
      <c r="K717" s="182"/>
      <c r="L717" s="19" t="s">
        <v>52</v>
      </c>
      <c r="M717" s="565" t="s">
        <v>300</v>
      </c>
      <c r="N717" s="567"/>
      <c r="O717" s="44">
        <v>2009</v>
      </c>
      <c r="P717" s="136" t="s">
        <v>301</v>
      </c>
      <c r="Q717" s="45" t="s">
        <v>302</v>
      </c>
      <c r="R717" s="140">
        <v>4658.8740000000007</v>
      </c>
      <c r="S717" s="507">
        <v>1</v>
      </c>
      <c r="T717" s="507"/>
      <c r="U717" s="507"/>
      <c r="V717" s="163">
        <v>0</v>
      </c>
      <c r="W717" s="18">
        <v>0</v>
      </c>
      <c r="X717" s="554"/>
      <c r="Y717" s="555"/>
      <c r="Z717" s="555"/>
      <c r="AA717" s="556"/>
      <c r="AB717" s="21"/>
      <c r="AC717" s="4"/>
      <c r="AD717" s="4"/>
      <c r="AE717" s="22"/>
      <c r="AF717" s="4"/>
      <c r="AG717" s="4"/>
      <c r="AH717" s="4"/>
      <c r="AI717" s="25"/>
      <c r="AJ717" s="25"/>
      <c r="AK717" s="5"/>
      <c r="AL717" s="18"/>
    </row>
    <row r="718" spans="2:38">
      <c r="B718" s="239">
        <v>4</v>
      </c>
      <c r="C718" s="5"/>
      <c r="D718" s="153"/>
      <c r="E718" s="505" t="s">
        <v>49</v>
      </c>
      <c r="F718" s="505"/>
      <c r="G718" s="505"/>
      <c r="H718" s="506"/>
      <c r="I718" s="48"/>
      <c r="J718" s="48" t="s">
        <v>197</v>
      </c>
      <c r="K718" s="155" t="s">
        <v>52</v>
      </c>
      <c r="L718" s="157" t="s">
        <v>52</v>
      </c>
      <c r="M718" s="153"/>
      <c r="N718" s="161" t="s">
        <v>52</v>
      </c>
      <c r="O718" s="44">
        <v>2002</v>
      </c>
      <c r="P718" s="136" t="s">
        <v>53</v>
      </c>
      <c r="Q718" s="18">
        <v>1</v>
      </c>
      <c r="R718" s="140">
        <v>3160</v>
      </c>
      <c r="S718" s="499">
        <v>1</v>
      </c>
      <c r="T718" s="500"/>
      <c r="U718" s="501"/>
      <c r="V718" s="163">
        <v>0</v>
      </c>
      <c r="W718" s="18">
        <v>0</v>
      </c>
      <c r="X718" s="554"/>
      <c r="Y718" s="555"/>
      <c r="Z718" s="555"/>
      <c r="AA718" s="556"/>
      <c r="AB718" s="21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2:38">
      <c r="B719" s="239">
        <v>5</v>
      </c>
      <c r="C719" s="5"/>
      <c r="D719" s="153"/>
      <c r="E719" s="505" t="s">
        <v>93</v>
      </c>
      <c r="F719" s="505"/>
      <c r="G719" s="505"/>
      <c r="H719" s="506"/>
      <c r="I719" s="48"/>
      <c r="J719" s="48" t="s">
        <v>131</v>
      </c>
      <c r="K719" s="155" t="s">
        <v>52</v>
      </c>
      <c r="L719" s="5"/>
      <c r="M719" s="153"/>
      <c r="N719" s="166"/>
      <c r="O719" s="44">
        <v>2004</v>
      </c>
      <c r="P719" s="136" t="s">
        <v>95</v>
      </c>
      <c r="Q719" s="18">
        <v>1</v>
      </c>
      <c r="R719" s="140">
        <v>0</v>
      </c>
      <c r="S719" s="499">
        <v>1</v>
      </c>
      <c r="T719" s="500"/>
      <c r="U719" s="501"/>
      <c r="V719" s="163">
        <v>0</v>
      </c>
      <c r="W719" s="18">
        <v>0</v>
      </c>
      <c r="X719" s="565" t="s">
        <v>133</v>
      </c>
      <c r="Y719" s="566"/>
      <c r="Z719" s="566"/>
      <c r="AA719" s="567"/>
      <c r="AB719" s="19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2:38">
      <c r="B720" s="239">
        <v>6</v>
      </c>
      <c r="C720" s="5"/>
      <c r="D720" s="153"/>
      <c r="E720" s="505" t="s">
        <v>162</v>
      </c>
      <c r="F720" s="505"/>
      <c r="G720" s="505"/>
      <c r="H720" s="506"/>
      <c r="I720" s="48"/>
      <c r="J720" s="48" t="s">
        <v>303</v>
      </c>
      <c r="K720" s="155" t="s">
        <v>52</v>
      </c>
      <c r="L720" s="157" t="s">
        <v>52</v>
      </c>
      <c r="M720" s="153"/>
      <c r="N720" s="161" t="s">
        <v>60</v>
      </c>
      <c r="O720" s="44">
        <v>1990</v>
      </c>
      <c r="P720" s="136" t="s">
        <v>163</v>
      </c>
      <c r="Q720" s="18">
        <v>1</v>
      </c>
      <c r="R720" s="140">
        <v>40</v>
      </c>
      <c r="S720" s="499">
        <v>1</v>
      </c>
      <c r="T720" s="500"/>
      <c r="U720" s="501"/>
      <c r="V720" s="163">
        <v>0</v>
      </c>
      <c r="W720" s="18">
        <v>0</v>
      </c>
      <c r="X720" s="554"/>
      <c r="Y720" s="555"/>
      <c r="Z720" s="555"/>
      <c r="AA720" s="556"/>
      <c r="AB720" s="21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2:39">
      <c r="B721" s="287">
        <v>7</v>
      </c>
      <c r="C721" s="47"/>
      <c r="D721" s="258"/>
      <c r="E721" s="621" t="s">
        <v>62</v>
      </c>
      <c r="F721" s="621"/>
      <c r="G721" s="621"/>
      <c r="H721" s="622"/>
      <c r="I721" s="50"/>
      <c r="J721" s="50" t="s">
        <v>63</v>
      </c>
      <c r="K721" s="259" t="s">
        <v>52</v>
      </c>
      <c r="L721" s="53" t="s">
        <v>52</v>
      </c>
      <c r="M721" s="258"/>
      <c r="N721" s="261" t="s">
        <v>64</v>
      </c>
      <c r="O721" s="54">
        <v>2003</v>
      </c>
      <c r="P721" s="263" t="s">
        <v>65</v>
      </c>
      <c r="Q721" s="56">
        <v>3</v>
      </c>
      <c r="R721" s="264">
        <v>300</v>
      </c>
      <c r="S721" s="672">
        <v>3</v>
      </c>
      <c r="T721" s="673"/>
      <c r="U721" s="674"/>
      <c r="V721" s="265">
        <v>0</v>
      </c>
      <c r="W721" s="56">
        <v>0</v>
      </c>
      <c r="X721" s="574"/>
      <c r="Y721" s="575"/>
      <c r="Z721" s="575"/>
      <c r="AA721" s="576"/>
      <c r="AB721" s="36"/>
    </row>
    <row r="722" spans="2:39">
      <c r="B722" s="258"/>
      <c r="C722" s="47"/>
      <c r="D722" s="258"/>
      <c r="E722" s="621"/>
      <c r="F722" s="621"/>
      <c r="G722" s="621"/>
      <c r="H722" s="622"/>
      <c r="I722" s="47"/>
      <c r="J722" s="47"/>
      <c r="K722" s="260"/>
      <c r="L722" s="47"/>
      <c r="M722" s="258"/>
      <c r="N722" s="262"/>
      <c r="O722" s="47"/>
      <c r="P722" s="260"/>
      <c r="Q722" s="36"/>
      <c r="R722" s="248"/>
      <c r="S722" s="575"/>
      <c r="T722" s="575"/>
      <c r="U722" s="575"/>
      <c r="V722" s="249"/>
      <c r="W722" s="36"/>
      <c r="X722" s="574"/>
      <c r="Y722" s="575"/>
      <c r="Z722" s="575"/>
      <c r="AA722" s="576"/>
      <c r="AB722" s="36"/>
    </row>
    <row r="723" spans="2:39">
      <c r="B723" s="239">
        <v>8</v>
      </c>
      <c r="C723" s="5"/>
      <c r="D723" s="153"/>
      <c r="E723" s="505" t="s">
        <v>304</v>
      </c>
      <c r="F723" s="505"/>
      <c r="G723" s="505"/>
      <c r="H723" s="506"/>
      <c r="I723" s="48"/>
      <c r="J723" s="48" t="s">
        <v>55</v>
      </c>
      <c r="K723" s="155" t="s">
        <v>52</v>
      </c>
      <c r="L723" s="157" t="s">
        <v>52</v>
      </c>
      <c r="M723" s="153"/>
      <c r="N723" s="161" t="s">
        <v>52</v>
      </c>
      <c r="O723" s="44">
        <v>1995</v>
      </c>
      <c r="P723" s="136" t="s">
        <v>305</v>
      </c>
      <c r="Q723" s="18">
        <v>1</v>
      </c>
      <c r="R723" s="140">
        <v>40</v>
      </c>
      <c r="S723" s="499">
        <v>1</v>
      </c>
      <c r="T723" s="500"/>
      <c r="U723" s="501"/>
      <c r="V723" s="163">
        <v>0</v>
      </c>
      <c r="W723" s="18">
        <v>0</v>
      </c>
      <c r="X723" s="554"/>
      <c r="Y723" s="555"/>
      <c r="Z723" s="555"/>
      <c r="AA723" s="556"/>
      <c r="AB723" s="21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2:39">
      <c r="B724" s="239">
        <v>9</v>
      </c>
      <c r="C724" s="5"/>
      <c r="D724" s="153"/>
      <c r="E724" s="505" t="s">
        <v>283</v>
      </c>
      <c r="F724" s="505"/>
      <c r="G724" s="505"/>
      <c r="H724" s="506"/>
      <c r="I724" s="48"/>
      <c r="J724" s="48" t="s">
        <v>55</v>
      </c>
      <c r="K724" s="155" t="s">
        <v>52</v>
      </c>
      <c r="L724" s="157" t="s">
        <v>52</v>
      </c>
      <c r="M724" s="153"/>
      <c r="N724" s="161" t="s">
        <v>47</v>
      </c>
      <c r="O724" s="44">
        <v>2001</v>
      </c>
      <c r="P724" s="136" t="s">
        <v>284</v>
      </c>
      <c r="Q724" s="18">
        <v>1</v>
      </c>
      <c r="R724" s="140">
        <v>400</v>
      </c>
      <c r="S724" s="499">
        <v>1</v>
      </c>
      <c r="T724" s="500"/>
      <c r="U724" s="501"/>
      <c r="V724" s="163">
        <v>0</v>
      </c>
      <c r="W724" s="18">
        <v>0</v>
      </c>
      <c r="X724" s="554"/>
      <c r="Y724" s="555"/>
      <c r="Z724" s="555"/>
      <c r="AA724" s="556"/>
      <c r="AB724" s="21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2:39">
      <c r="B725" s="239">
        <v>10</v>
      </c>
      <c r="C725" s="5"/>
      <c r="D725" s="153"/>
      <c r="E725" s="505" t="s">
        <v>306</v>
      </c>
      <c r="F725" s="505"/>
      <c r="G725" s="505"/>
      <c r="H725" s="506"/>
      <c r="I725" s="48"/>
      <c r="J725" s="48" t="s">
        <v>307</v>
      </c>
      <c r="K725" s="155" t="s">
        <v>52</v>
      </c>
      <c r="L725" s="157" t="s">
        <v>52</v>
      </c>
      <c r="M725" s="153"/>
      <c r="N725" s="161" t="s">
        <v>52</v>
      </c>
      <c r="O725" s="44">
        <v>1991</v>
      </c>
      <c r="P725" s="136" t="s">
        <v>308</v>
      </c>
      <c r="Q725" s="18">
        <v>2</v>
      </c>
      <c r="R725" s="140">
        <v>877</v>
      </c>
      <c r="S725" s="499">
        <v>2</v>
      </c>
      <c r="T725" s="500"/>
      <c r="U725" s="501"/>
      <c r="V725" s="163">
        <v>0</v>
      </c>
      <c r="W725" s="18">
        <v>0</v>
      </c>
      <c r="X725" s="554"/>
      <c r="Y725" s="555"/>
      <c r="Z725" s="555"/>
      <c r="AA725" s="556"/>
      <c r="AB725" s="21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2:39">
      <c r="B726" s="239">
        <v>11</v>
      </c>
      <c r="C726" s="5"/>
      <c r="D726" s="153"/>
      <c r="E726" s="505" t="s">
        <v>309</v>
      </c>
      <c r="F726" s="505"/>
      <c r="G726" s="505"/>
      <c r="H726" s="506"/>
      <c r="I726" s="48"/>
      <c r="J726" s="48" t="s">
        <v>310</v>
      </c>
      <c r="K726" s="155" t="s">
        <v>52</v>
      </c>
      <c r="L726" s="157" t="s">
        <v>52</v>
      </c>
      <c r="M726" s="153"/>
      <c r="N726" s="161" t="s">
        <v>52</v>
      </c>
      <c r="O726" s="44">
        <v>1991</v>
      </c>
      <c r="P726" s="136" t="s">
        <v>301</v>
      </c>
      <c r="Q726" s="18">
        <v>7</v>
      </c>
      <c r="R726" s="140">
        <v>826</v>
      </c>
      <c r="S726" s="499">
        <v>7</v>
      </c>
      <c r="T726" s="500"/>
      <c r="U726" s="501"/>
      <c r="V726" s="163">
        <v>0</v>
      </c>
      <c r="W726" s="18">
        <v>0</v>
      </c>
      <c r="X726" s="554"/>
      <c r="Y726" s="555"/>
      <c r="Z726" s="555"/>
      <c r="AA726" s="556"/>
      <c r="AB726" s="21"/>
    </row>
    <row r="727" spans="2:39">
      <c r="B727" s="239">
        <v>12</v>
      </c>
      <c r="C727" s="5"/>
      <c r="D727" s="153"/>
      <c r="E727" s="505" t="s">
        <v>311</v>
      </c>
      <c r="F727" s="505"/>
      <c r="G727" s="505"/>
      <c r="H727" s="506"/>
      <c r="I727" s="48"/>
      <c r="J727" s="48" t="s">
        <v>312</v>
      </c>
      <c r="K727" s="155" t="s">
        <v>52</v>
      </c>
      <c r="L727" s="157" t="s">
        <v>52</v>
      </c>
      <c r="M727" s="153"/>
      <c r="N727" s="161" t="s">
        <v>52</v>
      </c>
      <c r="O727" s="44">
        <v>1987</v>
      </c>
      <c r="P727" s="136" t="s">
        <v>313</v>
      </c>
      <c r="Q727" s="18">
        <v>1</v>
      </c>
      <c r="R727" s="140">
        <v>2000</v>
      </c>
      <c r="S727" s="499">
        <v>1</v>
      </c>
      <c r="T727" s="500"/>
      <c r="U727" s="501"/>
      <c r="V727" s="163">
        <v>0</v>
      </c>
      <c r="W727" s="18">
        <v>0</v>
      </c>
      <c r="X727" s="554"/>
      <c r="Y727" s="555"/>
      <c r="Z727" s="555"/>
      <c r="AA727" s="556"/>
      <c r="AB727" s="21"/>
    </row>
    <row r="728" spans="2:39">
      <c r="B728" s="239">
        <v>13</v>
      </c>
      <c r="C728" s="5"/>
      <c r="D728" s="153"/>
      <c r="E728" s="505" t="s">
        <v>311</v>
      </c>
      <c r="F728" s="505"/>
      <c r="G728" s="505"/>
      <c r="H728" s="506"/>
      <c r="I728" s="48"/>
      <c r="J728" s="48" t="s">
        <v>314</v>
      </c>
      <c r="K728" s="155" t="s">
        <v>52</v>
      </c>
      <c r="L728" s="157" t="s">
        <v>52</v>
      </c>
      <c r="M728" s="153"/>
      <c r="N728" s="161" t="s">
        <v>52</v>
      </c>
      <c r="O728" s="44">
        <v>1994</v>
      </c>
      <c r="P728" s="136" t="s">
        <v>313</v>
      </c>
      <c r="Q728" s="18">
        <v>1</v>
      </c>
      <c r="R728" s="140">
        <v>5000</v>
      </c>
      <c r="S728" s="499">
        <v>1</v>
      </c>
      <c r="T728" s="500"/>
      <c r="U728" s="501"/>
      <c r="V728" s="163">
        <v>0</v>
      </c>
      <c r="W728" s="18">
        <v>0</v>
      </c>
      <c r="X728" s="554"/>
      <c r="Y728" s="555"/>
      <c r="Z728" s="555"/>
      <c r="AA728" s="556"/>
      <c r="AB728" s="21"/>
    </row>
    <row r="729" spans="2:39">
      <c r="B729" s="239">
        <v>14</v>
      </c>
      <c r="C729" s="5"/>
      <c r="D729" s="153"/>
      <c r="E729" s="505" t="s">
        <v>315</v>
      </c>
      <c r="F729" s="505"/>
      <c r="G729" s="505"/>
      <c r="H729" s="506"/>
      <c r="I729" s="48"/>
      <c r="J729" s="48" t="s">
        <v>316</v>
      </c>
      <c r="K729" s="155" t="s">
        <v>52</v>
      </c>
      <c r="L729" s="157" t="s">
        <v>52</v>
      </c>
      <c r="M729" s="153"/>
      <c r="N729" s="161" t="s">
        <v>52</v>
      </c>
      <c r="O729" s="44">
        <v>1986</v>
      </c>
      <c r="P729" s="136" t="s">
        <v>317</v>
      </c>
      <c r="Q729" s="18">
        <v>1</v>
      </c>
      <c r="R729" s="140">
        <v>3000</v>
      </c>
      <c r="S729" s="499">
        <v>1</v>
      </c>
      <c r="T729" s="500"/>
      <c r="U729" s="501"/>
      <c r="V729" s="163">
        <v>0</v>
      </c>
      <c r="W729" s="18">
        <v>0</v>
      </c>
      <c r="X729" s="554"/>
      <c r="Y729" s="555"/>
      <c r="Z729" s="555"/>
      <c r="AA729" s="556"/>
      <c r="AB729" s="21"/>
    </row>
    <row r="730" spans="2:39">
      <c r="B730" s="239">
        <v>15</v>
      </c>
      <c r="C730" s="5"/>
      <c r="D730" s="153"/>
      <c r="E730" s="505" t="s">
        <v>315</v>
      </c>
      <c r="F730" s="505"/>
      <c r="G730" s="505"/>
      <c r="H730" s="506"/>
      <c r="I730" s="48"/>
      <c r="J730" s="48" t="s">
        <v>318</v>
      </c>
      <c r="K730" s="155" t="s">
        <v>52</v>
      </c>
      <c r="L730" s="157" t="s">
        <v>52</v>
      </c>
      <c r="M730" s="153"/>
      <c r="N730" s="161" t="s">
        <v>52</v>
      </c>
      <c r="O730" s="44">
        <v>1994</v>
      </c>
      <c r="P730" s="136" t="s">
        <v>317</v>
      </c>
      <c r="Q730" s="18">
        <v>1</v>
      </c>
      <c r="R730" s="140">
        <v>100000</v>
      </c>
      <c r="S730" s="499">
        <v>1</v>
      </c>
      <c r="T730" s="500"/>
      <c r="U730" s="501"/>
      <c r="V730" s="163">
        <v>0</v>
      </c>
      <c r="W730" s="18">
        <v>0</v>
      </c>
      <c r="X730" s="554"/>
      <c r="Y730" s="555"/>
      <c r="Z730" s="555"/>
      <c r="AA730" s="556"/>
      <c r="AB730" s="21"/>
    </row>
    <row r="731" spans="2:39">
      <c r="B731" s="512">
        <v>3</v>
      </c>
      <c r="C731" s="513"/>
      <c r="D731" s="522" t="s">
        <v>111</v>
      </c>
      <c r="E731" s="523"/>
      <c r="F731" s="523"/>
      <c r="G731" s="523"/>
      <c r="H731" s="524"/>
      <c r="I731" s="48"/>
      <c r="J731" s="48" t="s">
        <v>112</v>
      </c>
      <c r="K731" s="182"/>
      <c r="L731" s="19" t="s">
        <v>52</v>
      </c>
      <c r="M731" s="577" t="s">
        <v>56</v>
      </c>
      <c r="N731" s="578"/>
      <c r="O731" s="44">
        <v>2009</v>
      </c>
      <c r="P731" s="136" t="s">
        <v>113</v>
      </c>
      <c r="Q731" s="18">
        <v>2</v>
      </c>
      <c r="R731" s="193">
        <v>6380</v>
      </c>
      <c r="S731" s="514">
        <v>1</v>
      </c>
      <c r="T731" s="515"/>
      <c r="U731" s="513"/>
      <c r="V731" s="163">
        <v>0</v>
      </c>
      <c r="W731" s="18">
        <v>0</v>
      </c>
      <c r="X731" s="579" t="s">
        <v>235</v>
      </c>
      <c r="Y731" s="510"/>
      <c r="Z731" s="510"/>
      <c r="AA731" s="511"/>
      <c r="AB731" s="40"/>
      <c r="AC731" s="4"/>
      <c r="AD731" s="4"/>
      <c r="AE731" s="4"/>
      <c r="AF731" s="22">
        <v>20</v>
      </c>
      <c r="AG731" s="4"/>
      <c r="AH731" s="4">
        <v>93.5</v>
      </c>
      <c r="AI731" s="4"/>
      <c r="AJ731" s="25">
        <v>1870</v>
      </c>
      <c r="AK731" s="25">
        <v>1.87</v>
      </c>
      <c r="AL731" s="5"/>
      <c r="AM731" s="18">
        <v>2</v>
      </c>
    </row>
    <row r="732" spans="2:39">
      <c r="B732" s="239">
        <v>16</v>
      </c>
      <c r="C732" s="5"/>
      <c r="D732" s="153"/>
      <c r="E732" s="505" t="s">
        <v>319</v>
      </c>
      <c r="F732" s="505"/>
      <c r="G732" s="505"/>
      <c r="H732" s="506"/>
      <c r="I732" s="48"/>
      <c r="J732" s="48" t="s">
        <v>320</v>
      </c>
      <c r="K732" s="155" t="s">
        <v>52</v>
      </c>
      <c r="L732" s="157" t="s">
        <v>52</v>
      </c>
      <c r="M732" s="153"/>
      <c r="N732" s="161" t="s">
        <v>52</v>
      </c>
      <c r="O732" s="44">
        <v>1990</v>
      </c>
      <c r="P732" s="136" t="s">
        <v>321</v>
      </c>
      <c r="Q732" s="18">
        <v>1</v>
      </c>
      <c r="R732" s="140">
        <v>5000</v>
      </c>
      <c r="S732" s="499">
        <v>1</v>
      </c>
      <c r="T732" s="500"/>
      <c r="U732" s="501"/>
      <c r="V732" s="163">
        <v>0</v>
      </c>
      <c r="W732" s="18">
        <v>0</v>
      </c>
      <c r="X732" s="554"/>
      <c r="Y732" s="555"/>
      <c r="Z732" s="555"/>
      <c r="AA732" s="556"/>
      <c r="AB732" s="21"/>
    </row>
    <row r="733" spans="2:39">
      <c r="B733" s="239">
        <v>17</v>
      </c>
      <c r="C733" s="5"/>
      <c r="D733" s="153"/>
      <c r="E733" s="505" t="s">
        <v>319</v>
      </c>
      <c r="F733" s="505"/>
      <c r="G733" s="505"/>
      <c r="H733" s="506"/>
      <c r="I733" s="48"/>
      <c r="J733" s="48" t="s">
        <v>322</v>
      </c>
      <c r="K733" s="155" t="s">
        <v>52</v>
      </c>
      <c r="L733" s="157" t="s">
        <v>52</v>
      </c>
      <c r="M733" s="153"/>
      <c r="N733" s="161" t="s">
        <v>52</v>
      </c>
      <c r="O733" s="44">
        <v>1991</v>
      </c>
      <c r="P733" s="136" t="s">
        <v>321</v>
      </c>
      <c r="Q733" s="18">
        <v>1</v>
      </c>
      <c r="R733" s="140">
        <v>5000</v>
      </c>
      <c r="S733" s="499">
        <v>1</v>
      </c>
      <c r="T733" s="500"/>
      <c r="U733" s="501"/>
      <c r="V733" s="163">
        <v>0</v>
      </c>
      <c r="W733" s="18">
        <v>0</v>
      </c>
      <c r="X733" s="554"/>
      <c r="Y733" s="555"/>
      <c r="Z733" s="555"/>
      <c r="AA733" s="556"/>
      <c r="AB733" s="21"/>
    </row>
    <row r="734" spans="2:39" ht="18" customHeight="1">
      <c r="B734" s="288">
        <v>18</v>
      </c>
      <c r="C734" s="289"/>
      <c r="D734" s="290"/>
      <c r="E734" s="681" t="s">
        <v>323</v>
      </c>
      <c r="F734" s="681"/>
      <c r="G734" s="681"/>
      <c r="H734" s="682"/>
      <c r="I734" s="221"/>
      <c r="J734" s="221" t="s">
        <v>55</v>
      </c>
      <c r="K734" s="291" t="s">
        <v>52</v>
      </c>
      <c r="L734" s="292" t="s">
        <v>52</v>
      </c>
      <c r="M734" s="290"/>
      <c r="N734" s="293" t="s">
        <v>52</v>
      </c>
      <c r="O734" s="294">
        <v>1995</v>
      </c>
      <c r="P734" s="295" t="s">
        <v>324</v>
      </c>
      <c r="Q734" s="296">
        <v>1</v>
      </c>
      <c r="R734" s="297">
        <v>300</v>
      </c>
      <c r="S734" s="683">
        <v>1</v>
      </c>
      <c r="T734" s="684"/>
      <c r="U734" s="685"/>
      <c r="V734" s="298">
        <v>0</v>
      </c>
      <c r="W734" s="296">
        <v>0</v>
      </c>
      <c r="X734" s="686"/>
      <c r="Y734" s="687"/>
      <c r="Z734" s="687"/>
      <c r="AA734" s="688"/>
      <c r="AB734" s="21"/>
    </row>
    <row r="735" spans="2:39">
      <c r="B735" s="51"/>
      <c r="C735" s="47"/>
      <c r="D735" s="47"/>
      <c r="E735" s="51"/>
      <c r="F735" s="51"/>
      <c r="G735" s="51"/>
      <c r="H735" s="51"/>
      <c r="I735" s="51"/>
      <c r="J735" s="51"/>
      <c r="K735" s="52"/>
      <c r="L735" s="53"/>
      <c r="M735" s="47"/>
      <c r="N735" s="51"/>
      <c r="O735" s="54"/>
      <c r="P735" s="55"/>
      <c r="Q735" s="56"/>
      <c r="R735" s="57"/>
      <c r="S735" s="56"/>
      <c r="T735" s="56"/>
      <c r="U735" s="56"/>
      <c r="V735" s="56"/>
      <c r="W735" s="56"/>
      <c r="X735" s="36"/>
      <c r="Y735" s="36"/>
      <c r="Z735" s="36"/>
      <c r="AA735" s="36"/>
      <c r="AB735" s="36"/>
    </row>
    <row r="736" spans="2:39">
      <c r="B736" s="51"/>
      <c r="C736" s="47"/>
      <c r="D736" s="47"/>
      <c r="E736" s="51"/>
      <c r="F736" s="51"/>
      <c r="G736" s="51"/>
      <c r="H736" s="51"/>
      <c r="I736" s="51"/>
      <c r="J736" s="51"/>
      <c r="K736" s="52"/>
      <c r="L736" s="53"/>
      <c r="M736" s="47"/>
      <c r="N736" s="51"/>
      <c r="O736" s="54"/>
      <c r="P736" s="55"/>
      <c r="Q736" s="56"/>
      <c r="R736" s="57"/>
      <c r="S736" s="56"/>
      <c r="T736" s="56"/>
      <c r="U736" s="56"/>
      <c r="V736" s="56"/>
      <c r="W736" s="56"/>
      <c r="X736" s="36"/>
      <c r="Y736" s="36"/>
      <c r="Z736" s="36"/>
      <c r="AA736" s="36"/>
      <c r="AB736" s="36"/>
    </row>
    <row r="737" spans="2:28">
      <c r="B737" s="51"/>
      <c r="C737" s="47"/>
      <c r="D737" s="47"/>
      <c r="E737" s="51"/>
      <c r="F737" s="51"/>
      <c r="G737" s="51"/>
      <c r="H737" s="51"/>
      <c r="I737" s="51"/>
      <c r="J737" s="51"/>
      <c r="K737" s="52"/>
      <c r="L737" s="53"/>
      <c r="M737" s="47"/>
      <c r="N737" s="51"/>
      <c r="O737" s="54"/>
      <c r="P737" s="55"/>
      <c r="Q737" s="56"/>
      <c r="R737" s="57"/>
      <c r="S737" s="56"/>
      <c r="T737" s="56"/>
      <c r="U737" s="56"/>
      <c r="V737" s="56"/>
      <c r="W737" s="56"/>
      <c r="X737" s="36"/>
      <c r="Y737" s="36"/>
      <c r="Z737" s="36"/>
      <c r="AA737" s="36"/>
      <c r="AB737" s="36"/>
    </row>
    <row r="738" spans="2:28" ht="12" customHeight="1">
      <c r="B738" s="51"/>
      <c r="C738" s="47"/>
      <c r="D738" s="47"/>
      <c r="E738" s="51"/>
      <c r="F738" s="51"/>
      <c r="G738" s="51"/>
      <c r="H738" s="51"/>
      <c r="I738" s="51"/>
      <c r="J738" s="51"/>
      <c r="K738" s="52"/>
      <c r="L738" s="53"/>
      <c r="M738" s="47"/>
      <c r="N738" s="51"/>
      <c r="O738" s="54"/>
      <c r="P738" s="55"/>
      <c r="Q738" s="56"/>
      <c r="R738" s="57"/>
      <c r="S738" s="56"/>
      <c r="T738" s="56"/>
      <c r="U738" s="56"/>
      <c r="V738" s="56"/>
      <c r="W738" s="56"/>
      <c r="X738" s="36"/>
      <c r="Y738" s="36"/>
      <c r="Z738" s="36"/>
      <c r="AA738" s="36"/>
      <c r="AB738" s="36"/>
    </row>
    <row r="739" spans="2:28">
      <c r="B739" s="680" t="s">
        <v>31</v>
      </c>
      <c r="C739" s="680"/>
      <c r="D739" s="680" t="s">
        <v>32</v>
      </c>
      <c r="E739" s="680"/>
      <c r="F739" s="680"/>
      <c r="G739" s="680"/>
      <c r="H739" s="680"/>
      <c r="I739" s="680" t="s">
        <v>33</v>
      </c>
      <c r="J739" s="680"/>
      <c r="K739" s="299" t="s">
        <v>34</v>
      </c>
      <c r="L739" s="299" t="s">
        <v>35</v>
      </c>
      <c r="M739" s="680" t="s">
        <v>36</v>
      </c>
      <c r="N739" s="680"/>
      <c r="O739" s="299" t="s">
        <v>37</v>
      </c>
      <c r="P739" s="299" t="s">
        <v>38</v>
      </c>
      <c r="Q739" s="299" t="s">
        <v>39</v>
      </c>
      <c r="R739" s="299" t="s">
        <v>40</v>
      </c>
      <c r="S739" s="680" t="s">
        <v>41</v>
      </c>
      <c r="T739" s="680"/>
      <c r="U739" s="680"/>
      <c r="V739" s="299" t="s">
        <v>42</v>
      </c>
      <c r="W739" s="299" t="s">
        <v>43</v>
      </c>
      <c r="X739" s="680" t="s">
        <v>44</v>
      </c>
      <c r="Y739" s="680"/>
      <c r="Z739" s="680"/>
      <c r="AA739" s="680"/>
      <c r="AB739" s="37"/>
    </row>
    <row r="740" spans="2:28" ht="16.5" customHeight="1">
      <c r="B740" s="286">
        <v>19</v>
      </c>
      <c r="C740" s="145"/>
      <c r="D740" s="159"/>
      <c r="E740" s="559" t="s">
        <v>325</v>
      </c>
      <c r="F740" s="559"/>
      <c r="G740" s="559"/>
      <c r="H740" s="560"/>
      <c r="I740" s="150"/>
      <c r="J740" s="150" t="s">
        <v>326</v>
      </c>
      <c r="K740" s="154" t="s">
        <v>52</v>
      </c>
      <c r="L740" s="156" t="s">
        <v>52</v>
      </c>
      <c r="M740" s="159"/>
      <c r="N740" s="160" t="s">
        <v>52</v>
      </c>
      <c r="O740" s="158">
        <v>1991</v>
      </c>
      <c r="P740" s="135" t="s">
        <v>327</v>
      </c>
      <c r="Q740" s="147">
        <v>2</v>
      </c>
      <c r="R740" s="139">
        <v>200</v>
      </c>
      <c r="S740" s="631">
        <v>2</v>
      </c>
      <c r="T740" s="632"/>
      <c r="U740" s="633"/>
      <c r="V740" s="162">
        <v>0</v>
      </c>
      <c r="W740" s="147">
        <v>0</v>
      </c>
      <c r="X740" s="561"/>
      <c r="Y740" s="562"/>
      <c r="Z740" s="562"/>
      <c r="AA740" s="563"/>
      <c r="AB740" s="21"/>
    </row>
    <row r="741" spans="2:28" ht="16.5" customHeight="1">
      <c r="B741" s="239">
        <v>20</v>
      </c>
      <c r="C741" s="5"/>
      <c r="D741" s="153"/>
      <c r="E741" s="505" t="s">
        <v>328</v>
      </c>
      <c r="F741" s="505"/>
      <c r="G741" s="505"/>
      <c r="H741" s="506"/>
      <c r="I741" s="48"/>
      <c r="J741" s="48" t="s">
        <v>329</v>
      </c>
      <c r="K741" s="155" t="s">
        <v>52</v>
      </c>
      <c r="L741" s="157" t="s">
        <v>52</v>
      </c>
      <c r="M741" s="153"/>
      <c r="N741" s="161" t="s">
        <v>52</v>
      </c>
      <c r="O741" s="44">
        <v>1991</v>
      </c>
      <c r="P741" s="136" t="s">
        <v>330</v>
      </c>
      <c r="Q741" s="18">
        <v>4</v>
      </c>
      <c r="R741" s="140">
        <v>291.2</v>
      </c>
      <c r="S741" s="499">
        <v>4</v>
      </c>
      <c r="T741" s="500"/>
      <c r="U741" s="501"/>
      <c r="V741" s="163">
        <v>0</v>
      </c>
      <c r="W741" s="18">
        <v>0</v>
      </c>
      <c r="X741" s="554"/>
      <c r="Y741" s="555"/>
      <c r="Z741" s="555"/>
      <c r="AA741" s="556"/>
      <c r="AB741" s="21"/>
    </row>
    <row r="742" spans="2:28" ht="16.5" customHeight="1">
      <c r="B742" s="239">
        <v>21</v>
      </c>
      <c r="C742" s="5"/>
      <c r="D742" s="153"/>
      <c r="E742" s="505" t="s">
        <v>328</v>
      </c>
      <c r="F742" s="505"/>
      <c r="G742" s="505"/>
      <c r="H742" s="506"/>
      <c r="I742" s="48"/>
      <c r="J742" s="48" t="s">
        <v>331</v>
      </c>
      <c r="K742" s="155" t="s">
        <v>52</v>
      </c>
      <c r="L742" s="157" t="s">
        <v>52</v>
      </c>
      <c r="M742" s="153"/>
      <c r="N742" s="161" t="s">
        <v>52</v>
      </c>
      <c r="O742" s="44">
        <v>1991</v>
      </c>
      <c r="P742" s="136" t="s">
        <v>330</v>
      </c>
      <c r="Q742" s="18">
        <v>8</v>
      </c>
      <c r="R742" s="140">
        <v>1164</v>
      </c>
      <c r="S742" s="499">
        <v>8</v>
      </c>
      <c r="T742" s="500"/>
      <c r="U742" s="501"/>
      <c r="V742" s="163">
        <v>0</v>
      </c>
      <c r="W742" s="18">
        <v>0</v>
      </c>
      <c r="X742" s="554"/>
      <c r="Y742" s="555"/>
      <c r="Z742" s="555"/>
      <c r="AA742" s="556"/>
      <c r="AB742" s="21"/>
    </row>
    <row r="743" spans="2:28" ht="16.5" customHeight="1">
      <c r="B743" s="239">
        <v>22</v>
      </c>
      <c r="C743" s="5"/>
      <c r="D743" s="153"/>
      <c r="E743" s="505" t="s">
        <v>332</v>
      </c>
      <c r="F743" s="505"/>
      <c r="G743" s="505"/>
      <c r="H743" s="506"/>
      <c r="I743" s="48"/>
      <c r="J743" s="48" t="s">
        <v>333</v>
      </c>
      <c r="K743" s="155" t="s">
        <v>52</v>
      </c>
      <c r="L743" s="157" t="s">
        <v>52</v>
      </c>
      <c r="M743" s="153"/>
      <c r="N743" s="161" t="s">
        <v>52</v>
      </c>
      <c r="O743" s="44">
        <v>1994</v>
      </c>
      <c r="P743" s="136" t="s">
        <v>334</v>
      </c>
      <c r="Q743" s="18">
        <v>4</v>
      </c>
      <c r="R743" s="140">
        <v>145</v>
      </c>
      <c r="S743" s="499">
        <v>4</v>
      </c>
      <c r="T743" s="500"/>
      <c r="U743" s="501"/>
      <c r="V743" s="163">
        <v>0</v>
      </c>
      <c r="W743" s="18">
        <v>0</v>
      </c>
      <c r="X743" s="554"/>
      <c r="Y743" s="555"/>
      <c r="Z743" s="555"/>
      <c r="AA743" s="556"/>
      <c r="AB743" s="21"/>
    </row>
    <row r="744" spans="2:28" ht="16.5" customHeight="1">
      <c r="B744" s="239">
        <v>23</v>
      </c>
      <c r="C744" s="5"/>
      <c r="D744" s="153"/>
      <c r="E744" s="505" t="s">
        <v>335</v>
      </c>
      <c r="F744" s="505"/>
      <c r="G744" s="505"/>
      <c r="H744" s="506"/>
      <c r="I744" s="48"/>
      <c r="J744" s="48" t="s">
        <v>55</v>
      </c>
      <c r="K744" s="155" t="s">
        <v>52</v>
      </c>
      <c r="L744" s="157" t="s">
        <v>52</v>
      </c>
      <c r="M744" s="153"/>
      <c r="N744" s="161" t="s">
        <v>52</v>
      </c>
      <c r="O744" s="44">
        <v>1991</v>
      </c>
      <c r="P744" s="136" t="s">
        <v>336</v>
      </c>
      <c r="Q744" s="18">
        <v>2</v>
      </c>
      <c r="R744" s="140">
        <v>297</v>
      </c>
      <c r="S744" s="499">
        <v>2</v>
      </c>
      <c r="T744" s="500"/>
      <c r="U744" s="501"/>
      <c r="V744" s="163">
        <v>0</v>
      </c>
      <c r="W744" s="18">
        <v>0</v>
      </c>
      <c r="X744" s="554"/>
      <c r="Y744" s="555"/>
      <c r="Z744" s="555"/>
      <c r="AA744" s="556"/>
      <c r="AB744" s="21"/>
    </row>
    <row r="745" spans="2:28" ht="16.5" customHeight="1">
      <c r="B745" s="239">
        <v>24</v>
      </c>
      <c r="C745" s="5"/>
      <c r="D745" s="153"/>
      <c r="E745" s="505" t="s">
        <v>337</v>
      </c>
      <c r="F745" s="505"/>
      <c r="G745" s="505"/>
      <c r="H745" s="506"/>
      <c r="I745" s="48"/>
      <c r="J745" s="48" t="s">
        <v>55</v>
      </c>
      <c r="K745" s="155" t="s">
        <v>52</v>
      </c>
      <c r="L745" s="157" t="s">
        <v>52</v>
      </c>
      <c r="M745" s="153"/>
      <c r="N745" s="161" t="s">
        <v>52</v>
      </c>
      <c r="O745" s="44">
        <v>1991</v>
      </c>
      <c r="P745" s="136" t="s">
        <v>338</v>
      </c>
      <c r="Q745" s="18">
        <v>1</v>
      </c>
      <c r="R745" s="140">
        <v>50</v>
      </c>
      <c r="S745" s="499">
        <v>1</v>
      </c>
      <c r="T745" s="500"/>
      <c r="U745" s="501"/>
      <c r="V745" s="163">
        <v>0</v>
      </c>
      <c r="W745" s="18">
        <v>0</v>
      </c>
      <c r="X745" s="554"/>
      <c r="Y745" s="555"/>
      <c r="Z745" s="555"/>
      <c r="AA745" s="556"/>
      <c r="AB745" s="21"/>
    </row>
    <row r="746" spans="2:28" ht="16.5" customHeight="1">
      <c r="B746" s="239">
        <v>25</v>
      </c>
      <c r="C746" s="5"/>
      <c r="D746" s="153"/>
      <c r="E746" s="505" t="s">
        <v>339</v>
      </c>
      <c r="F746" s="505"/>
      <c r="G746" s="505"/>
      <c r="H746" s="506"/>
      <c r="I746" s="48"/>
      <c r="J746" s="48" t="s">
        <v>340</v>
      </c>
      <c r="K746" s="155" t="s">
        <v>52</v>
      </c>
      <c r="L746" s="157" t="s">
        <v>52</v>
      </c>
      <c r="M746" s="153"/>
      <c r="N746" s="161" t="s">
        <v>52</v>
      </c>
      <c r="O746" s="44">
        <v>1991</v>
      </c>
      <c r="P746" s="136" t="s">
        <v>341</v>
      </c>
      <c r="Q746" s="18">
        <v>5</v>
      </c>
      <c r="R746" s="140">
        <v>75</v>
      </c>
      <c r="S746" s="499">
        <v>5</v>
      </c>
      <c r="T746" s="500"/>
      <c r="U746" s="501"/>
      <c r="V746" s="163">
        <v>0</v>
      </c>
      <c r="W746" s="18">
        <v>0</v>
      </c>
      <c r="X746" s="554"/>
      <c r="Y746" s="555"/>
      <c r="Z746" s="555"/>
      <c r="AA746" s="556"/>
      <c r="AB746" s="21"/>
    </row>
    <row r="747" spans="2:28" ht="16.5" customHeight="1">
      <c r="B747" s="239">
        <v>26</v>
      </c>
      <c r="C747" s="5"/>
      <c r="D747" s="153"/>
      <c r="E747" s="505" t="s">
        <v>342</v>
      </c>
      <c r="F747" s="505"/>
      <c r="G747" s="505"/>
      <c r="H747" s="506"/>
      <c r="I747" s="48"/>
      <c r="J747" s="48" t="s">
        <v>55</v>
      </c>
      <c r="K747" s="155" t="s">
        <v>52</v>
      </c>
      <c r="L747" s="157" t="s">
        <v>52</v>
      </c>
      <c r="M747" s="153"/>
      <c r="N747" s="161" t="s">
        <v>52</v>
      </c>
      <c r="O747" s="44">
        <v>1994</v>
      </c>
      <c r="P747" s="136" t="s">
        <v>343</v>
      </c>
      <c r="Q747" s="18">
        <v>35</v>
      </c>
      <c r="R747" s="140">
        <v>462</v>
      </c>
      <c r="S747" s="499">
        <v>5</v>
      </c>
      <c r="T747" s="500"/>
      <c r="U747" s="501"/>
      <c r="V747" s="163">
        <v>16</v>
      </c>
      <c r="W747" s="18">
        <v>14</v>
      </c>
      <c r="X747" s="554"/>
      <c r="Y747" s="555"/>
      <c r="Z747" s="555"/>
      <c r="AA747" s="556"/>
      <c r="AB747" s="21"/>
    </row>
    <row r="748" spans="2:28" s="20" customFormat="1" ht="16.5" customHeight="1">
      <c r="B748" s="239">
        <v>27</v>
      </c>
      <c r="C748" s="5"/>
      <c r="D748" s="153"/>
      <c r="E748" s="505" t="s">
        <v>344</v>
      </c>
      <c r="F748" s="505"/>
      <c r="G748" s="505"/>
      <c r="H748" s="506"/>
      <c r="I748" s="48"/>
      <c r="J748" s="48" t="s">
        <v>345</v>
      </c>
      <c r="K748" s="155" t="s">
        <v>52</v>
      </c>
      <c r="L748" s="157" t="s">
        <v>52</v>
      </c>
      <c r="M748" s="153"/>
      <c r="N748" s="161" t="s">
        <v>52</v>
      </c>
      <c r="O748" s="44">
        <v>1991</v>
      </c>
      <c r="P748" s="136" t="s">
        <v>346</v>
      </c>
      <c r="Q748" s="18">
        <v>1</v>
      </c>
      <c r="R748" s="140">
        <v>134</v>
      </c>
      <c r="S748" s="499">
        <v>1</v>
      </c>
      <c r="T748" s="500"/>
      <c r="U748" s="501"/>
      <c r="V748" s="163">
        <v>0</v>
      </c>
      <c r="W748" s="18">
        <v>0</v>
      </c>
      <c r="X748" s="554"/>
      <c r="Y748" s="555"/>
      <c r="Z748" s="555"/>
      <c r="AA748" s="556"/>
      <c r="AB748" s="21"/>
    </row>
    <row r="749" spans="2:28" ht="16.5" customHeight="1">
      <c r="B749" s="239">
        <v>28</v>
      </c>
      <c r="C749" s="5"/>
      <c r="D749" s="153"/>
      <c r="E749" s="505" t="s">
        <v>347</v>
      </c>
      <c r="F749" s="505"/>
      <c r="G749" s="505"/>
      <c r="H749" s="506"/>
      <c r="I749" s="48"/>
      <c r="J749" s="48" t="s">
        <v>340</v>
      </c>
      <c r="K749" s="155" t="s">
        <v>52</v>
      </c>
      <c r="L749" s="157" t="s">
        <v>52</v>
      </c>
      <c r="M749" s="153"/>
      <c r="N749" s="161" t="s">
        <v>52</v>
      </c>
      <c r="O749" s="44">
        <v>1991</v>
      </c>
      <c r="P749" s="136" t="s">
        <v>348</v>
      </c>
      <c r="Q749" s="18">
        <v>1</v>
      </c>
      <c r="R749" s="140">
        <v>45450</v>
      </c>
      <c r="S749" s="499">
        <v>1</v>
      </c>
      <c r="T749" s="500"/>
      <c r="U749" s="501"/>
      <c r="V749" s="163">
        <v>0</v>
      </c>
      <c r="W749" s="18">
        <v>0</v>
      </c>
      <c r="X749" s="554"/>
      <c r="Y749" s="555"/>
      <c r="Z749" s="555"/>
      <c r="AA749" s="556"/>
      <c r="AB749" s="21"/>
    </row>
    <row r="750" spans="2:28" s="20" customFormat="1" ht="16.5" customHeight="1">
      <c r="B750" s="239">
        <v>29</v>
      </c>
      <c r="C750" s="5"/>
      <c r="D750" s="153"/>
      <c r="E750" s="505" t="s">
        <v>349</v>
      </c>
      <c r="F750" s="505"/>
      <c r="G750" s="505"/>
      <c r="H750" s="506"/>
      <c r="I750" s="48"/>
      <c r="J750" s="48" t="s">
        <v>350</v>
      </c>
      <c r="K750" s="155" t="s">
        <v>52</v>
      </c>
      <c r="L750" s="157" t="s">
        <v>52</v>
      </c>
      <c r="M750" s="153"/>
      <c r="N750" s="161" t="s">
        <v>52</v>
      </c>
      <c r="O750" s="44">
        <v>1991</v>
      </c>
      <c r="P750" s="136" t="s">
        <v>351</v>
      </c>
      <c r="Q750" s="18">
        <v>6</v>
      </c>
      <c r="R750" s="140">
        <v>2220</v>
      </c>
      <c r="S750" s="499">
        <v>6</v>
      </c>
      <c r="T750" s="500"/>
      <c r="U750" s="501"/>
      <c r="V750" s="163">
        <v>0</v>
      </c>
      <c r="W750" s="18">
        <v>0</v>
      </c>
      <c r="X750" s="554"/>
      <c r="Y750" s="555"/>
      <c r="Z750" s="555"/>
      <c r="AA750" s="556"/>
      <c r="AB750" s="21"/>
    </row>
    <row r="751" spans="2:28" ht="16.5" customHeight="1">
      <c r="B751" s="239">
        <v>30</v>
      </c>
      <c r="C751" s="5"/>
      <c r="D751" s="153"/>
      <c r="E751" s="505" t="s">
        <v>352</v>
      </c>
      <c r="F751" s="505"/>
      <c r="G751" s="505"/>
      <c r="H751" s="506"/>
      <c r="I751" s="48"/>
      <c r="J751" s="48" t="s">
        <v>353</v>
      </c>
      <c r="K751" s="155" t="s">
        <v>52</v>
      </c>
      <c r="L751" s="157" t="s">
        <v>52</v>
      </c>
      <c r="M751" s="153"/>
      <c r="N751" s="161" t="s">
        <v>52</v>
      </c>
      <c r="O751" s="44">
        <v>1991</v>
      </c>
      <c r="P751" s="136" t="s">
        <v>354</v>
      </c>
      <c r="Q751" s="18">
        <v>29</v>
      </c>
      <c r="R751" s="140">
        <v>5011.2</v>
      </c>
      <c r="S751" s="499">
        <v>19</v>
      </c>
      <c r="T751" s="500"/>
      <c r="U751" s="501"/>
      <c r="V751" s="163">
        <v>10</v>
      </c>
      <c r="W751" s="18">
        <v>0</v>
      </c>
      <c r="X751" s="554"/>
      <c r="Y751" s="555"/>
      <c r="Z751" s="555"/>
      <c r="AA751" s="556"/>
      <c r="AB751" s="21"/>
    </row>
    <row r="752" spans="2:28" s="20" customFormat="1" ht="16.5" customHeight="1">
      <c r="B752" s="239">
        <v>31</v>
      </c>
      <c r="C752" s="5"/>
      <c r="D752" s="153"/>
      <c r="E752" s="505" t="s">
        <v>355</v>
      </c>
      <c r="F752" s="505"/>
      <c r="G752" s="505"/>
      <c r="H752" s="506"/>
      <c r="I752" s="48"/>
      <c r="J752" s="48" t="s">
        <v>356</v>
      </c>
      <c r="K752" s="155" t="s">
        <v>52</v>
      </c>
      <c r="L752" s="157" t="s">
        <v>52</v>
      </c>
      <c r="M752" s="153"/>
      <c r="N752" s="161" t="s">
        <v>52</v>
      </c>
      <c r="O752" s="44">
        <v>1991</v>
      </c>
      <c r="P752" s="136" t="s">
        <v>357</v>
      </c>
      <c r="Q752" s="18">
        <v>1</v>
      </c>
      <c r="R752" s="140">
        <v>224</v>
      </c>
      <c r="S752" s="499">
        <v>1</v>
      </c>
      <c r="T752" s="500"/>
      <c r="U752" s="501"/>
      <c r="V752" s="163">
        <v>0</v>
      </c>
      <c r="W752" s="18">
        <v>0</v>
      </c>
      <c r="X752" s="554"/>
      <c r="Y752" s="555"/>
      <c r="Z752" s="555"/>
      <c r="AA752" s="556"/>
      <c r="AB752" s="21"/>
    </row>
    <row r="753" spans="2:32" ht="16.5" customHeight="1">
      <c r="B753" s="239">
        <v>32</v>
      </c>
      <c r="C753" s="5"/>
      <c r="D753" s="153"/>
      <c r="E753" s="505" t="s">
        <v>358</v>
      </c>
      <c r="F753" s="505"/>
      <c r="G753" s="505"/>
      <c r="H753" s="506"/>
      <c r="I753" s="48"/>
      <c r="J753" s="48" t="s">
        <v>296</v>
      </c>
      <c r="K753" s="155" t="s">
        <v>52</v>
      </c>
      <c r="L753" s="157" t="s">
        <v>52</v>
      </c>
      <c r="M753" s="153"/>
      <c r="N753" s="161" t="s">
        <v>64</v>
      </c>
      <c r="O753" s="44">
        <v>1991</v>
      </c>
      <c r="P753" s="136" t="s">
        <v>359</v>
      </c>
      <c r="Q753" s="18">
        <v>7</v>
      </c>
      <c r="R753" s="140">
        <v>1050</v>
      </c>
      <c r="S753" s="499">
        <v>7</v>
      </c>
      <c r="T753" s="500"/>
      <c r="U753" s="501"/>
      <c r="V753" s="163">
        <v>0</v>
      </c>
      <c r="W753" s="18">
        <v>0</v>
      </c>
      <c r="X753" s="554"/>
      <c r="Y753" s="555"/>
      <c r="Z753" s="555"/>
      <c r="AA753" s="556"/>
      <c r="AB753" s="21"/>
    </row>
    <row r="754" spans="2:32" ht="16.5" customHeight="1">
      <c r="B754" s="239">
        <v>33</v>
      </c>
      <c r="C754" s="5"/>
      <c r="D754" s="153"/>
      <c r="E754" s="505" t="s">
        <v>360</v>
      </c>
      <c r="F754" s="505"/>
      <c r="G754" s="505"/>
      <c r="H754" s="506"/>
      <c r="I754" s="48"/>
      <c r="J754" s="48" t="s">
        <v>361</v>
      </c>
      <c r="K754" s="155" t="s">
        <v>52</v>
      </c>
      <c r="L754" s="157" t="s">
        <v>52</v>
      </c>
      <c r="M754" s="153"/>
      <c r="N754" s="161" t="s">
        <v>52</v>
      </c>
      <c r="O754" s="44">
        <v>1991</v>
      </c>
      <c r="P754" s="136" t="s">
        <v>362</v>
      </c>
      <c r="Q754" s="18">
        <v>1</v>
      </c>
      <c r="R754" s="140">
        <v>145</v>
      </c>
      <c r="S754" s="499">
        <v>1</v>
      </c>
      <c r="T754" s="500"/>
      <c r="U754" s="501"/>
      <c r="V754" s="163">
        <v>0</v>
      </c>
      <c r="W754" s="18">
        <v>0</v>
      </c>
      <c r="X754" s="554"/>
      <c r="Y754" s="555"/>
      <c r="Z754" s="555"/>
      <c r="AA754" s="556"/>
      <c r="AB754" s="21"/>
    </row>
    <row r="755" spans="2:32" ht="16.5" customHeight="1">
      <c r="B755" s="508">
        <v>6</v>
      </c>
      <c r="C755" s="507"/>
      <c r="D755" s="152"/>
      <c r="E755" s="505" t="s">
        <v>212</v>
      </c>
      <c r="F755" s="505"/>
      <c r="G755" s="505"/>
      <c r="H755" s="506"/>
      <c r="I755" s="48"/>
      <c r="J755" s="48" t="s">
        <v>282</v>
      </c>
      <c r="K755" s="155" t="s">
        <v>52</v>
      </c>
      <c r="L755" s="157" t="s">
        <v>52</v>
      </c>
      <c r="M755" s="153"/>
      <c r="N755" s="161" t="s">
        <v>56</v>
      </c>
      <c r="O755" s="44">
        <v>2008</v>
      </c>
      <c r="P755" s="136" t="s">
        <v>214</v>
      </c>
      <c r="Q755" s="18">
        <v>1</v>
      </c>
      <c r="R755" s="140">
        <v>2175</v>
      </c>
      <c r="S755" s="499">
        <v>1</v>
      </c>
      <c r="T755" s="500"/>
      <c r="U755" s="501"/>
      <c r="V755" s="163">
        <v>0</v>
      </c>
      <c r="W755" s="18">
        <v>0</v>
      </c>
      <c r="X755" s="554"/>
      <c r="Y755" s="555"/>
      <c r="Z755" s="555"/>
      <c r="AA755" s="556"/>
      <c r="AB755" s="21"/>
      <c r="AC755" s="4"/>
      <c r="AD755" s="4"/>
      <c r="AE755" s="4"/>
      <c r="AF755" s="4"/>
    </row>
    <row r="756" spans="2:32" ht="16.5" customHeight="1">
      <c r="B756" s="508">
        <v>3</v>
      </c>
      <c r="C756" s="507"/>
      <c r="D756" s="153"/>
      <c r="E756" s="580" t="s">
        <v>257</v>
      </c>
      <c r="F756" s="580"/>
      <c r="G756" s="580"/>
      <c r="H756" s="581"/>
      <c r="I756" s="48"/>
      <c r="J756" s="48"/>
      <c r="K756" s="155" t="s">
        <v>52</v>
      </c>
      <c r="L756" s="157" t="s">
        <v>52</v>
      </c>
      <c r="M756" s="153"/>
      <c r="N756" s="161" t="s">
        <v>56</v>
      </c>
      <c r="O756" s="115">
        <v>2010</v>
      </c>
      <c r="P756" s="136"/>
      <c r="Q756" s="18">
        <v>1</v>
      </c>
      <c r="R756" s="140">
        <v>1865</v>
      </c>
      <c r="S756" s="499">
        <v>1</v>
      </c>
      <c r="T756" s="500"/>
      <c r="U756" s="501"/>
      <c r="V756" s="163">
        <v>0</v>
      </c>
      <c r="W756" s="18">
        <v>0</v>
      </c>
      <c r="X756" s="554" t="s">
        <v>210</v>
      </c>
      <c r="Y756" s="555"/>
      <c r="Z756" s="555"/>
      <c r="AA756" s="556"/>
      <c r="AB756" s="21"/>
    </row>
    <row r="757" spans="2:32">
      <c r="B757" s="168"/>
      <c r="C757" s="148"/>
      <c r="D757" s="168"/>
      <c r="E757" s="148"/>
      <c r="F757" s="169"/>
      <c r="G757" s="148"/>
      <c r="H757" s="170"/>
      <c r="I757" s="148"/>
      <c r="J757" s="148"/>
      <c r="K757" s="138"/>
      <c r="L757" s="148"/>
      <c r="M757" s="168"/>
      <c r="N757" s="170"/>
      <c r="O757" s="148"/>
      <c r="P757" s="138"/>
      <c r="Q757" s="149"/>
      <c r="R757" s="142"/>
      <c r="S757" s="148"/>
      <c r="T757" s="148"/>
      <c r="U757" s="148"/>
      <c r="V757" s="164"/>
      <c r="W757" s="149"/>
      <c r="X757" s="168"/>
      <c r="Y757" s="148"/>
      <c r="Z757" s="148"/>
      <c r="AA757" s="170"/>
      <c r="AB757" s="47"/>
    </row>
    <row r="759" spans="2:32">
      <c r="C759" s="521" t="s">
        <v>68</v>
      </c>
      <c r="D759" s="521"/>
      <c r="E759" s="521"/>
      <c r="F759" s="521"/>
      <c r="G759" s="521"/>
      <c r="H759" s="521"/>
      <c r="I759" s="521"/>
      <c r="L759" s="6"/>
      <c r="M759" s="6"/>
      <c r="N759" s="6"/>
      <c r="O759" s="6"/>
      <c r="P759" s="6"/>
      <c r="U759" s="547" t="s">
        <v>69</v>
      </c>
      <c r="V759" s="547"/>
      <c r="W759" s="547"/>
      <c r="X759" s="547"/>
      <c r="Y759" s="547"/>
    </row>
    <row r="760" spans="2:32">
      <c r="C760" s="551" t="s">
        <v>70</v>
      </c>
      <c r="D760" s="551"/>
      <c r="E760" s="551"/>
      <c r="F760" s="551"/>
      <c r="G760" s="551"/>
      <c r="H760" s="551"/>
      <c r="I760" s="551"/>
      <c r="L760" s="521" t="s">
        <v>71</v>
      </c>
      <c r="M760" s="521"/>
      <c r="N760" s="521"/>
      <c r="O760" s="521"/>
      <c r="P760" s="521"/>
      <c r="Q760" s="6"/>
      <c r="R760" s="6"/>
      <c r="S760" s="6"/>
      <c r="T760" s="6"/>
      <c r="U760" s="551" t="s">
        <v>72</v>
      </c>
      <c r="V760" s="551"/>
      <c r="W760" s="551"/>
      <c r="X760" s="551"/>
      <c r="Y760" s="551"/>
    </row>
    <row r="761" spans="2:32" ht="37.5" customHeight="1">
      <c r="N761" s="551"/>
      <c r="O761" s="551"/>
      <c r="P761" s="7"/>
      <c r="Q761" s="7"/>
      <c r="R761" s="7"/>
      <c r="S761" s="7"/>
      <c r="T761" s="7"/>
    </row>
    <row r="762" spans="2:32">
      <c r="C762" s="552" t="s">
        <v>73</v>
      </c>
      <c r="D762" s="552"/>
      <c r="E762" s="552"/>
      <c r="F762" s="552"/>
      <c r="G762" s="552"/>
      <c r="H762" s="552"/>
      <c r="I762" s="552"/>
      <c r="L762" s="553" t="s">
        <v>74</v>
      </c>
      <c r="M762" s="553"/>
      <c r="N762" s="553"/>
      <c r="O762" s="553"/>
      <c r="P762" s="553"/>
      <c r="U762" s="552" t="s">
        <v>75</v>
      </c>
      <c r="V762" s="552"/>
      <c r="W762" s="552"/>
      <c r="X762" s="552"/>
      <c r="Y762" s="552"/>
    </row>
    <row r="763" spans="2:32">
      <c r="C763" s="549" t="s">
        <v>76</v>
      </c>
      <c r="D763" s="549"/>
      <c r="E763" s="549"/>
      <c r="F763" s="549"/>
      <c r="G763" s="549"/>
      <c r="H763" s="549"/>
      <c r="I763" s="549"/>
      <c r="L763" s="550" t="s">
        <v>77</v>
      </c>
      <c r="M763" s="550"/>
      <c r="N763" s="550"/>
      <c r="O763" s="550"/>
      <c r="P763" s="550"/>
      <c r="Q763" s="10"/>
      <c r="R763" s="10"/>
      <c r="S763" s="10"/>
      <c r="T763" s="10"/>
      <c r="U763" s="549" t="s">
        <v>78</v>
      </c>
      <c r="V763" s="549"/>
      <c r="W763" s="549"/>
      <c r="X763" s="549"/>
      <c r="Y763" s="549"/>
    </row>
    <row r="764" spans="2:32">
      <c r="C764" s="2"/>
      <c r="D764" s="2"/>
      <c r="E764" s="2"/>
      <c r="F764" s="2"/>
      <c r="G764" s="2"/>
      <c r="H764" s="2"/>
      <c r="I764" s="2"/>
      <c r="N764" s="11"/>
      <c r="O764" s="11"/>
      <c r="P764" s="11"/>
      <c r="Q764" s="11"/>
      <c r="R764" s="11"/>
      <c r="S764" s="11"/>
      <c r="T764" s="11"/>
      <c r="U764" s="2"/>
      <c r="V764" s="2"/>
      <c r="W764" s="2"/>
      <c r="X764" s="2"/>
      <c r="Y764" s="2"/>
    </row>
    <row r="765" spans="2:32">
      <c r="C765" s="2"/>
      <c r="D765" s="2"/>
      <c r="E765" s="2"/>
      <c r="F765" s="2"/>
      <c r="G765" s="2"/>
      <c r="H765" s="2"/>
      <c r="I765" s="2"/>
      <c r="U765" s="2"/>
      <c r="V765" s="2"/>
      <c r="W765" s="2"/>
      <c r="X765" s="2"/>
      <c r="Y765" s="2"/>
    </row>
    <row r="766" spans="2:32">
      <c r="C766" s="2"/>
      <c r="D766" s="2"/>
      <c r="E766" s="2"/>
      <c r="F766" s="2"/>
      <c r="G766" s="2"/>
      <c r="H766" s="2"/>
      <c r="I766" s="2"/>
      <c r="U766" s="2"/>
      <c r="V766" s="2"/>
      <c r="W766" s="2"/>
      <c r="X766" s="2"/>
      <c r="Y766" s="2"/>
    </row>
    <row r="767" spans="2:32">
      <c r="C767" s="2"/>
      <c r="D767" s="2"/>
      <c r="E767" s="2"/>
      <c r="F767" s="2"/>
      <c r="G767" s="2"/>
      <c r="H767" s="2"/>
      <c r="I767" s="2"/>
      <c r="U767" s="2"/>
      <c r="V767" s="2"/>
      <c r="W767" s="2"/>
      <c r="X767" s="2"/>
      <c r="Y767" s="2"/>
    </row>
    <row r="768" spans="2:32">
      <c r="C768" s="2"/>
      <c r="D768" s="2"/>
      <c r="E768" s="2"/>
      <c r="F768" s="2"/>
      <c r="G768" s="2"/>
      <c r="H768" s="2"/>
      <c r="I768" s="2"/>
      <c r="U768" s="2"/>
      <c r="V768" s="2"/>
      <c r="W768" s="2"/>
      <c r="X768" s="2"/>
      <c r="Y768" s="2"/>
    </row>
    <row r="769" spans="2:28">
      <c r="C769" s="2"/>
      <c r="D769" s="2"/>
      <c r="E769" s="2"/>
      <c r="F769" s="2"/>
      <c r="G769" s="2"/>
      <c r="H769" s="2"/>
      <c r="I769" s="2"/>
      <c r="U769" s="2"/>
      <c r="V769" s="2"/>
      <c r="W769" s="2"/>
      <c r="X769" s="2"/>
      <c r="Y769" s="2"/>
    </row>
    <row r="770" spans="2:28">
      <c r="C770" s="2"/>
      <c r="D770" s="2"/>
      <c r="E770" s="2"/>
      <c r="F770" s="2"/>
      <c r="G770" s="2"/>
      <c r="H770" s="2"/>
      <c r="I770" s="2"/>
      <c r="U770" s="2"/>
      <c r="V770" s="2"/>
      <c r="W770" s="2"/>
      <c r="X770" s="2"/>
      <c r="Y770" s="2"/>
    </row>
    <row r="771" spans="2:28">
      <c r="C771" s="2"/>
      <c r="D771" s="2"/>
      <c r="E771" s="2"/>
      <c r="F771" s="2"/>
      <c r="G771" s="2"/>
      <c r="H771" s="2"/>
      <c r="I771" s="2"/>
      <c r="U771" s="2"/>
      <c r="V771" s="2"/>
      <c r="W771" s="2"/>
      <c r="X771" s="2"/>
      <c r="Y771" s="2"/>
    </row>
    <row r="772" spans="2:28">
      <c r="C772" s="2"/>
      <c r="D772" s="2"/>
      <c r="E772" s="2"/>
      <c r="F772" s="2"/>
      <c r="G772" s="2"/>
      <c r="H772" s="2"/>
      <c r="I772" s="2"/>
      <c r="U772" s="2"/>
      <c r="V772" s="2"/>
      <c r="W772" s="2"/>
      <c r="X772" s="2"/>
      <c r="Y772" s="2"/>
    </row>
    <row r="773" spans="2:28">
      <c r="C773" s="2"/>
      <c r="D773" s="2"/>
      <c r="E773" s="2"/>
      <c r="F773" s="2"/>
      <c r="G773" s="2"/>
      <c r="H773" s="2"/>
      <c r="I773" s="2"/>
      <c r="U773" s="2"/>
      <c r="V773" s="2"/>
      <c r="W773" s="2"/>
      <c r="X773" s="2"/>
      <c r="Y773" s="2"/>
    </row>
    <row r="774" spans="2:28">
      <c r="C774" s="2"/>
      <c r="D774" s="2"/>
      <c r="E774" s="2"/>
      <c r="F774" s="2"/>
      <c r="G774" s="2"/>
      <c r="H774" s="2"/>
      <c r="I774" s="2"/>
      <c r="U774" s="2"/>
      <c r="V774" s="2"/>
      <c r="W774" s="2"/>
      <c r="X774" s="2"/>
      <c r="Y774" s="2"/>
    </row>
    <row r="775" spans="2:28">
      <c r="C775" s="2"/>
      <c r="D775" s="2"/>
      <c r="E775" s="2"/>
      <c r="F775" s="2"/>
      <c r="G775" s="2"/>
      <c r="H775" s="2"/>
      <c r="I775" s="2"/>
      <c r="U775" s="2"/>
      <c r="V775" s="2"/>
      <c r="W775" s="2"/>
      <c r="X775" s="2"/>
      <c r="Y775" s="2"/>
    </row>
    <row r="776" spans="2:28" ht="20.25">
      <c r="B776" s="498" t="s">
        <v>0</v>
      </c>
      <c r="C776" s="498"/>
      <c r="D776" s="498"/>
      <c r="E776" s="498"/>
      <c r="F776" s="498"/>
      <c r="G776" s="498"/>
      <c r="H776" s="498"/>
      <c r="I776" s="498"/>
      <c r="J776" s="498"/>
      <c r="K776" s="498"/>
      <c r="L776" s="498"/>
      <c r="M776" s="498"/>
      <c r="N776" s="498"/>
      <c r="O776" s="498"/>
      <c r="P776" s="498"/>
      <c r="Q776" s="498"/>
      <c r="R776" s="498"/>
      <c r="S776" s="498"/>
      <c r="T776" s="498"/>
      <c r="U776" s="498"/>
      <c r="V776" s="498"/>
      <c r="W776" s="498"/>
      <c r="X776" s="498"/>
      <c r="Y776" s="498"/>
      <c r="Z776" s="498"/>
      <c r="AA776" s="1"/>
      <c r="AB776" s="1"/>
    </row>
    <row r="777" spans="2:28">
      <c r="B777" s="496" t="s">
        <v>1</v>
      </c>
      <c r="C777" s="496"/>
      <c r="D777" s="496"/>
      <c r="E777" s="496"/>
      <c r="F777" s="2" t="s">
        <v>2</v>
      </c>
      <c r="G777" s="497" t="s">
        <v>3</v>
      </c>
      <c r="H777" s="497"/>
      <c r="I777" s="497"/>
      <c r="J777" s="497"/>
      <c r="K777" s="497"/>
      <c r="L777" s="497"/>
      <c r="M777" s="497"/>
      <c r="N777" s="497"/>
      <c r="O777" s="497"/>
      <c r="P777" s="497"/>
      <c r="Q777" s="497"/>
      <c r="R777" s="497"/>
      <c r="S777" s="497"/>
      <c r="T777" s="497"/>
      <c r="U777" s="497"/>
      <c r="V777" s="497"/>
      <c r="W777" s="497"/>
      <c r="X777" s="497"/>
      <c r="Y777" s="497"/>
      <c r="Z777" s="497"/>
    </row>
    <row r="778" spans="2:28">
      <c r="B778" s="496" t="s">
        <v>4</v>
      </c>
      <c r="C778" s="496"/>
      <c r="D778" s="496"/>
      <c r="E778" s="496"/>
      <c r="F778" s="2" t="s">
        <v>2</v>
      </c>
      <c r="G778" s="497" t="s">
        <v>5</v>
      </c>
      <c r="H778" s="497"/>
      <c r="I778" s="497"/>
      <c r="J778" s="497"/>
      <c r="K778" s="497"/>
      <c r="L778" s="497"/>
      <c r="M778" s="497"/>
      <c r="N778" s="497"/>
      <c r="O778" s="497"/>
      <c r="P778" s="497"/>
      <c r="Q778" s="497"/>
      <c r="R778" s="497"/>
      <c r="S778" s="497"/>
      <c r="T778" s="497"/>
      <c r="U778" s="497"/>
      <c r="V778" s="497"/>
      <c r="W778" s="497"/>
      <c r="X778" s="497"/>
      <c r="Y778" s="497"/>
      <c r="Z778" s="497"/>
    </row>
    <row r="779" spans="2:28">
      <c r="B779" s="496" t="s">
        <v>6</v>
      </c>
      <c r="C779" s="496"/>
      <c r="D779" s="496"/>
      <c r="E779" s="496"/>
      <c r="F779" s="2" t="s">
        <v>2</v>
      </c>
      <c r="G779" s="497" t="s">
        <v>7</v>
      </c>
      <c r="H779" s="497"/>
      <c r="I779" s="497"/>
      <c r="J779" s="497"/>
      <c r="K779" s="497"/>
      <c r="L779" s="497"/>
      <c r="M779" s="497"/>
      <c r="N779" s="497"/>
      <c r="O779" s="497"/>
      <c r="P779" s="497"/>
      <c r="Q779" s="497"/>
      <c r="R779" s="497"/>
      <c r="S779" s="497"/>
      <c r="T779" s="497"/>
      <c r="U779" s="497"/>
      <c r="V779" s="497"/>
      <c r="W779" s="497"/>
      <c r="X779" s="497"/>
      <c r="Y779" s="497"/>
      <c r="Z779" s="497"/>
    </row>
    <row r="780" spans="2:28">
      <c r="B780" s="496" t="s">
        <v>8</v>
      </c>
      <c r="C780" s="496"/>
      <c r="D780" s="496"/>
      <c r="E780" s="496"/>
      <c r="F780" s="2" t="s">
        <v>2</v>
      </c>
      <c r="G780" s="497" t="s">
        <v>9</v>
      </c>
      <c r="H780" s="497"/>
      <c r="I780" s="497"/>
      <c r="J780" s="497"/>
      <c r="K780" s="497"/>
      <c r="L780" s="497"/>
      <c r="M780" s="497"/>
      <c r="N780" s="497"/>
      <c r="O780" s="497"/>
      <c r="P780" s="497"/>
      <c r="Q780" s="497"/>
      <c r="R780" s="497"/>
      <c r="S780" s="497"/>
      <c r="T780" s="497"/>
      <c r="U780" s="497"/>
      <c r="V780" s="497"/>
      <c r="W780" s="497"/>
      <c r="X780" s="497"/>
      <c r="Y780" s="497"/>
      <c r="Z780" s="497"/>
    </row>
    <row r="781" spans="2:28">
      <c r="B781" s="496" t="s">
        <v>10</v>
      </c>
      <c r="C781" s="496"/>
      <c r="D781" s="496"/>
      <c r="E781" s="496"/>
      <c r="F781" s="2" t="s">
        <v>2</v>
      </c>
      <c r="G781" s="497" t="s">
        <v>11</v>
      </c>
      <c r="H781" s="497"/>
      <c r="I781" s="497"/>
      <c r="J781" s="497"/>
      <c r="K781" s="497"/>
      <c r="L781" s="497"/>
      <c r="M781" s="497"/>
      <c r="N781" s="497"/>
      <c r="O781" s="497"/>
      <c r="P781" s="497"/>
      <c r="Q781" s="497"/>
      <c r="R781" s="497"/>
      <c r="S781" s="497"/>
      <c r="T781" s="497"/>
      <c r="U781" s="497"/>
      <c r="V781" s="497"/>
      <c r="W781" s="497"/>
      <c r="X781" s="497"/>
      <c r="Y781" s="497"/>
      <c r="Z781" s="497"/>
    </row>
    <row r="782" spans="2:28">
      <c r="B782" s="496" t="s">
        <v>12</v>
      </c>
      <c r="C782" s="496"/>
      <c r="D782" s="496"/>
      <c r="E782" s="496"/>
      <c r="F782" s="2" t="s">
        <v>2</v>
      </c>
      <c r="G782" s="497" t="s">
        <v>11</v>
      </c>
      <c r="H782" s="497"/>
      <c r="I782" s="497"/>
      <c r="J782" s="497"/>
      <c r="K782" s="497"/>
      <c r="L782" s="497"/>
      <c r="M782" s="497"/>
      <c r="N782" s="497"/>
      <c r="O782" s="497"/>
      <c r="P782" s="497"/>
      <c r="Q782" s="497"/>
      <c r="R782" s="497"/>
      <c r="S782" s="497"/>
      <c r="T782" s="497"/>
      <c r="U782" s="497"/>
      <c r="V782" s="497"/>
      <c r="W782" s="497"/>
      <c r="X782" s="497"/>
      <c r="Y782" s="497"/>
      <c r="Z782" s="497"/>
    </row>
    <row r="783" spans="2:28">
      <c r="B783" s="496" t="s">
        <v>13</v>
      </c>
      <c r="C783" s="496"/>
      <c r="D783" s="496"/>
      <c r="E783" s="496"/>
      <c r="F783" s="2" t="s">
        <v>2</v>
      </c>
      <c r="G783" s="497" t="s">
        <v>363</v>
      </c>
      <c r="H783" s="497"/>
      <c r="I783" s="497"/>
      <c r="J783" s="497"/>
      <c r="K783" s="497"/>
      <c r="L783" s="497"/>
      <c r="M783" s="497"/>
      <c r="N783" s="497"/>
      <c r="O783" s="497"/>
      <c r="P783" s="497"/>
      <c r="Q783" s="497"/>
      <c r="R783" s="497"/>
      <c r="S783" s="497"/>
      <c r="U783" s="521" t="s">
        <v>15</v>
      </c>
      <c r="V783" s="521"/>
      <c r="W783" s="521"/>
      <c r="X783" s="521"/>
      <c r="Y783" s="521"/>
      <c r="Z783" s="521"/>
      <c r="AA783" s="521"/>
      <c r="AB783" s="2"/>
    </row>
    <row r="784" spans="2:28" ht="10.5" customHeight="1"/>
    <row r="785" spans="2:28" ht="10.5" customHeight="1"/>
    <row r="786" spans="2:28" s="3" customFormat="1" ht="13.5" customHeight="1">
      <c r="B786" s="520" t="s">
        <v>16</v>
      </c>
      <c r="C786" s="520"/>
      <c r="D786" s="520" t="s">
        <v>17</v>
      </c>
      <c r="E786" s="520"/>
      <c r="F786" s="520"/>
      <c r="G786" s="520"/>
      <c r="H786" s="520"/>
      <c r="I786" s="520" t="s">
        <v>18</v>
      </c>
      <c r="J786" s="520"/>
      <c r="K786" s="520" t="s">
        <v>19</v>
      </c>
      <c r="L786" s="520" t="s">
        <v>20</v>
      </c>
      <c r="M786" s="520" t="s">
        <v>21</v>
      </c>
      <c r="N786" s="520"/>
      <c r="O786" s="520" t="s">
        <v>22</v>
      </c>
      <c r="P786" s="520" t="s">
        <v>23</v>
      </c>
      <c r="Q786" s="520" t="s">
        <v>24</v>
      </c>
      <c r="R786" s="520" t="s">
        <v>25</v>
      </c>
      <c r="S786" s="520" t="s">
        <v>26</v>
      </c>
      <c r="T786" s="520"/>
      <c r="U786" s="520"/>
      <c r="V786" s="520"/>
      <c r="W786" s="520"/>
      <c r="X786" s="520" t="s">
        <v>27</v>
      </c>
      <c r="Y786" s="520"/>
      <c r="Z786" s="520"/>
      <c r="AA786" s="520"/>
      <c r="AB786" s="12"/>
    </row>
    <row r="787" spans="2:28" s="3" customFormat="1" ht="13.5" customHeight="1">
      <c r="B787" s="520"/>
      <c r="C787" s="520"/>
      <c r="D787" s="520"/>
      <c r="E787" s="520"/>
      <c r="F787" s="520"/>
      <c r="G787" s="520"/>
      <c r="H787" s="520"/>
      <c r="I787" s="520"/>
      <c r="J787" s="520"/>
      <c r="K787" s="520"/>
      <c r="L787" s="520"/>
      <c r="M787" s="520"/>
      <c r="N787" s="520"/>
      <c r="O787" s="520"/>
      <c r="P787" s="520"/>
      <c r="Q787" s="520"/>
      <c r="R787" s="520"/>
      <c r="S787" s="520"/>
      <c r="T787" s="520"/>
      <c r="U787" s="520"/>
      <c r="V787" s="520"/>
      <c r="W787" s="520"/>
      <c r="X787" s="520"/>
      <c r="Y787" s="520"/>
      <c r="Z787" s="520"/>
      <c r="AA787" s="520"/>
      <c r="AB787" s="12"/>
    </row>
    <row r="788" spans="2:28" s="3" customFormat="1" ht="10.5" customHeight="1">
      <c r="B788" s="520"/>
      <c r="C788" s="520"/>
      <c r="D788" s="520"/>
      <c r="E788" s="520"/>
      <c r="F788" s="520"/>
      <c r="G788" s="520"/>
      <c r="H788" s="520"/>
      <c r="I788" s="520"/>
      <c r="J788" s="520"/>
      <c r="K788" s="520"/>
      <c r="L788" s="520"/>
      <c r="M788" s="520"/>
      <c r="N788" s="520"/>
      <c r="O788" s="520"/>
      <c r="P788" s="520"/>
      <c r="Q788" s="520"/>
      <c r="R788" s="520"/>
      <c r="S788" s="520" t="s">
        <v>28</v>
      </c>
      <c r="T788" s="520"/>
      <c r="U788" s="520"/>
      <c r="V788" s="520" t="s">
        <v>29</v>
      </c>
      <c r="W788" s="520" t="s">
        <v>30</v>
      </c>
      <c r="X788" s="520"/>
      <c r="Y788" s="520"/>
      <c r="Z788" s="520"/>
      <c r="AA788" s="520"/>
      <c r="AB788" s="12"/>
    </row>
    <row r="789" spans="2:28" s="3" customFormat="1" ht="10.5" customHeight="1">
      <c r="B789" s="520"/>
      <c r="C789" s="520"/>
      <c r="D789" s="520"/>
      <c r="E789" s="520"/>
      <c r="F789" s="520"/>
      <c r="G789" s="520"/>
      <c r="H789" s="520"/>
      <c r="I789" s="520"/>
      <c r="J789" s="520"/>
      <c r="K789" s="520"/>
      <c r="L789" s="520"/>
      <c r="M789" s="520"/>
      <c r="N789" s="520"/>
      <c r="O789" s="520"/>
      <c r="P789" s="520"/>
      <c r="Q789" s="520"/>
      <c r="R789" s="520"/>
      <c r="S789" s="520"/>
      <c r="T789" s="520"/>
      <c r="U789" s="520"/>
      <c r="V789" s="520"/>
      <c r="W789" s="520"/>
      <c r="X789" s="520"/>
      <c r="Y789" s="520"/>
      <c r="Z789" s="520"/>
      <c r="AA789" s="520"/>
      <c r="AB789" s="12"/>
    </row>
    <row r="790" spans="2:28" s="3" customFormat="1" ht="10.5" customHeight="1">
      <c r="B790" s="520"/>
      <c r="C790" s="520"/>
      <c r="D790" s="520"/>
      <c r="E790" s="520"/>
      <c r="F790" s="520"/>
      <c r="G790" s="520"/>
      <c r="H790" s="520"/>
      <c r="I790" s="520"/>
      <c r="J790" s="520"/>
      <c r="K790" s="520"/>
      <c r="L790" s="520"/>
      <c r="M790" s="520"/>
      <c r="N790" s="520"/>
      <c r="O790" s="520"/>
      <c r="P790" s="520"/>
      <c r="Q790" s="520"/>
      <c r="R790" s="520"/>
      <c r="S790" s="520"/>
      <c r="T790" s="520"/>
      <c r="U790" s="520"/>
      <c r="V790" s="520"/>
      <c r="W790" s="520"/>
      <c r="X790" s="520"/>
      <c r="Y790" s="520"/>
      <c r="Z790" s="520"/>
      <c r="AA790" s="520"/>
      <c r="AB790" s="12"/>
    </row>
    <row r="791" spans="2:28" s="3" customFormat="1" ht="10.5" customHeight="1">
      <c r="B791" s="520"/>
      <c r="C791" s="520"/>
      <c r="D791" s="520"/>
      <c r="E791" s="520"/>
      <c r="F791" s="520"/>
      <c r="G791" s="520"/>
      <c r="H791" s="520"/>
      <c r="I791" s="520"/>
      <c r="J791" s="520"/>
      <c r="K791" s="520"/>
      <c r="L791" s="520"/>
      <c r="M791" s="520"/>
      <c r="N791" s="520"/>
      <c r="O791" s="520"/>
      <c r="P791" s="520"/>
      <c r="Q791" s="520"/>
      <c r="R791" s="520"/>
      <c r="S791" s="520"/>
      <c r="T791" s="520"/>
      <c r="U791" s="520"/>
      <c r="V791" s="520"/>
      <c r="W791" s="520"/>
      <c r="X791" s="520"/>
      <c r="Y791" s="520"/>
      <c r="Z791" s="520"/>
      <c r="AA791" s="520"/>
      <c r="AB791" s="12"/>
    </row>
    <row r="792" spans="2:28" s="3" customFormat="1" ht="4.5" customHeight="1">
      <c r="B792" s="520"/>
      <c r="C792" s="520"/>
      <c r="D792" s="520"/>
      <c r="E792" s="520"/>
      <c r="F792" s="520"/>
      <c r="G792" s="520"/>
      <c r="H792" s="520"/>
      <c r="I792" s="520"/>
      <c r="J792" s="520"/>
      <c r="K792" s="520"/>
      <c r="L792" s="520"/>
      <c r="M792" s="520"/>
      <c r="N792" s="520"/>
      <c r="O792" s="520"/>
      <c r="P792" s="520"/>
      <c r="Q792" s="520"/>
      <c r="R792" s="520"/>
      <c r="S792" s="520"/>
      <c r="T792" s="520"/>
      <c r="U792" s="520"/>
      <c r="V792" s="520"/>
      <c r="W792" s="520"/>
      <c r="X792" s="520"/>
      <c r="Y792" s="520"/>
      <c r="Z792" s="520"/>
      <c r="AA792" s="520"/>
      <c r="AB792" s="12"/>
    </row>
    <row r="793" spans="2:28" s="124" customFormat="1" ht="11.25">
      <c r="B793" s="646" t="s">
        <v>31</v>
      </c>
      <c r="C793" s="646"/>
      <c r="D793" s="646" t="s">
        <v>32</v>
      </c>
      <c r="E793" s="646"/>
      <c r="F793" s="646"/>
      <c r="G793" s="646"/>
      <c r="H793" s="646"/>
      <c r="I793" s="646" t="s">
        <v>33</v>
      </c>
      <c r="J793" s="646"/>
      <c r="K793" s="171" t="s">
        <v>34</v>
      </c>
      <c r="L793" s="171" t="s">
        <v>35</v>
      </c>
      <c r="M793" s="646" t="s">
        <v>36</v>
      </c>
      <c r="N793" s="646"/>
      <c r="O793" s="171" t="s">
        <v>37</v>
      </c>
      <c r="P793" s="171" t="s">
        <v>38</v>
      </c>
      <c r="Q793" s="171" t="s">
        <v>39</v>
      </c>
      <c r="R793" s="171" t="s">
        <v>40</v>
      </c>
      <c r="S793" s="646" t="s">
        <v>41</v>
      </c>
      <c r="T793" s="646"/>
      <c r="U793" s="646"/>
      <c r="V793" s="171" t="s">
        <v>42</v>
      </c>
      <c r="W793" s="171" t="s">
        <v>43</v>
      </c>
      <c r="X793" s="646" t="s">
        <v>44</v>
      </c>
      <c r="Y793" s="646"/>
      <c r="Z793" s="646"/>
      <c r="AA793" s="646"/>
      <c r="AB793" s="251"/>
    </row>
    <row r="794" spans="2:28" ht="27.75" customHeight="1">
      <c r="B794" s="557">
        <v>1</v>
      </c>
      <c r="C794" s="558"/>
      <c r="D794" s="159"/>
      <c r="E794" s="559" t="s">
        <v>266</v>
      </c>
      <c r="F794" s="559"/>
      <c r="G794" s="559"/>
      <c r="H794" s="560"/>
      <c r="I794" s="150"/>
      <c r="J794" s="150" t="s">
        <v>267</v>
      </c>
      <c r="K794" s="154" t="s">
        <v>52</v>
      </c>
      <c r="L794" s="156" t="s">
        <v>52</v>
      </c>
      <c r="M794" s="159"/>
      <c r="N794" s="160" t="s">
        <v>52</v>
      </c>
      <c r="O794" s="158">
        <v>1990</v>
      </c>
      <c r="P794" s="135" t="s">
        <v>268</v>
      </c>
      <c r="Q794" s="147">
        <v>1</v>
      </c>
      <c r="R794" s="139">
        <v>400</v>
      </c>
      <c r="S794" s="631">
        <v>1</v>
      </c>
      <c r="T794" s="632"/>
      <c r="U794" s="633"/>
      <c r="V794" s="162">
        <v>0</v>
      </c>
      <c r="W794" s="147">
        <v>0</v>
      </c>
      <c r="X794" s="561"/>
      <c r="Y794" s="562"/>
      <c r="Z794" s="562"/>
      <c r="AA794" s="563"/>
      <c r="AB794" s="21"/>
    </row>
    <row r="795" spans="2:28" ht="19.5" customHeight="1">
      <c r="B795" s="508">
        <v>2</v>
      </c>
      <c r="C795" s="507"/>
      <c r="D795" s="153"/>
      <c r="E795" s="505" t="s">
        <v>175</v>
      </c>
      <c r="F795" s="505"/>
      <c r="G795" s="505"/>
      <c r="H795" s="506"/>
      <c r="I795" s="48"/>
      <c r="J795" s="48" t="s">
        <v>176</v>
      </c>
      <c r="K795" s="155" t="s">
        <v>52</v>
      </c>
      <c r="L795" s="157" t="s">
        <v>52</v>
      </c>
      <c r="M795" s="153"/>
      <c r="N795" s="161" t="s">
        <v>47</v>
      </c>
      <c r="O795" s="44">
        <v>1995</v>
      </c>
      <c r="P795" s="136" t="s">
        <v>177</v>
      </c>
      <c r="Q795" s="18">
        <v>2</v>
      </c>
      <c r="R795" s="140">
        <v>40</v>
      </c>
      <c r="S795" s="499">
        <v>2</v>
      </c>
      <c r="T795" s="500"/>
      <c r="U795" s="501"/>
      <c r="V795" s="163">
        <v>0</v>
      </c>
      <c r="W795" s="18">
        <v>0</v>
      </c>
      <c r="X795" s="554"/>
      <c r="Y795" s="555"/>
      <c r="Z795" s="555"/>
      <c r="AA795" s="556"/>
      <c r="AB795" s="21"/>
    </row>
    <row r="796" spans="2:28" ht="19.5" customHeight="1">
      <c r="B796" s="508">
        <v>3</v>
      </c>
      <c r="C796" s="507"/>
      <c r="D796" s="153"/>
      <c r="E796" s="505" t="s">
        <v>162</v>
      </c>
      <c r="F796" s="505"/>
      <c r="G796" s="505"/>
      <c r="H796" s="506"/>
      <c r="I796" s="48"/>
      <c r="J796" s="48" t="s">
        <v>303</v>
      </c>
      <c r="K796" s="155" t="s">
        <v>52</v>
      </c>
      <c r="L796" s="157" t="s">
        <v>52</v>
      </c>
      <c r="M796" s="153"/>
      <c r="N796" s="161" t="s">
        <v>60</v>
      </c>
      <c r="O796" s="44">
        <v>1990</v>
      </c>
      <c r="P796" s="136" t="s">
        <v>163</v>
      </c>
      <c r="Q796" s="18">
        <v>1</v>
      </c>
      <c r="R796" s="140">
        <v>40</v>
      </c>
      <c r="S796" s="499">
        <v>1</v>
      </c>
      <c r="T796" s="500"/>
      <c r="U796" s="501"/>
      <c r="V796" s="163">
        <v>0</v>
      </c>
      <c r="W796" s="18">
        <v>0</v>
      </c>
      <c r="X796" s="554"/>
      <c r="Y796" s="555"/>
      <c r="Z796" s="555"/>
      <c r="AA796" s="556"/>
      <c r="AB796" s="21"/>
    </row>
    <row r="797" spans="2:28" s="20" customFormat="1" ht="19.5" customHeight="1">
      <c r="B797" s="508">
        <v>4</v>
      </c>
      <c r="C797" s="507"/>
      <c r="D797" s="153"/>
      <c r="E797" s="505" t="s">
        <v>58</v>
      </c>
      <c r="F797" s="505"/>
      <c r="G797" s="505"/>
      <c r="H797" s="506"/>
      <c r="I797" s="48"/>
      <c r="J797" s="48" t="s">
        <v>364</v>
      </c>
      <c r="K797" s="155" t="s">
        <v>52</v>
      </c>
      <c r="L797" s="157" t="s">
        <v>52</v>
      </c>
      <c r="M797" s="153"/>
      <c r="N797" s="161" t="s">
        <v>56</v>
      </c>
      <c r="O797" s="44">
        <v>1990</v>
      </c>
      <c r="P797" s="136" t="s">
        <v>61</v>
      </c>
      <c r="Q797" s="18">
        <v>1</v>
      </c>
      <c r="R797" s="140">
        <v>150</v>
      </c>
      <c r="S797" s="499">
        <v>1</v>
      </c>
      <c r="T797" s="500"/>
      <c r="U797" s="501"/>
      <c r="V797" s="163">
        <v>0</v>
      </c>
      <c r="W797" s="18">
        <v>0</v>
      </c>
      <c r="X797" s="554"/>
      <c r="Y797" s="555"/>
      <c r="Z797" s="555"/>
      <c r="AA797" s="556"/>
      <c r="AB797" s="21"/>
    </row>
    <row r="798" spans="2:28" ht="19.5" customHeight="1">
      <c r="B798" s="508">
        <v>5</v>
      </c>
      <c r="C798" s="507"/>
      <c r="D798" s="153"/>
      <c r="E798" s="505" t="s">
        <v>62</v>
      </c>
      <c r="F798" s="505"/>
      <c r="G798" s="505"/>
      <c r="H798" s="506"/>
      <c r="I798" s="48"/>
      <c r="J798" s="48" t="s">
        <v>55</v>
      </c>
      <c r="K798" s="155" t="s">
        <v>52</v>
      </c>
      <c r="L798" s="157" t="s">
        <v>52</v>
      </c>
      <c r="M798" s="153"/>
      <c r="N798" s="161" t="s">
        <v>47</v>
      </c>
      <c r="O798" s="44">
        <v>1996</v>
      </c>
      <c r="P798" s="136" t="s">
        <v>65</v>
      </c>
      <c r="Q798" s="18">
        <v>1</v>
      </c>
      <c r="R798" s="140">
        <v>134</v>
      </c>
      <c r="S798" s="499">
        <v>1</v>
      </c>
      <c r="T798" s="500"/>
      <c r="U798" s="501"/>
      <c r="V798" s="163">
        <v>0</v>
      </c>
      <c r="W798" s="18">
        <v>0</v>
      </c>
      <c r="X798" s="554"/>
      <c r="Y798" s="555"/>
      <c r="Z798" s="555"/>
      <c r="AA798" s="556"/>
      <c r="AB798" s="21"/>
    </row>
    <row r="799" spans="2:28" ht="19.5" customHeight="1">
      <c r="B799" s="554"/>
      <c r="C799" s="555"/>
      <c r="D799" s="153"/>
      <c r="E799" s="505"/>
      <c r="F799" s="505"/>
      <c r="G799" s="505"/>
      <c r="H799" s="506"/>
      <c r="I799" s="5"/>
      <c r="J799" s="5"/>
      <c r="K799" s="224"/>
      <c r="L799" s="5"/>
      <c r="M799" s="153"/>
      <c r="N799" s="166"/>
      <c r="O799" s="5"/>
      <c r="P799" s="224"/>
      <c r="Q799" s="21"/>
      <c r="R799" s="227"/>
      <c r="S799" s="555"/>
      <c r="T799" s="555"/>
      <c r="U799" s="555"/>
      <c r="V799" s="214"/>
      <c r="W799" s="21"/>
      <c r="X799" s="554"/>
      <c r="Y799" s="555"/>
      <c r="Z799" s="555"/>
      <c r="AA799" s="556"/>
      <c r="AB799" s="21"/>
    </row>
    <row r="800" spans="2:28" ht="19.5" customHeight="1">
      <c r="B800" s="508">
        <v>6</v>
      </c>
      <c r="C800" s="507"/>
      <c r="D800" s="153"/>
      <c r="E800" s="505" t="s">
        <v>365</v>
      </c>
      <c r="F800" s="505"/>
      <c r="G800" s="505"/>
      <c r="H800" s="506"/>
      <c r="I800" s="48"/>
      <c r="J800" s="48" t="s">
        <v>55</v>
      </c>
      <c r="K800" s="155" t="s">
        <v>52</v>
      </c>
      <c r="L800" s="157" t="s">
        <v>52</v>
      </c>
      <c r="M800" s="153"/>
      <c r="N800" s="161" t="s">
        <v>52</v>
      </c>
      <c r="O800" s="44">
        <v>1991</v>
      </c>
      <c r="P800" s="136" t="s">
        <v>366</v>
      </c>
      <c r="Q800" s="18">
        <v>1</v>
      </c>
      <c r="R800" s="140">
        <v>249.75</v>
      </c>
      <c r="S800" s="499">
        <v>1</v>
      </c>
      <c r="T800" s="500"/>
      <c r="U800" s="501"/>
      <c r="V800" s="163">
        <v>0</v>
      </c>
      <c r="W800" s="18">
        <v>0</v>
      </c>
      <c r="X800" s="554"/>
      <c r="Y800" s="555"/>
      <c r="Z800" s="555"/>
      <c r="AA800" s="556"/>
      <c r="AB800" s="21"/>
    </row>
    <row r="801" spans="2:28" ht="55.5" customHeight="1">
      <c r="B801" s="582"/>
      <c r="C801" s="583"/>
      <c r="D801" s="582"/>
      <c r="E801" s="583"/>
      <c r="F801" s="583"/>
      <c r="G801" s="583"/>
      <c r="H801" s="616"/>
      <c r="I801" s="583"/>
      <c r="J801" s="583"/>
      <c r="K801" s="138"/>
      <c r="L801" s="148"/>
      <c r="M801" s="582"/>
      <c r="N801" s="616"/>
      <c r="O801" s="148"/>
      <c r="P801" s="138"/>
      <c r="Q801" s="149"/>
      <c r="R801" s="142"/>
      <c r="S801" s="583"/>
      <c r="T801" s="583"/>
      <c r="U801" s="583"/>
      <c r="V801" s="164"/>
      <c r="W801" s="149"/>
      <c r="X801" s="582"/>
      <c r="Y801" s="583"/>
      <c r="Z801" s="583"/>
      <c r="AA801" s="616"/>
      <c r="AB801" s="36"/>
    </row>
    <row r="803" spans="2:28">
      <c r="C803" s="521" t="s">
        <v>68</v>
      </c>
      <c r="D803" s="521"/>
      <c r="E803" s="521"/>
      <c r="F803" s="521"/>
      <c r="G803" s="521"/>
      <c r="H803" s="521"/>
      <c r="I803" s="521"/>
      <c r="L803" s="6"/>
      <c r="M803" s="6"/>
      <c r="N803" s="6"/>
      <c r="O803" s="6"/>
      <c r="P803" s="6"/>
      <c r="U803" s="547" t="s">
        <v>69</v>
      </c>
      <c r="V803" s="547"/>
      <c r="W803" s="547"/>
      <c r="X803" s="547"/>
      <c r="Y803" s="547"/>
    </row>
    <row r="804" spans="2:28">
      <c r="C804" s="551" t="s">
        <v>70</v>
      </c>
      <c r="D804" s="551"/>
      <c r="E804" s="551"/>
      <c r="F804" s="551"/>
      <c r="G804" s="551"/>
      <c r="H804" s="551"/>
      <c r="I804" s="551"/>
      <c r="L804" s="521" t="s">
        <v>71</v>
      </c>
      <c r="M804" s="521"/>
      <c r="N804" s="521"/>
      <c r="O804" s="521"/>
      <c r="P804" s="521"/>
      <c r="Q804" s="6"/>
      <c r="R804" s="6"/>
      <c r="S804" s="6"/>
      <c r="T804" s="6"/>
      <c r="U804" s="551" t="s">
        <v>72</v>
      </c>
      <c r="V804" s="551"/>
      <c r="W804" s="551"/>
      <c r="X804" s="551"/>
      <c r="Y804" s="551"/>
    </row>
    <row r="805" spans="2:28" ht="30.75" customHeight="1">
      <c r="N805" s="551"/>
      <c r="O805" s="551"/>
      <c r="P805" s="7"/>
      <c r="Q805" s="7"/>
      <c r="R805" s="7"/>
      <c r="S805" s="7"/>
      <c r="T805" s="7"/>
    </row>
    <row r="806" spans="2:28">
      <c r="C806" s="552" t="s">
        <v>73</v>
      </c>
      <c r="D806" s="552"/>
      <c r="E806" s="552"/>
      <c r="F806" s="552"/>
      <c r="G806" s="552"/>
      <c r="H806" s="552"/>
      <c r="I806" s="552"/>
      <c r="L806" s="553" t="s">
        <v>74</v>
      </c>
      <c r="M806" s="553"/>
      <c r="N806" s="553"/>
      <c r="O806" s="553"/>
      <c r="P806" s="553"/>
      <c r="U806" s="552" t="s">
        <v>75</v>
      </c>
      <c r="V806" s="552"/>
      <c r="W806" s="552"/>
      <c r="X806" s="552"/>
      <c r="Y806" s="552"/>
    </row>
    <row r="807" spans="2:28">
      <c r="C807" s="549" t="s">
        <v>76</v>
      </c>
      <c r="D807" s="549"/>
      <c r="E807" s="549"/>
      <c r="F807" s="549"/>
      <c r="G807" s="549"/>
      <c r="H807" s="549"/>
      <c r="I807" s="549"/>
      <c r="L807" s="550" t="s">
        <v>77</v>
      </c>
      <c r="M807" s="550"/>
      <c r="N807" s="550"/>
      <c r="O807" s="550"/>
      <c r="P807" s="550"/>
      <c r="Q807" s="10"/>
      <c r="R807" s="10"/>
      <c r="S807" s="10"/>
      <c r="T807" s="10"/>
      <c r="U807" s="549" t="s">
        <v>78</v>
      </c>
      <c r="V807" s="549"/>
      <c r="W807" s="549"/>
      <c r="X807" s="549"/>
      <c r="Y807" s="549"/>
    </row>
    <row r="808" spans="2:28">
      <c r="C808" s="2"/>
      <c r="D808" s="2"/>
      <c r="E808" s="2"/>
      <c r="F808" s="2"/>
      <c r="G808" s="2"/>
      <c r="H808" s="2"/>
      <c r="I808" s="2"/>
      <c r="N808" s="11"/>
      <c r="O808" s="11"/>
      <c r="P808" s="11"/>
      <c r="Q808" s="11"/>
      <c r="R808" s="11"/>
      <c r="S808" s="11"/>
      <c r="T808" s="11"/>
      <c r="U808" s="2"/>
      <c r="V808" s="2"/>
      <c r="W808" s="2"/>
      <c r="X808" s="2"/>
      <c r="Y808" s="2"/>
    </row>
    <row r="809" spans="2:28">
      <c r="C809" s="2"/>
      <c r="D809" s="2"/>
      <c r="E809" s="2"/>
      <c r="F809" s="2"/>
      <c r="G809" s="2"/>
      <c r="H809" s="2"/>
      <c r="I809" s="2"/>
      <c r="U809" s="2"/>
      <c r="V809" s="2"/>
      <c r="W809" s="2"/>
      <c r="X809" s="2"/>
      <c r="Y809" s="2"/>
    </row>
    <row r="810" spans="2:28">
      <c r="C810" s="2"/>
      <c r="D810" s="2"/>
      <c r="E810" s="2"/>
      <c r="F810" s="2"/>
      <c r="G810" s="2"/>
      <c r="H810" s="2"/>
      <c r="I810" s="2"/>
      <c r="U810" s="2"/>
      <c r="V810" s="2"/>
      <c r="W810" s="2"/>
      <c r="X810" s="2"/>
      <c r="Y810" s="2"/>
    </row>
    <row r="811" spans="2:28">
      <c r="C811" s="2"/>
      <c r="D811" s="2"/>
      <c r="E811" s="2"/>
      <c r="F811" s="2"/>
      <c r="G811" s="2"/>
      <c r="H811" s="2"/>
      <c r="I811" s="2"/>
      <c r="U811" s="2"/>
      <c r="V811" s="2"/>
      <c r="W811" s="2"/>
      <c r="X811" s="2"/>
      <c r="Y811" s="2"/>
    </row>
    <row r="812" spans="2:28">
      <c r="C812" s="2"/>
      <c r="D812" s="2"/>
      <c r="E812" s="2"/>
      <c r="F812" s="2"/>
      <c r="G812" s="2"/>
      <c r="H812" s="2"/>
      <c r="I812" s="2"/>
      <c r="U812" s="2"/>
      <c r="V812" s="2"/>
      <c r="W812" s="2"/>
      <c r="X812" s="2"/>
      <c r="Y812" s="2"/>
    </row>
    <row r="813" spans="2:28" ht="20.25">
      <c r="B813" s="498" t="s">
        <v>0</v>
      </c>
      <c r="C813" s="498"/>
      <c r="D813" s="498"/>
      <c r="E813" s="498"/>
      <c r="F813" s="498"/>
      <c r="G813" s="498"/>
      <c r="H813" s="498"/>
      <c r="I813" s="498"/>
      <c r="J813" s="498"/>
      <c r="K813" s="498"/>
      <c r="L813" s="498"/>
      <c r="M813" s="498"/>
      <c r="N813" s="498"/>
      <c r="O813" s="498"/>
      <c r="P813" s="498"/>
      <c r="Q813" s="498"/>
      <c r="R813" s="498"/>
      <c r="S813" s="498"/>
      <c r="T813" s="498"/>
      <c r="U813" s="498"/>
      <c r="V813" s="498"/>
      <c r="W813" s="498"/>
      <c r="X813" s="498"/>
      <c r="Y813" s="498"/>
      <c r="Z813" s="498"/>
      <c r="AA813" s="1"/>
      <c r="AB813" s="1"/>
    </row>
    <row r="814" spans="2:28">
      <c r="B814" s="496" t="s">
        <v>1</v>
      </c>
      <c r="C814" s="496"/>
      <c r="D814" s="496"/>
      <c r="E814" s="496"/>
      <c r="F814" s="2" t="s">
        <v>2</v>
      </c>
      <c r="G814" s="497" t="s">
        <v>3</v>
      </c>
      <c r="H814" s="497"/>
      <c r="I814" s="497"/>
      <c r="J814" s="497"/>
      <c r="K814" s="497"/>
      <c r="L814" s="497"/>
      <c r="M814" s="497"/>
      <c r="N814" s="497"/>
      <c r="O814" s="497"/>
      <c r="P814" s="497"/>
      <c r="Q814" s="497"/>
      <c r="R814" s="497"/>
      <c r="S814" s="497"/>
      <c r="T814" s="497"/>
      <c r="U814" s="497"/>
      <c r="V814" s="497"/>
      <c r="W814" s="497"/>
      <c r="X814" s="497"/>
      <c r="Y814" s="497"/>
      <c r="Z814" s="497"/>
    </row>
    <row r="815" spans="2:28">
      <c r="B815" s="496" t="s">
        <v>4</v>
      </c>
      <c r="C815" s="496"/>
      <c r="D815" s="496"/>
      <c r="E815" s="496"/>
      <c r="F815" s="2" t="s">
        <v>2</v>
      </c>
      <c r="G815" s="497" t="s">
        <v>5</v>
      </c>
      <c r="H815" s="497"/>
      <c r="I815" s="497"/>
      <c r="J815" s="497"/>
      <c r="K815" s="497"/>
      <c r="L815" s="497"/>
      <c r="M815" s="497"/>
      <c r="N815" s="497"/>
      <c r="O815" s="497"/>
      <c r="P815" s="497"/>
      <c r="Q815" s="497"/>
      <c r="R815" s="497"/>
      <c r="S815" s="497"/>
      <c r="T815" s="497"/>
      <c r="U815" s="497"/>
      <c r="V815" s="497"/>
      <c r="W815" s="497"/>
      <c r="X815" s="497"/>
      <c r="Y815" s="497"/>
      <c r="Z815" s="497"/>
    </row>
    <row r="816" spans="2:28">
      <c r="B816" s="496" t="s">
        <v>6</v>
      </c>
      <c r="C816" s="496"/>
      <c r="D816" s="496"/>
      <c r="E816" s="496"/>
      <c r="F816" s="2" t="s">
        <v>2</v>
      </c>
      <c r="G816" s="497" t="s">
        <v>7</v>
      </c>
      <c r="H816" s="497"/>
      <c r="I816" s="497"/>
      <c r="J816" s="497"/>
      <c r="K816" s="497"/>
      <c r="L816" s="497"/>
      <c r="M816" s="497"/>
      <c r="N816" s="497"/>
      <c r="O816" s="497"/>
      <c r="P816" s="497"/>
      <c r="Q816" s="497"/>
      <c r="R816" s="497"/>
      <c r="S816" s="497"/>
      <c r="T816" s="497"/>
      <c r="U816" s="497"/>
      <c r="V816" s="497"/>
      <c r="W816" s="497"/>
      <c r="X816" s="497"/>
      <c r="Y816" s="497"/>
      <c r="Z816" s="497"/>
    </row>
    <row r="817" spans="2:28">
      <c r="B817" s="496" t="s">
        <v>8</v>
      </c>
      <c r="C817" s="496"/>
      <c r="D817" s="496"/>
      <c r="E817" s="496"/>
      <c r="F817" s="2" t="s">
        <v>2</v>
      </c>
      <c r="G817" s="497" t="s">
        <v>9</v>
      </c>
      <c r="H817" s="497"/>
      <c r="I817" s="497"/>
      <c r="J817" s="497"/>
      <c r="K817" s="497"/>
      <c r="L817" s="497"/>
      <c r="M817" s="497"/>
      <c r="N817" s="497"/>
      <c r="O817" s="497"/>
      <c r="P817" s="497"/>
      <c r="Q817" s="497"/>
      <c r="R817" s="497"/>
      <c r="S817" s="497"/>
      <c r="T817" s="497"/>
      <c r="U817" s="497"/>
      <c r="V817" s="497"/>
      <c r="W817" s="497"/>
      <c r="X817" s="497"/>
      <c r="Y817" s="497"/>
      <c r="Z817" s="497"/>
    </row>
    <row r="818" spans="2:28">
      <c r="B818" s="496" t="s">
        <v>10</v>
      </c>
      <c r="C818" s="496"/>
      <c r="D818" s="496"/>
      <c r="E818" s="496"/>
      <c r="F818" s="2" t="s">
        <v>2</v>
      </c>
      <c r="G818" s="497" t="s">
        <v>11</v>
      </c>
      <c r="H818" s="497"/>
      <c r="I818" s="497"/>
      <c r="J818" s="497"/>
      <c r="K818" s="497"/>
      <c r="L818" s="497"/>
      <c r="M818" s="497"/>
      <c r="N818" s="497"/>
      <c r="O818" s="497"/>
      <c r="P818" s="497"/>
      <c r="Q818" s="497"/>
      <c r="R818" s="497"/>
      <c r="S818" s="497"/>
      <c r="T818" s="497"/>
      <c r="U818" s="497"/>
      <c r="V818" s="497"/>
      <c r="W818" s="497"/>
      <c r="X818" s="497"/>
      <c r="Y818" s="497"/>
      <c r="Z818" s="497"/>
    </row>
    <row r="819" spans="2:28">
      <c r="B819" s="496" t="s">
        <v>12</v>
      </c>
      <c r="C819" s="496"/>
      <c r="D819" s="496"/>
      <c r="E819" s="496"/>
      <c r="F819" s="2" t="s">
        <v>2</v>
      </c>
      <c r="G819" s="497" t="s">
        <v>11</v>
      </c>
      <c r="H819" s="497"/>
      <c r="I819" s="497"/>
      <c r="J819" s="497"/>
      <c r="K819" s="497"/>
      <c r="L819" s="497"/>
      <c r="M819" s="497"/>
      <c r="N819" s="497"/>
      <c r="O819" s="497"/>
      <c r="P819" s="497"/>
      <c r="Q819" s="497"/>
      <c r="R819" s="497"/>
      <c r="S819" s="497"/>
      <c r="T819" s="497"/>
      <c r="U819" s="497"/>
      <c r="V819" s="497"/>
      <c r="W819" s="497"/>
      <c r="X819" s="497"/>
      <c r="Y819" s="497"/>
      <c r="Z819" s="497"/>
    </row>
    <row r="820" spans="2:28">
      <c r="B820" s="496" t="s">
        <v>13</v>
      </c>
      <c r="C820" s="496"/>
      <c r="D820" s="496"/>
      <c r="E820" s="496"/>
      <c r="F820" s="2" t="s">
        <v>2</v>
      </c>
      <c r="G820" s="497" t="s">
        <v>367</v>
      </c>
      <c r="H820" s="497"/>
      <c r="I820" s="497"/>
      <c r="J820" s="497"/>
      <c r="K820" s="497"/>
      <c r="L820" s="497"/>
      <c r="M820" s="497"/>
      <c r="N820" s="497"/>
      <c r="O820" s="497"/>
      <c r="P820" s="497"/>
      <c r="Q820" s="497"/>
      <c r="R820" s="497"/>
      <c r="S820" s="497"/>
      <c r="U820" s="647" t="s">
        <v>15</v>
      </c>
      <c r="V820" s="647"/>
      <c r="W820" s="647"/>
      <c r="X820" s="647"/>
      <c r="Y820" s="647"/>
      <c r="Z820" s="647"/>
      <c r="AA820" s="647"/>
      <c r="AB820" s="41"/>
    </row>
    <row r="823" spans="2:28" s="3" customFormat="1" ht="13.5" customHeight="1">
      <c r="B823" s="520" t="s">
        <v>16</v>
      </c>
      <c r="C823" s="520"/>
      <c r="D823" s="520" t="s">
        <v>17</v>
      </c>
      <c r="E823" s="520"/>
      <c r="F823" s="520"/>
      <c r="G823" s="520"/>
      <c r="H823" s="520"/>
      <c r="I823" s="520" t="s">
        <v>18</v>
      </c>
      <c r="J823" s="520"/>
      <c r="K823" s="520" t="s">
        <v>19</v>
      </c>
      <c r="L823" s="520" t="s">
        <v>20</v>
      </c>
      <c r="M823" s="520" t="s">
        <v>21</v>
      </c>
      <c r="N823" s="520"/>
      <c r="O823" s="520" t="s">
        <v>22</v>
      </c>
      <c r="P823" s="520" t="s">
        <v>23</v>
      </c>
      <c r="Q823" s="520" t="s">
        <v>24</v>
      </c>
      <c r="R823" s="520" t="s">
        <v>25</v>
      </c>
      <c r="S823" s="520" t="s">
        <v>26</v>
      </c>
      <c r="T823" s="520"/>
      <c r="U823" s="520"/>
      <c r="V823" s="520"/>
      <c r="W823" s="520"/>
      <c r="X823" s="520" t="s">
        <v>27</v>
      </c>
      <c r="Y823" s="520"/>
      <c r="Z823" s="520"/>
      <c r="AA823" s="520"/>
      <c r="AB823" s="12"/>
    </row>
    <row r="824" spans="2:28" s="3" customFormat="1" ht="13.5" customHeight="1">
      <c r="B824" s="520"/>
      <c r="C824" s="520"/>
      <c r="D824" s="520"/>
      <c r="E824" s="520"/>
      <c r="F824" s="520"/>
      <c r="G824" s="520"/>
      <c r="H824" s="520"/>
      <c r="I824" s="520"/>
      <c r="J824" s="520"/>
      <c r="K824" s="520"/>
      <c r="L824" s="520"/>
      <c r="M824" s="520"/>
      <c r="N824" s="520"/>
      <c r="O824" s="520"/>
      <c r="P824" s="520"/>
      <c r="Q824" s="520"/>
      <c r="R824" s="520"/>
      <c r="S824" s="520"/>
      <c r="T824" s="520"/>
      <c r="U824" s="520"/>
      <c r="V824" s="520"/>
      <c r="W824" s="520"/>
      <c r="X824" s="520"/>
      <c r="Y824" s="520"/>
      <c r="Z824" s="520"/>
      <c r="AA824" s="520"/>
      <c r="AB824" s="12"/>
    </row>
    <row r="825" spans="2:28" s="3" customFormat="1" ht="10.5" customHeight="1">
      <c r="B825" s="520"/>
      <c r="C825" s="520"/>
      <c r="D825" s="520"/>
      <c r="E825" s="520"/>
      <c r="F825" s="520"/>
      <c r="G825" s="520"/>
      <c r="H825" s="520"/>
      <c r="I825" s="520"/>
      <c r="J825" s="520"/>
      <c r="K825" s="520"/>
      <c r="L825" s="520"/>
      <c r="M825" s="520"/>
      <c r="N825" s="520"/>
      <c r="O825" s="520"/>
      <c r="P825" s="520"/>
      <c r="Q825" s="520"/>
      <c r="R825" s="520"/>
      <c r="S825" s="520" t="s">
        <v>28</v>
      </c>
      <c r="T825" s="520"/>
      <c r="U825" s="520"/>
      <c r="V825" s="520" t="s">
        <v>29</v>
      </c>
      <c r="W825" s="520" t="s">
        <v>30</v>
      </c>
      <c r="X825" s="520"/>
      <c r="Y825" s="520"/>
      <c r="Z825" s="520"/>
      <c r="AA825" s="520"/>
      <c r="AB825" s="12"/>
    </row>
    <row r="826" spans="2:28" s="3" customFormat="1" ht="10.5" customHeight="1">
      <c r="B826" s="520"/>
      <c r="C826" s="520"/>
      <c r="D826" s="520"/>
      <c r="E826" s="520"/>
      <c r="F826" s="520"/>
      <c r="G826" s="520"/>
      <c r="H826" s="520"/>
      <c r="I826" s="520"/>
      <c r="J826" s="520"/>
      <c r="K826" s="520"/>
      <c r="L826" s="520"/>
      <c r="M826" s="520"/>
      <c r="N826" s="520"/>
      <c r="O826" s="520"/>
      <c r="P826" s="520"/>
      <c r="Q826" s="520"/>
      <c r="R826" s="520"/>
      <c r="S826" s="520"/>
      <c r="T826" s="520"/>
      <c r="U826" s="520"/>
      <c r="V826" s="520"/>
      <c r="W826" s="520"/>
      <c r="X826" s="520"/>
      <c r="Y826" s="520"/>
      <c r="Z826" s="520"/>
      <c r="AA826" s="520"/>
      <c r="AB826" s="12"/>
    </row>
    <row r="827" spans="2:28" s="3" customFormat="1" ht="10.5" customHeight="1">
      <c r="B827" s="520"/>
      <c r="C827" s="520"/>
      <c r="D827" s="520"/>
      <c r="E827" s="520"/>
      <c r="F827" s="520"/>
      <c r="G827" s="520"/>
      <c r="H827" s="520"/>
      <c r="I827" s="520"/>
      <c r="J827" s="520"/>
      <c r="K827" s="520"/>
      <c r="L827" s="520"/>
      <c r="M827" s="520"/>
      <c r="N827" s="520"/>
      <c r="O827" s="520"/>
      <c r="P827" s="520"/>
      <c r="Q827" s="520"/>
      <c r="R827" s="520"/>
      <c r="S827" s="520"/>
      <c r="T827" s="520"/>
      <c r="U827" s="520"/>
      <c r="V827" s="520"/>
      <c r="W827" s="520"/>
      <c r="X827" s="520"/>
      <c r="Y827" s="520"/>
      <c r="Z827" s="520"/>
      <c r="AA827" s="520"/>
      <c r="AB827" s="12"/>
    </row>
    <row r="828" spans="2:28" s="3" customFormat="1" ht="10.5" customHeight="1">
      <c r="B828" s="520"/>
      <c r="C828" s="520"/>
      <c r="D828" s="520"/>
      <c r="E828" s="520"/>
      <c r="F828" s="520"/>
      <c r="G828" s="520"/>
      <c r="H828" s="520"/>
      <c r="I828" s="520"/>
      <c r="J828" s="520"/>
      <c r="K828" s="520"/>
      <c r="L828" s="520"/>
      <c r="M828" s="520"/>
      <c r="N828" s="520"/>
      <c r="O828" s="520"/>
      <c r="P828" s="520"/>
      <c r="Q828" s="520"/>
      <c r="R828" s="520"/>
      <c r="S828" s="520"/>
      <c r="T828" s="520"/>
      <c r="U828" s="520"/>
      <c r="V828" s="520"/>
      <c r="W828" s="520"/>
      <c r="X828" s="520"/>
      <c r="Y828" s="520"/>
      <c r="Z828" s="520"/>
      <c r="AA828" s="520"/>
      <c r="AB828" s="12"/>
    </row>
    <row r="829" spans="2:28" s="3" customFormat="1" ht="4.5" customHeight="1">
      <c r="B829" s="520"/>
      <c r="C829" s="520"/>
      <c r="D829" s="520"/>
      <c r="E829" s="520"/>
      <c r="F829" s="520"/>
      <c r="G829" s="520"/>
      <c r="H829" s="520"/>
      <c r="I829" s="520"/>
      <c r="J829" s="520"/>
      <c r="K829" s="520"/>
      <c r="L829" s="520"/>
      <c r="M829" s="520"/>
      <c r="N829" s="520"/>
      <c r="O829" s="520"/>
      <c r="P829" s="520"/>
      <c r="Q829" s="520"/>
      <c r="R829" s="520"/>
      <c r="S829" s="520"/>
      <c r="T829" s="520"/>
      <c r="U829" s="520"/>
      <c r="V829" s="520"/>
      <c r="W829" s="520"/>
      <c r="X829" s="520"/>
      <c r="Y829" s="520"/>
      <c r="Z829" s="520"/>
      <c r="AA829" s="520"/>
      <c r="AB829" s="12"/>
    </row>
    <row r="830" spans="2:28" s="124" customFormat="1" ht="11.25">
      <c r="B830" s="646" t="s">
        <v>31</v>
      </c>
      <c r="C830" s="646"/>
      <c r="D830" s="646" t="s">
        <v>32</v>
      </c>
      <c r="E830" s="646"/>
      <c r="F830" s="646"/>
      <c r="G830" s="646"/>
      <c r="H830" s="646"/>
      <c r="I830" s="646" t="s">
        <v>33</v>
      </c>
      <c r="J830" s="646"/>
      <c r="K830" s="171" t="s">
        <v>34</v>
      </c>
      <c r="L830" s="171" t="s">
        <v>35</v>
      </c>
      <c r="M830" s="646" t="s">
        <v>36</v>
      </c>
      <c r="N830" s="646"/>
      <c r="O830" s="171" t="s">
        <v>37</v>
      </c>
      <c r="P830" s="171" t="s">
        <v>38</v>
      </c>
      <c r="Q830" s="171" t="s">
        <v>39</v>
      </c>
      <c r="R830" s="171" t="s">
        <v>40</v>
      </c>
      <c r="S830" s="646" t="s">
        <v>41</v>
      </c>
      <c r="T830" s="646"/>
      <c r="U830" s="646"/>
      <c r="V830" s="171" t="s">
        <v>42</v>
      </c>
      <c r="W830" s="171" t="s">
        <v>43</v>
      </c>
      <c r="X830" s="646" t="s">
        <v>44</v>
      </c>
      <c r="Y830" s="646"/>
      <c r="Z830" s="646"/>
      <c r="AA830" s="646"/>
      <c r="AB830" s="251"/>
    </row>
    <row r="831" spans="2:28" ht="31.5" customHeight="1">
      <c r="B831" s="557">
        <v>1</v>
      </c>
      <c r="C831" s="558"/>
      <c r="D831" s="159"/>
      <c r="E831" s="559" t="s">
        <v>266</v>
      </c>
      <c r="F831" s="559"/>
      <c r="G831" s="559"/>
      <c r="H831" s="560"/>
      <c r="I831" s="150"/>
      <c r="J831" s="150" t="s">
        <v>267</v>
      </c>
      <c r="K831" s="154" t="s">
        <v>52</v>
      </c>
      <c r="L831" s="156" t="s">
        <v>52</v>
      </c>
      <c r="M831" s="159"/>
      <c r="N831" s="160" t="s">
        <v>52</v>
      </c>
      <c r="O831" s="158">
        <v>1990</v>
      </c>
      <c r="P831" s="135" t="s">
        <v>268</v>
      </c>
      <c r="Q831" s="147">
        <v>1</v>
      </c>
      <c r="R831" s="139">
        <v>400</v>
      </c>
      <c r="S831" s="631">
        <v>1</v>
      </c>
      <c r="T831" s="632"/>
      <c r="U831" s="633"/>
      <c r="V831" s="162">
        <v>0</v>
      </c>
      <c r="W831" s="147">
        <v>0</v>
      </c>
      <c r="X831" s="561"/>
      <c r="Y831" s="562"/>
      <c r="Z831" s="562"/>
      <c r="AA831" s="563"/>
      <c r="AB831" s="21"/>
    </row>
    <row r="832" spans="2:28" ht="31.5" customHeight="1">
      <c r="B832" s="508">
        <v>2</v>
      </c>
      <c r="C832" s="507"/>
      <c r="D832" s="153"/>
      <c r="E832" s="505" t="s">
        <v>175</v>
      </c>
      <c r="F832" s="505"/>
      <c r="G832" s="505"/>
      <c r="H832" s="506"/>
      <c r="I832" s="48"/>
      <c r="J832" s="48" t="s">
        <v>176</v>
      </c>
      <c r="K832" s="155" t="s">
        <v>52</v>
      </c>
      <c r="L832" s="157" t="s">
        <v>52</v>
      </c>
      <c r="M832" s="153"/>
      <c r="N832" s="161" t="s">
        <v>47</v>
      </c>
      <c r="O832" s="44">
        <v>1995</v>
      </c>
      <c r="P832" s="136" t="s">
        <v>177</v>
      </c>
      <c r="Q832" s="18">
        <v>1</v>
      </c>
      <c r="R832" s="140">
        <v>20</v>
      </c>
      <c r="S832" s="499">
        <v>1</v>
      </c>
      <c r="T832" s="500"/>
      <c r="U832" s="501"/>
      <c r="V832" s="163">
        <v>0</v>
      </c>
      <c r="W832" s="18">
        <v>0</v>
      </c>
      <c r="X832" s="554"/>
      <c r="Y832" s="555"/>
      <c r="Z832" s="555"/>
      <c r="AA832" s="556"/>
      <c r="AB832" s="21"/>
    </row>
    <row r="833" spans="2:28" ht="31.5" customHeight="1">
      <c r="B833" s="508">
        <v>3</v>
      </c>
      <c r="C833" s="507"/>
      <c r="D833" s="153"/>
      <c r="E833" s="505" t="s">
        <v>162</v>
      </c>
      <c r="F833" s="505"/>
      <c r="G833" s="505"/>
      <c r="H833" s="506"/>
      <c r="I833" s="48"/>
      <c r="J833" s="48" t="s">
        <v>303</v>
      </c>
      <c r="K833" s="155" t="s">
        <v>52</v>
      </c>
      <c r="L833" s="157" t="s">
        <v>52</v>
      </c>
      <c r="M833" s="153"/>
      <c r="N833" s="161" t="s">
        <v>60</v>
      </c>
      <c r="O833" s="44">
        <v>1990</v>
      </c>
      <c r="P833" s="136" t="s">
        <v>163</v>
      </c>
      <c r="Q833" s="18">
        <v>1</v>
      </c>
      <c r="R833" s="140">
        <v>40</v>
      </c>
      <c r="S833" s="499">
        <v>1</v>
      </c>
      <c r="T833" s="500"/>
      <c r="U833" s="501"/>
      <c r="V833" s="163">
        <v>0</v>
      </c>
      <c r="W833" s="18">
        <v>0</v>
      </c>
      <c r="X833" s="554"/>
      <c r="Y833" s="555"/>
      <c r="Z833" s="555"/>
      <c r="AA833" s="556"/>
      <c r="AB833" s="21"/>
    </row>
    <row r="834" spans="2:28" s="20" customFormat="1" ht="31.5" customHeight="1">
      <c r="B834" s="508">
        <v>4</v>
      </c>
      <c r="C834" s="507"/>
      <c r="D834" s="153"/>
      <c r="E834" s="505" t="s">
        <v>58</v>
      </c>
      <c r="F834" s="505"/>
      <c r="G834" s="505"/>
      <c r="H834" s="506"/>
      <c r="I834" s="48"/>
      <c r="J834" s="48" t="s">
        <v>364</v>
      </c>
      <c r="K834" s="155" t="s">
        <v>52</v>
      </c>
      <c r="L834" s="157" t="s">
        <v>52</v>
      </c>
      <c r="M834" s="153"/>
      <c r="N834" s="161" t="s">
        <v>56</v>
      </c>
      <c r="O834" s="44">
        <v>1990</v>
      </c>
      <c r="P834" s="136" t="s">
        <v>61</v>
      </c>
      <c r="Q834" s="18">
        <v>1</v>
      </c>
      <c r="R834" s="140">
        <v>150</v>
      </c>
      <c r="S834" s="499">
        <v>1</v>
      </c>
      <c r="T834" s="500"/>
      <c r="U834" s="501"/>
      <c r="V834" s="163">
        <v>0</v>
      </c>
      <c r="W834" s="18">
        <v>0</v>
      </c>
      <c r="X834" s="554"/>
      <c r="Y834" s="555"/>
      <c r="Z834" s="555"/>
      <c r="AA834" s="556"/>
      <c r="AB834" s="21"/>
    </row>
    <row r="835" spans="2:28" ht="85.5" customHeight="1">
      <c r="B835" s="582"/>
      <c r="C835" s="583"/>
      <c r="D835" s="582"/>
      <c r="E835" s="583"/>
      <c r="F835" s="583"/>
      <c r="G835" s="583"/>
      <c r="H835" s="616"/>
      <c r="I835" s="583"/>
      <c r="J835" s="583"/>
      <c r="K835" s="138"/>
      <c r="L835" s="148"/>
      <c r="M835" s="582"/>
      <c r="N835" s="616"/>
      <c r="O835" s="148"/>
      <c r="P835" s="138"/>
      <c r="Q835" s="149"/>
      <c r="R835" s="142"/>
      <c r="S835" s="583"/>
      <c r="T835" s="583"/>
      <c r="U835" s="583"/>
      <c r="V835" s="164"/>
      <c r="W835" s="149"/>
      <c r="X835" s="582"/>
      <c r="Y835" s="583"/>
      <c r="Z835" s="583"/>
      <c r="AA835" s="616"/>
      <c r="AB835" s="36"/>
    </row>
    <row r="837" spans="2:28">
      <c r="C837" s="521" t="s">
        <v>68</v>
      </c>
      <c r="D837" s="521"/>
      <c r="E837" s="521"/>
      <c r="F837" s="521"/>
      <c r="G837" s="521"/>
      <c r="H837" s="521"/>
      <c r="I837" s="521"/>
      <c r="L837" s="6"/>
      <c r="M837" s="6"/>
      <c r="N837" s="6"/>
      <c r="O837" s="6"/>
      <c r="P837" s="6"/>
      <c r="U837" s="547" t="s">
        <v>69</v>
      </c>
      <c r="V837" s="547"/>
      <c r="W837" s="547"/>
      <c r="X837" s="547"/>
      <c r="Y837" s="547"/>
    </row>
    <row r="838" spans="2:28">
      <c r="C838" s="551" t="s">
        <v>70</v>
      </c>
      <c r="D838" s="551"/>
      <c r="E838" s="551"/>
      <c r="F838" s="551"/>
      <c r="G838" s="551"/>
      <c r="H838" s="551"/>
      <c r="I838" s="551"/>
      <c r="L838" s="521" t="s">
        <v>71</v>
      </c>
      <c r="M838" s="521"/>
      <c r="N838" s="521"/>
      <c r="O838" s="521"/>
      <c r="P838" s="521"/>
      <c r="Q838" s="6"/>
      <c r="R838" s="6"/>
      <c r="S838" s="6"/>
      <c r="T838" s="6"/>
      <c r="U838" s="551" t="s">
        <v>72</v>
      </c>
      <c r="V838" s="551"/>
      <c r="W838" s="551"/>
      <c r="X838" s="551"/>
      <c r="Y838" s="551"/>
    </row>
    <row r="839" spans="2:28" ht="32.25" customHeight="1">
      <c r="N839" s="551"/>
      <c r="O839" s="551"/>
      <c r="P839" s="7"/>
      <c r="Q839" s="7"/>
      <c r="R839" s="7"/>
      <c r="S839" s="7"/>
      <c r="T839" s="7"/>
    </row>
    <row r="840" spans="2:28">
      <c r="C840" s="552" t="s">
        <v>73</v>
      </c>
      <c r="D840" s="552"/>
      <c r="E840" s="552"/>
      <c r="F840" s="552"/>
      <c r="G840" s="552"/>
      <c r="H840" s="552"/>
      <c r="I840" s="552"/>
      <c r="L840" s="553" t="s">
        <v>74</v>
      </c>
      <c r="M840" s="553"/>
      <c r="N840" s="553"/>
      <c r="O840" s="553"/>
      <c r="P840" s="553"/>
      <c r="U840" s="552" t="s">
        <v>75</v>
      </c>
      <c r="V840" s="552"/>
      <c r="W840" s="552"/>
      <c r="X840" s="552"/>
      <c r="Y840" s="552"/>
    </row>
    <row r="841" spans="2:28">
      <c r="C841" s="549" t="s">
        <v>76</v>
      </c>
      <c r="D841" s="549"/>
      <c r="E841" s="549"/>
      <c r="F841" s="549"/>
      <c r="G841" s="549"/>
      <c r="H841" s="549"/>
      <c r="I841" s="549"/>
      <c r="L841" s="550" t="s">
        <v>77</v>
      </c>
      <c r="M841" s="550"/>
      <c r="N841" s="550"/>
      <c r="O841" s="550"/>
      <c r="P841" s="550"/>
      <c r="Q841" s="10"/>
      <c r="R841" s="10"/>
      <c r="S841" s="10"/>
      <c r="T841" s="10"/>
      <c r="U841" s="549" t="s">
        <v>78</v>
      </c>
      <c r="V841" s="549"/>
      <c r="W841" s="549"/>
      <c r="X841" s="549"/>
      <c r="Y841" s="549"/>
    </row>
    <row r="842" spans="2:28">
      <c r="C842" s="2"/>
      <c r="D842" s="2"/>
      <c r="E842" s="2"/>
      <c r="F842" s="2"/>
      <c r="G842" s="2"/>
      <c r="H842" s="2"/>
      <c r="I842" s="2"/>
      <c r="N842" s="11"/>
      <c r="O842" s="11"/>
      <c r="P842" s="11"/>
      <c r="Q842" s="11"/>
      <c r="R842" s="11"/>
      <c r="S842" s="11"/>
      <c r="T842" s="11"/>
      <c r="U842" s="2"/>
      <c r="V842" s="2"/>
      <c r="W842" s="2"/>
      <c r="X842" s="2"/>
      <c r="Y842" s="2"/>
    </row>
    <row r="843" spans="2:28">
      <c r="C843" s="2"/>
      <c r="D843" s="2"/>
      <c r="E843" s="2"/>
      <c r="F843" s="2"/>
      <c r="G843" s="2"/>
      <c r="H843" s="2"/>
      <c r="I843" s="2"/>
      <c r="U843" s="2"/>
      <c r="V843" s="2"/>
      <c r="W843" s="2"/>
      <c r="X843" s="2"/>
      <c r="Y843" s="2"/>
    </row>
    <row r="844" spans="2:28">
      <c r="C844" s="2"/>
      <c r="D844" s="2"/>
      <c r="E844" s="2"/>
      <c r="F844" s="2"/>
      <c r="G844" s="2"/>
      <c r="H844" s="2"/>
      <c r="I844" s="2"/>
      <c r="U844" s="2"/>
      <c r="V844" s="2"/>
      <c r="W844" s="2"/>
      <c r="X844" s="2"/>
      <c r="Y844" s="2"/>
    </row>
    <row r="845" spans="2:28" ht="20.25">
      <c r="B845" s="498" t="s">
        <v>0</v>
      </c>
      <c r="C845" s="498"/>
      <c r="D845" s="498"/>
      <c r="E845" s="498"/>
      <c r="F845" s="498"/>
      <c r="G845" s="498"/>
      <c r="H845" s="498"/>
      <c r="I845" s="498"/>
      <c r="J845" s="498"/>
      <c r="K845" s="498"/>
      <c r="L845" s="498"/>
      <c r="M845" s="498"/>
      <c r="N845" s="498"/>
      <c r="O845" s="498"/>
      <c r="P845" s="498"/>
      <c r="Q845" s="498"/>
      <c r="R845" s="498"/>
      <c r="S845" s="498"/>
      <c r="T845" s="498"/>
      <c r="U845" s="498"/>
      <c r="V845" s="498"/>
      <c r="W845" s="498"/>
      <c r="X845" s="498"/>
      <c r="Y845" s="498"/>
      <c r="Z845" s="498"/>
      <c r="AA845" s="1"/>
      <c r="AB845" s="1"/>
    </row>
    <row r="846" spans="2:28">
      <c r="B846" s="496" t="s">
        <v>1</v>
      </c>
      <c r="C846" s="496"/>
      <c r="D846" s="496"/>
      <c r="E846" s="496"/>
      <c r="F846" s="2" t="s">
        <v>2</v>
      </c>
      <c r="G846" s="497" t="s">
        <v>3</v>
      </c>
      <c r="H846" s="497"/>
      <c r="I846" s="497"/>
      <c r="J846" s="497"/>
      <c r="K846" s="497"/>
      <c r="L846" s="497"/>
      <c r="M846" s="497"/>
      <c r="N846" s="497"/>
      <c r="O846" s="497"/>
      <c r="P846" s="497"/>
      <c r="Q846" s="497"/>
      <c r="R846" s="497"/>
      <c r="S846" s="497"/>
      <c r="T846" s="497"/>
      <c r="U846" s="497"/>
      <c r="V846" s="497"/>
      <c r="W846" s="497"/>
      <c r="X846" s="497"/>
      <c r="Y846" s="497"/>
      <c r="Z846" s="497"/>
    </row>
    <row r="847" spans="2:28">
      <c r="B847" s="496" t="s">
        <v>4</v>
      </c>
      <c r="C847" s="496"/>
      <c r="D847" s="496"/>
      <c r="E847" s="496"/>
      <c r="F847" s="2" t="s">
        <v>2</v>
      </c>
      <c r="G847" s="497" t="s">
        <v>5</v>
      </c>
      <c r="H847" s="497"/>
      <c r="I847" s="497"/>
      <c r="J847" s="497"/>
      <c r="K847" s="497"/>
      <c r="L847" s="497"/>
      <c r="M847" s="497"/>
      <c r="N847" s="497"/>
      <c r="O847" s="497"/>
      <c r="P847" s="497"/>
      <c r="Q847" s="497"/>
      <c r="R847" s="497"/>
      <c r="S847" s="497"/>
      <c r="T847" s="497"/>
      <c r="U847" s="497"/>
      <c r="V847" s="497"/>
      <c r="W847" s="497"/>
      <c r="X847" s="497"/>
      <c r="Y847" s="497"/>
      <c r="Z847" s="497"/>
    </row>
    <row r="848" spans="2:28">
      <c r="B848" s="496" t="s">
        <v>6</v>
      </c>
      <c r="C848" s="496"/>
      <c r="D848" s="496"/>
      <c r="E848" s="496"/>
      <c r="F848" s="2" t="s">
        <v>2</v>
      </c>
      <c r="G848" s="497" t="s">
        <v>7</v>
      </c>
      <c r="H848" s="497"/>
      <c r="I848" s="497"/>
      <c r="J848" s="497"/>
      <c r="K848" s="497"/>
      <c r="L848" s="497"/>
      <c r="M848" s="497"/>
      <c r="N848" s="497"/>
      <c r="O848" s="497"/>
      <c r="P848" s="497"/>
      <c r="Q848" s="497"/>
      <c r="R848" s="497"/>
      <c r="S848" s="497"/>
      <c r="T848" s="497"/>
      <c r="U848" s="497"/>
      <c r="V848" s="497"/>
      <c r="W848" s="497"/>
      <c r="X848" s="497"/>
      <c r="Y848" s="497"/>
      <c r="Z848" s="497"/>
    </row>
    <row r="849" spans="2:32">
      <c r="B849" s="496" t="s">
        <v>8</v>
      </c>
      <c r="C849" s="496"/>
      <c r="D849" s="496"/>
      <c r="E849" s="496"/>
      <c r="F849" s="2" t="s">
        <v>2</v>
      </c>
      <c r="G849" s="497" t="s">
        <v>9</v>
      </c>
      <c r="H849" s="497"/>
      <c r="I849" s="497"/>
      <c r="J849" s="497"/>
      <c r="K849" s="497"/>
      <c r="L849" s="497"/>
      <c r="M849" s="497"/>
      <c r="N849" s="497"/>
      <c r="O849" s="497"/>
      <c r="P849" s="497"/>
      <c r="Q849" s="497"/>
      <c r="R849" s="497"/>
      <c r="S849" s="497"/>
      <c r="T849" s="497"/>
      <c r="U849" s="497"/>
      <c r="V849" s="497"/>
      <c r="W849" s="497"/>
      <c r="X849" s="497"/>
      <c r="Y849" s="497"/>
      <c r="Z849" s="497"/>
    </row>
    <row r="850" spans="2:32">
      <c r="B850" s="496" t="s">
        <v>10</v>
      </c>
      <c r="C850" s="496"/>
      <c r="D850" s="496"/>
      <c r="E850" s="496"/>
      <c r="F850" s="2" t="s">
        <v>2</v>
      </c>
      <c r="G850" s="497" t="s">
        <v>11</v>
      </c>
      <c r="H850" s="497"/>
      <c r="I850" s="497"/>
      <c r="J850" s="497"/>
      <c r="K850" s="497"/>
      <c r="L850" s="497"/>
      <c r="M850" s="497"/>
      <c r="N850" s="497"/>
      <c r="O850" s="497"/>
      <c r="P850" s="497"/>
      <c r="Q850" s="497"/>
      <c r="R850" s="497"/>
      <c r="S850" s="497"/>
      <c r="T850" s="497"/>
      <c r="U850" s="497"/>
      <c r="V850" s="497"/>
      <c r="W850" s="497"/>
      <c r="X850" s="497"/>
      <c r="Y850" s="497"/>
      <c r="Z850" s="497"/>
    </row>
    <row r="851" spans="2:32">
      <c r="B851" s="496" t="s">
        <v>12</v>
      </c>
      <c r="C851" s="496"/>
      <c r="D851" s="496"/>
      <c r="E851" s="496"/>
      <c r="F851" s="2" t="s">
        <v>2</v>
      </c>
      <c r="G851" s="497" t="s">
        <v>11</v>
      </c>
      <c r="H851" s="497"/>
      <c r="I851" s="497"/>
      <c r="J851" s="497"/>
      <c r="K851" s="497"/>
      <c r="L851" s="497"/>
      <c r="M851" s="497"/>
      <c r="N851" s="497"/>
      <c r="O851" s="497"/>
      <c r="P851" s="497"/>
      <c r="Q851" s="497"/>
      <c r="R851" s="497"/>
      <c r="S851" s="497"/>
      <c r="T851" s="497"/>
      <c r="U851" s="497"/>
      <c r="V851" s="497"/>
      <c r="W851" s="497"/>
      <c r="X851" s="497"/>
      <c r="Y851" s="497"/>
      <c r="Z851" s="497"/>
    </row>
    <row r="852" spans="2:32">
      <c r="B852" s="496" t="s">
        <v>13</v>
      </c>
      <c r="C852" s="496"/>
      <c r="D852" s="496"/>
      <c r="E852" s="496"/>
      <c r="F852" s="2" t="s">
        <v>2</v>
      </c>
      <c r="G852" s="497" t="s">
        <v>368</v>
      </c>
      <c r="H852" s="497"/>
      <c r="I852" s="497"/>
      <c r="J852" s="497"/>
      <c r="K852" s="497"/>
      <c r="L852" s="497"/>
      <c r="M852" s="497"/>
      <c r="N852" s="497"/>
      <c r="O852" s="497"/>
      <c r="P852" s="497"/>
      <c r="Q852" s="497"/>
      <c r="R852" s="497"/>
      <c r="S852" s="497"/>
      <c r="U852" s="647" t="s">
        <v>15</v>
      </c>
      <c r="V852" s="647"/>
      <c r="W852" s="647"/>
      <c r="X852" s="647"/>
      <c r="Y852" s="647"/>
      <c r="Z852" s="647"/>
      <c r="AA852" s="647"/>
      <c r="AB852" s="41"/>
    </row>
    <row r="853" spans="2:32" ht="9" customHeight="1"/>
    <row r="854" spans="2:32" ht="9" customHeight="1"/>
    <row r="855" spans="2:32" s="3" customFormat="1" ht="13.5" customHeight="1">
      <c r="B855" s="520" t="s">
        <v>16</v>
      </c>
      <c r="C855" s="520"/>
      <c r="D855" s="520" t="s">
        <v>17</v>
      </c>
      <c r="E855" s="520"/>
      <c r="F855" s="520"/>
      <c r="G855" s="520"/>
      <c r="H855" s="520"/>
      <c r="I855" s="520" t="s">
        <v>18</v>
      </c>
      <c r="J855" s="520"/>
      <c r="K855" s="520" t="s">
        <v>19</v>
      </c>
      <c r="L855" s="520" t="s">
        <v>20</v>
      </c>
      <c r="M855" s="520" t="s">
        <v>21</v>
      </c>
      <c r="N855" s="520"/>
      <c r="O855" s="520" t="s">
        <v>22</v>
      </c>
      <c r="P855" s="520" t="s">
        <v>23</v>
      </c>
      <c r="Q855" s="520" t="s">
        <v>24</v>
      </c>
      <c r="R855" s="520" t="s">
        <v>25</v>
      </c>
      <c r="S855" s="520" t="s">
        <v>26</v>
      </c>
      <c r="T855" s="520"/>
      <c r="U855" s="520"/>
      <c r="V855" s="520"/>
      <c r="W855" s="520"/>
      <c r="X855" s="520" t="s">
        <v>27</v>
      </c>
      <c r="Y855" s="520"/>
      <c r="Z855" s="520"/>
      <c r="AA855" s="520"/>
      <c r="AB855" s="12"/>
    </row>
    <row r="856" spans="2:32" s="3" customFormat="1" ht="13.5" customHeight="1">
      <c r="B856" s="520"/>
      <c r="C856" s="520"/>
      <c r="D856" s="520"/>
      <c r="E856" s="520"/>
      <c r="F856" s="520"/>
      <c r="G856" s="520"/>
      <c r="H856" s="520"/>
      <c r="I856" s="520"/>
      <c r="J856" s="520"/>
      <c r="K856" s="520"/>
      <c r="L856" s="520"/>
      <c r="M856" s="520"/>
      <c r="N856" s="520"/>
      <c r="O856" s="520"/>
      <c r="P856" s="520"/>
      <c r="Q856" s="520"/>
      <c r="R856" s="520"/>
      <c r="S856" s="520"/>
      <c r="T856" s="520"/>
      <c r="U856" s="520"/>
      <c r="V856" s="520"/>
      <c r="W856" s="520"/>
      <c r="X856" s="520"/>
      <c r="Y856" s="520"/>
      <c r="Z856" s="520"/>
      <c r="AA856" s="520"/>
      <c r="AB856" s="12"/>
    </row>
    <row r="857" spans="2:32" s="3" customFormat="1" ht="10.5" customHeight="1">
      <c r="B857" s="520"/>
      <c r="C857" s="520"/>
      <c r="D857" s="520"/>
      <c r="E857" s="520"/>
      <c r="F857" s="520"/>
      <c r="G857" s="520"/>
      <c r="H857" s="520"/>
      <c r="I857" s="520"/>
      <c r="J857" s="520"/>
      <c r="K857" s="520"/>
      <c r="L857" s="520"/>
      <c r="M857" s="520"/>
      <c r="N857" s="520"/>
      <c r="O857" s="520"/>
      <c r="P857" s="520"/>
      <c r="Q857" s="520"/>
      <c r="R857" s="520"/>
      <c r="S857" s="520" t="s">
        <v>28</v>
      </c>
      <c r="T857" s="520"/>
      <c r="U857" s="520"/>
      <c r="V857" s="520" t="s">
        <v>29</v>
      </c>
      <c r="W857" s="520" t="s">
        <v>30</v>
      </c>
      <c r="X857" s="520"/>
      <c r="Y857" s="520"/>
      <c r="Z857" s="520"/>
      <c r="AA857" s="520"/>
      <c r="AB857" s="12"/>
    </row>
    <row r="858" spans="2:32" s="3" customFormat="1" ht="10.5" customHeight="1">
      <c r="B858" s="520"/>
      <c r="C858" s="520"/>
      <c r="D858" s="520"/>
      <c r="E858" s="520"/>
      <c r="F858" s="520"/>
      <c r="G858" s="520"/>
      <c r="H858" s="520"/>
      <c r="I858" s="520"/>
      <c r="J858" s="520"/>
      <c r="K858" s="520"/>
      <c r="L858" s="520"/>
      <c r="M858" s="520"/>
      <c r="N858" s="520"/>
      <c r="O858" s="520"/>
      <c r="P858" s="520"/>
      <c r="Q858" s="520"/>
      <c r="R858" s="520"/>
      <c r="S858" s="520"/>
      <c r="T858" s="520"/>
      <c r="U858" s="520"/>
      <c r="V858" s="520"/>
      <c r="W858" s="520"/>
      <c r="X858" s="520"/>
      <c r="Y858" s="520"/>
      <c r="Z858" s="520"/>
      <c r="AA858" s="520"/>
      <c r="AB858" s="12"/>
    </row>
    <row r="859" spans="2:32" s="3" customFormat="1" ht="10.5" customHeight="1">
      <c r="B859" s="520"/>
      <c r="C859" s="520"/>
      <c r="D859" s="520"/>
      <c r="E859" s="520"/>
      <c r="F859" s="520"/>
      <c r="G859" s="520"/>
      <c r="H859" s="520"/>
      <c r="I859" s="520"/>
      <c r="J859" s="520"/>
      <c r="K859" s="520"/>
      <c r="L859" s="520"/>
      <c r="M859" s="520"/>
      <c r="N859" s="520"/>
      <c r="O859" s="520"/>
      <c r="P859" s="520"/>
      <c r="Q859" s="520"/>
      <c r="R859" s="520"/>
      <c r="S859" s="520"/>
      <c r="T859" s="520"/>
      <c r="U859" s="520"/>
      <c r="V859" s="520"/>
      <c r="W859" s="520"/>
      <c r="X859" s="520"/>
      <c r="Y859" s="520"/>
      <c r="Z859" s="520"/>
      <c r="AA859" s="520"/>
      <c r="AB859" s="12"/>
    </row>
    <row r="860" spans="2:32" s="3" customFormat="1" ht="10.5" customHeight="1">
      <c r="B860" s="520"/>
      <c r="C860" s="520"/>
      <c r="D860" s="520"/>
      <c r="E860" s="520"/>
      <c r="F860" s="520"/>
      <c r="G860" s="520"/>
      <c r="H860" s="520"/>
      <c r="I860" s="520"/>
      <c r="J860" s="520"/>
      <c r="K860" s="520"/>
      <c r="L860" s="520"/>
      <c r="M860" s="520"/>
      <c r="N860" s="520"/>
      <c r="O860" s="520"/>
      <c r="P860" s="520"/>
      <c r="Q860" s="520"/>
      <c r="R860" s="520"/>
      <c r="S860" s="520"/>
      <c r="T860" s="520"/>
      <c r="U860" s="520"/>
      <c r="V860" s="520"/>
      <c r="W860" s="520"/>
      <c r="X860" s="520"/>
      <c r="Y860" s="520"/>
      <c r="Z860" s="520"/>
      <c r="AA860" s="520"/>
      <c r="AB860" s="12"/>
    </row>
    <row r="861" spans="2:32" s="3" customFormat="1" ht="4.5" customHeight="1">
      <c r="B861" s="520"/>
      <c r="C861" s="520"/>
      <c r="D861" s="520"/>
      <c r="E861" s="520"/>
      <c r="F861" s="520"/>
      <c r="G861" s="520"/>
      <c r="H861" s="520"/>
      <c r="I861" s="520"/>
      <c r="J861" s="520"/>
      <c r="K861" s="520"/>
      <c r="L861" s="520"/>
      <c r="M861" s="520"/>
      <c r="N861" s="520"/>
      <c r="O861" s="520"/>
      <c r="P861" s="520"/>
      <c r="Q861" s="520"/>
      <c r="R861" s="520"/>
      <c r="S861" s="520"/>
      <c r="T861" s="520"/>
      <c r="U861" s="520"/>
      <c r="V861" s="520"/>
      <c r="W861" s="520"/>
      <c r="X861" s="520"/>
      <c r="Y861" s="520"/>
      <c r="Z861" s="520"/>
      <c r="AA861" s="520"/>
      <c r="AB861" s="12"/>
    </row>
    <row r="862" spans="2:32" s="124" customFormat="1" ht="11.25">
      <c r="B862" s="646" t="s">
        <v>31</v>
      </c>
      <c r="C862" s="646"/>
      <c r="D862" s="646" t="s">
        <v>32</v>
      </c>
      <c r="E862" s="646"/>
      <c r="F862" s="646"/>
      <c r="G862" s="646"/>
      <c r="H862" s="646"/>
      <c r="I862" s="646" t="s">
        <v>33</v>
      </c>
      <c r="J862" s="646"/>
      <c r="K862" s="171" t="s">
        <v>34</v>
      </c>
      <c r="L862" s="171" t="s">
        <v>35</v>
      </c>
      <c r="M862" s="646" t="s">
        <v>36</v>
      </c>
      <c r="N862" s="646"/>
      <c r="O862" s="171" t="s">
        <v>37</v>
      </c>
      <c r="P862" s="171" t="s">
        <v>38</v>
      </c>
      <c r="Q862" s="171" t="s">
        <v>39</v>
      </c>
      <c r="R862" s="171" t="s">
        <v>40</v>
      </c>
      <c r="S862" s="646" t="s">
        <v>41</v>
      </c>
      <c r="T862" s="646"/>
      <c r="U862" s="646"/>
      <c r="V862" s="171" t="s">
        <v>42</v>
      </c>
      <c r="W862" s="171" t="s">
        <v>43</v>
      </c>
      <c r="X862" s="646" t="s">
        <v>44</v>
      </c>
      <c r="Y862" s="646"/>
      <c r="Z862" s="646"/>
      <c r="AA862" s="646"/>
      <c r="AB862" s="251"/>
    </row>
    <row r="863" spans="2:32" ht="25.5">
      <c r="B863" s="557">
        <v>1</v>
      </c>
      <c r="C863" s="558"/>
      <c r="D863" s="159"/>
      <c r="E863" s="559" t="s">
        <v>266</v>
      </c>
      <c r="F863" s="559"/>
      <c r="G863" s="559"/>
      <c r="H863" s="560"/>
      <c r="I863" s="185"/>
      <c r="J863" s="186" t="s">
        <v>267</v>
      </c>
      <c r="K863" s="144" t="s">
        <v>52</v>
      </c>
      <c r="L863" s="183" t="s">
        <v>52</v>
      </c>
      <c r="M863" s="145"/>
      <c r="N863" s="146" t="s">
        <v>52</v>
      </c>
      <c r="O863" s="172">
        <v>1990</v>
      </c>
      <c r="P863" s="181" t="s">
        <v>268</v>
      </c>
      <c r="Q863" s="162">
        <v>1</v>
      </c>
      <c r="R863" s="187">
        <v>400</v>
      </c>
      <c r="S863" s="692">
        <v>1</v>
      </c>
      <c r="T863" s="632"/>
      <c r="U863" s="693"/>
      <c r="V863" s="147">
        <v>0</v>
      </c>
      <c r="W863" s="162">
        <v>0</v>
      </c>
      <c r="X863" s="562"/>
      <c r="Y863" s="562"/>
      <c r="Z863" s="562"/>
      <c r="AA863" s="563"/>
      <c r="AB863" s="21"/>
      <c r="AC863" s="4"/>
      <c r="AD863" s="4"/>
      <c r="AE863" s="4"/>
      <c r="AF863" s="4"/>
    </row>
    <row r="864" spans="2:32">
      <c r="B864" s="508">
        <v>2</v>
      </c>
      <c r="C864" s="507"/>
      <c r="D864" s="153"/>
      <c r="E864" s="505" t="s">
        <v>175</v>
      </c>
      <c r="F864" s="505"/>
      <c r="G864" s="505"/>
      <c r="H864" s="506"/>
      <c r="I864" s="189"/>
      <c r="J864" s="190" t="s">
        <v>176</v>
      </c>
      <c r="K864" s="19" t="s">
        <v>52</v>
      </c>
      <c r="L864" s="184" t="s">
        <v>52</v>
      </c>
      <c r="M864" s="5"/>
      <c r="N864" s="15" t="s">
        <v>47</v>
      </c>
      <c r="O864" s="173">
        <v>1995</v>
      </c>
      <c r="P864" s="16" t="s">
        <v>177</v>
      </c>
      <c r="Q864" s="163">
        <v>1</v>
      </c>
      <c r="R864" s="17">
        <v>20</v>
      </c>
      <c r="S864" s="689">
        <v>1</v>
      </c>
      <c r="T864" s="500"/>
      <c r="U864" s="690"/>
      <c r="V864" s="18">
        <v>0</v>
      </c>
      <c r="W864" s="163">
        <v>0</v>
      </c>
      <c r="X864" s="555"/>
      <c r="Y864" s="555"/>
      <c r="Z864" s="555"/>
      <c r="AA864" s="556"/>
      <c r="AB864" s="21"/>
      <c r="AC864" s="4"/>
      <c r="AD864" s="4"/>
      <c r="AE864" s="4"/>
      <c r="AF864" s="4"/>
    </row>
    <row r="865" spans="2:32">
      <c r="B865" s="508">
        <v>3</v>
      </c>
      <c r="C865" s="507"/>
      <c r="D865" s="153"/>
      <c r="E865" s="505" t="s">
        <v>162</v>
      </c>
      <c r="F865" s="505"/>
      <c r="G865" s="505"/>
      <c r="H865" s="506"/>
      <c r="I865" s="189"/>
      <c r="J865" s="190" t="s">
        <v>303</v>
      </c>
      <c r="K865" s="19" t="s">
        <v>52</v>
      </c>
      <c r="L865" s="184" t="s">
        <v>52</v>
      </c>
      <c r="M865" s="5"/>
      <c r="N865" s="15" t="s">
        <v>60</v>
      </c>
      <c r="O865" s="173">
        <v>1990</v>
      </c>
      <c r="P865" s="16" t="s">
        <v>163</v>
      </c>
      <c r="Q865" s="163">
        <v>2</v>
      </c>
      <c r="R865" s="17">
        <v>80</v>
      </c>
      <c r="S865" s="689">
        <v>2</v>
      </c>
      <c r="T865" s="500"/>
      <c r="U865" s="690"/>
      <c r="V865" s="18">
        <v>0</v>
      </c>
      <c r="W865" s="163">
        <v>0</v>
      </c>
      <c r="X865" s="555"/>
      <c r="Y865" s="555"/>
      <c r="Z865" s="555"/>
      <c r="AA865" s="556"/>
      <c r="AB865" s="21"/>
      <c r="AC865" s="4"/>
      <c r="AD865" s="4"/>
      <c r="AE865" s="4"/>
      <c r="AF865" s="4"/>
    </row>
    <row r="866" spans="2:32">
      <c r="B866" s="512">
        <v>3</v>
      </c>
      <c r="C866" s="513"/>
      <c r="D866" s="522" t="s">
        <v>103</v>
      </c>
      <c r="E866" s="523"/>
      <c r="F866" s="523"/>
      <c r="G866" s="523"/>
      <c r="H866" s="524"/>
      <c r="I866" s="189"/>
      <c r="J866" s="190" t="s">
        <v>55</v>
      </c>
      <c r="K866" s="48"/>
      <c r="L866" s="155" t="s">
        <v>52</v>
      </c>
      <c r="M866" s="505" t="s">
        <v>271</v>
      </c>
      <c r="N866" s="505"/>
      <c r="O866" s="173">
        <v>2009</v>
      </c>
      <c r="P866" s="16" t="s">
        <v>104</v>
      </c>
      <c r="Q866" s="163">
        <v>1</v>
      </c>
      <c r="R866" s="17">
        <v>1089</v>
      </c>
      <c r="S866" s="512">
        <v>1</v>
      </c>
      <c r="T866" s="515"/>
      <c r="U866" s="691"/>
      <c r="V866" s="18">
        <v>0</v>
      </c>
      <c r="W866" s="163">
        <v>0</v>
      </c>
      <c r="X866" s="510" t="s">
        <v>369</v>
      </c>
      <c r="Y866" s="510"/>
      <c r="Z866" s="510"/>
      <c r="AA866" s="511"/>
      <c r="AB866" s="40"/>
      <c r="AC866" s="42"/>
      <c r="AD866" s="42"/>
      <c r="AE866" s="42"/>
      <c r="AF866" s="43"/>
    </row>
    <row r="867" spans="2:32">
      <c r="B867" s="508">
        <v>5</v>
      </c>
      <c r="C867" s="507"/>
      <c r="D867" s="153"/>
      <c r="E867" s="505" t="s">
        <v>58</v>
      </c>
      <c r="F867" s="505"/>
      <c r="G867" s="505"/>
      <c r="H867" s="506"/>
      <c r="I867" s="189"/>
      <c r="J867" s="190" t="s">
        <v>370</v>
      </c>
      <c r="K867" s="19" t="s">
        <v>52</v>
      </c>
      <c r="L867" s="184" t="s">
        <v>52</v>
      </c>
      <c r="M867" s="5"/>
      <c r="N867" s="15" t="s">
        <v>56</v>
      </c>
      <c r="O867" s="173">
        <v>1990</v>
      </c>
      <c r="P867" s="16" t="s">
        <v>61</v>
      </c>
      <c r="Q867" s="163">
        <v>1</v>
      </c>
      <c r="R867" s="17">
        <v>60</v>
      </c>
      <c r="S867" s="689">
        <v>1</v>
      </c>
      <c r="T867" s="500"/>
      <c r="U867" s="690"/>
      <c r="V867" s="18">
        <v>0</v>
      </c>
      <c r="W867" s="163">
        <v>0</v>
      </c>
      <c r="X867" s="555"/>
      <c r="Y867" s="555"/>
      <c r="Z867" s="555"/>
      <c r="AA867" s="556"/>
      <c r="AB867" s="21"/>
      <c r="AC867" s="4"/>
      <c r="AD867" s="4"/>
      <c r="AE867" s="4"/>
      <c r="AF867" s="4"/>
    </row>
    <row r="868" spans="2:32">
      <c r="B868" s="508">
        <v>6</v>
      </c>
      <c r="C868" s="507"/>
      <c r="D868" s="153"/>
      <c r="E868" s="505" t="s">
        <v>371</v>
      </c>
      <c r="F868" s="505"/>
      <c r="G868" s="505"/>
      <c r="H868" s="506"/>
      <c r="I868" s="189"/>
      <c r="J868" s="190" t="s">
        <v>55</v>
      </c>
      <c r="K868" s="19" t="s">
        <v>52</v>
      </c>
      <c r="L868" s="184" t="s">
        <v>52</v>
      </c>
      <c r="M868" s="5"/>
      <c r="N868" s="15" t="s">
        <v>52</v>
      </c>
      <c r="O868" s="173">
        <v>1990</v>
      </c>
      <c r="P868" s="16" t="s">
        <v>372</v>
      </c>
      <c r="Q868" s="163">
        <v>1</v>
      </c>
      <c r="R868" s="17">
        <v>400</v>
      </c>
      <c r="S868" s="689">
        <v>1</v>
      </c>
      <c r="T868" s="500"/>
      <c r="U868" s="690"/>
      <c r="V868" s="18">
        <v>0</v>
      </c>
      <c r="W868" s="163">
        <v>0</v>
      </c>
      <c r="X868" s="555"/>
      <c r="Y868" s="555"/>
      <c r="Z868" s="555"/>
      <c r="AA868" s="556"/>
      <c r="AB868" s="21"/>
      <c r="AC868" s="4"/>
      <c r="AD868" s="4"/>
      <c r="AE868" s="4"/>
      <c r="AF868" s="4"/>
    </row>
    <row r="869" spans="2:32">
      <c r="B869" s="512"/>
      <c r="C869" s="513"/>
      <c r="D869" s="522" t="s">
        <v>488</v>
      </c>
      <c r="E869" s="523"/>
      <c r="F869" s="523"/>
      <c r="G869" s="523"/>
      <c r="H869" s="524"/>
      <c r="I869" s="189"/>
      <c r="J869" s="190" t="s">
        <v>489</v>
      </c>
      <c r="K869" s="48"/>
      <c r="L869" s="155"/>
      <c r="M869" s="641" t="s">
        <v>56</v>
      </c>
      <c r="N869" s="694"/>
      <c r="O869" s="155">
        <v>2012</v>
      </c>
      <c r="P869" s="16" t="s">
        <v>53</v>
      </c>
      <c r="Q869" s="163">
        <v>1</v>
      </c>
      <c r="R869" s="17">
        <v>4856500</v>
      </c>
      <c r="S869" s="512">
        <v>1</v>
      </c>
      <c r="T869" s="515"/>
      <c r="U869" s="691"/>
      <c r="V869" s="18">
        <v>0</v>
      </c>
      <c r="W869" s="163">
        <v>0</v>
      </c>
      <c r="X869" s="541"/>
      <c r="Y869" s="517"/>
      <c r="Z869" s="517"/>
      <c r="AA869" s="518"/>
      <c r="AB869" s="21"/>
    </row>
    <row r="870" spans="2:32">
      <c r="B870" s="582"/>
      <c r="C870" s="583"/>
      <c r="D870" s="582"/>
      <c r="E870" s="583"/>
      <c r="F870" s="583"/>
      <c r="G870" s="583"/>
      <c r="H870" s="616"/>
      <c r="I870" s="582"/>
      <c r="J870" s="616"/>
      <c r="K870" s="148"/>
      <c r="L870" s="138"/>
      <c r="M870" s="583"/>
      <c r="N870" s="583"/>
      <c r="O870" s="138"/>
      <c r="P870" s="148"/>
      <c r="Q870" s="164"/>
      <c r="R870" s="188"/>
      <c r="S870" s="582"/>
      <c r="T870" s="583"/>
      <c r="U870" s="616"/>
      <c r="V870" s="149"/>
      <c r="W870" s="164"/>
      <c r="X870" s="583"/>
      <c r="Y870" s="583"/>
      <c r="Z870" s="583"/>
      <c r="AA870" s="616"/>
      <c r="AB870" s="36"/>
    </row>
    <row r="872" spans="2:32">
      <c r="C872" s="521" t="s">
        <v>68</v>
      </c>
      <c r="D872" s="521"/>
      <c r="E872" s="521"/>
      <c r="F872" s="521"/>
      <c r="G872" s="521"/>
      <c r="H872" s="521"/>
      <c r="I872" s="521"/>
      <c r="L872" s="6"/>
      <c r="M872" s="6"/>
      <c r="N872" s="6"/>
      <c r="O872" s="6"/>
      <c r="P872" s="6"/>
      <c r="U872" s="547" t="s">
        <v>69</v>
      </c>
      <c r="V872" s="547"/>
      <c r="W872" s="547"/>
      <c r="X872" s="547"/>
      <c r="Y872" s="547"/>
    </row>
    <row r="873" spans="2:32">
      <c r="C873" s="551" t="s">
        <v>70</v>
      </c>
      <c r="D873" s="551"/>
      <c r="E873" s="551"/>
      <c r="F873" s="551"/>
      <c r="G873" s="551"/>
      <c r="H873" s="551"/>
      <c r="I873" s="551"/>
      <c r="L873" s="521" t="s">
        <v>71</v>
      </c>
      <c r="M873" s="521"/>
      <c r="N873" s="521"/>
      <c r="O873" s="521"/>
      <c r="P873" s="521"/>
      <c r="Q873" s="6"/>
      <c r="R873" s="6"/>
      <c r="S873" s="6"/>
      <c r="T873" s="6"/>
      <c r="U873" s="551" t="s">
        <v>72</v>
      </c>
      <c r="V873" s="551"/>
      <c r="W873" s="551"/>
      <c r="X873" s="551"/>
      <c r="Y873" s="551"/>
    </row>
    <row r="874" spans="2:32" ht="30" customHeight="1">
      <c r="N874" s="551"/>
      <c r="O874" s="551"/>
      <c r="P874" s="7"/>
      <c r="Q874" s="7"/>
      <c r="R874" s="7"/>
      <c r="S874" s="7"/>
      <c r="T874" s="7"/>
    </row>
    <row r="875" spans="2:32">
      <c r="C875" s="552" t="s">
        <v>73</v>
      </c>
      <c r="D875" s="552"/>
      <c r="E875" s="552"/>
      <c r="F875" s="552"/>
      <c r="G875" s="552"/>
      <c r="H875" s="552"/>
      <c r="I875" s="552"/>
      <c r="L875" s="553" t="s">
        <v>74</v>
      </c>
      <c r="M875" s="553"/>
      <c r="N875" s="553"/>
      <c r="O875" s="553"/>
      <c r="P875" s="553"/>
      <c r="U875" s="552" t="s">
        <v>75</v>
      </c>
      <c r="V875" s="552"/>
      <c r="W875" s="552"/>
      <c r="X875" s="552"/>
      <c r="Y875" s="552"/>
    </row>
    <row r="876" spans="2:32">
      <c r="C876" s="549" t="s">
        <v>76</v>
      </c>
      <c r="D876" s="549"/>
      <c r="E876" s="549"/>
      <c r="F876" s="549"/>
      <c r="G876" s="549"/>
      <c r="H876" s="549"/>
      <c r="I876" s="549"/>
      <c r="L876" s="550" t="s">
        <v>77</v>
      </c>
      <c r="M876" s="550"/>
      <c r="N876" s="550"/>
      <c r="O876" s="550"/>
      <c r="P876" s="550"/>
      <c r="Q876" s="10"/>
      <c r="R876" s="10"/>
      <c r="S876" s="10"/>
      <c r="T876" s="10"/>
      <c r="U876" s="549" t="s">
        <v>78</v>
      </c>
      <c r="V876" s="549"/>
      <c r="W876" s="549"/>
      <c r="X876" s="549"/>
      <c r="Y876" s="549"/>
    </row>
    <row r="877" spans="2:32">
      <c r="C877" s="2"/>
      <c r="D877" s="2"/>
      <c r="E877" s="2"/>
      <c r="F877" s="2"/>
      <c r="G877" s="2"/>
      <c r="H877" s="2"/>
      <c r="I877" s="2"/>
      <c r="N877" s="11"/>
      <c r="O877" s="11"/>
      <c r="P877" s="11"/>
      <c r="Q877" s="11"/>
      <c r="R877" s="11"/>
      <c r="S877" s="11"/>
      <c r="T877" s="11"/>
      <c r="U877" s="2"/>
      <c r="V877" s="2"/>
      <c r="W877" s="2"/>
      <c r="X877" s="2"/>
      <c r="Y877" s="2"/>
    </row>
    <row r="878" spans="2:32">
      <c r="C878" s="2"/>
      <c r="D878" s="2"/>
      <c r="E878" s="2"/>
      <c r="F878" s="2"/>
      <c r="G878" s="2"/>
      <c r="H878" s="2"/>
      <c r="I878" s="2"/>
      <c r="U878" s="2"/>
      <c r="V878" s="2"/>
      <c r="W878" s="2"/>
      <c r="X878" s="2"/>
      <c r="Y878" s="2"/>
    </row>
    <row r="879" spans="2:32">
      <c r="C879" s="2"/>
      <c r="D879" s="2"/>
      <c r="E879" s="2"/>
      <c r="F879" s="2"/>
      <c r="G879" s="2"/>
      <c r="H879" s="2"/>
      <c r="I879" s="2"/>
      <c r="U879" s="2"/>
      <c r="V879" s="2"/>
      <c r="W879" s="2"/>
      <c r="X879" s="2"/>
      <c r="Y879" s="2"/>
    </row>
    <row r="880" spans="2:32">
      <c r="C880" s="2"/>
      <c r="D880" s="2"/>
      <c r="E880" s="2"/>
      <c r="F880" s="2"/>
      <c r="G880" s="2"/>
      <c r="H880" s="2"/>
      <c r="I880" s="2"/>
      <c r="U880" s="2"/>
      <c r="V880" s="2"/>
      <c r="W880" s="2"/>
      <c r="X880" s="2"/>
      <c r="Y880" s="2"/>
    </row>
    <row r="881" spans="2:28">
      <c r="C881" s="2"/>
      <c r="D881" s="2"/>
      <c r="E881" s="2"/>
      <c r="F881" s="2"/>
      <c r="G881" s="2"/>
      <c r="H881" s="2"/>
      <c r="I881" s="2"/>
      <c r="U881" s="2"/>
      <c r="V881" s="2"/>
      <c r="W881" s="2"/>
      <c r="X881" s="2"/>
      <c r="Y881" s="2"/>
    </row>
    <row r="882" spans="2:28">
      <c r="C882" s="2"/>
      <c r="D882" s="2"/>
      <c r="E882" s="2"/>
      <c r="F882" s="2"/>
      <c r="G882" s="2"/>
      <c r="H882" s="2"/>
      <c r="I882" s="2"/>
      <c r="U882" s="2"/>
      <c r="V882" s="2"/>
      <c r="W882" s="2"/>
      <c r="X882" s="2"/>
      <c r="Y882" s="2"/>
    </row>
    <row r="883" spans="2:28">
      <c r="C883" s="2"/>
      <c r="D883" s="2"/>
      <c r="E883" s="2"/>
      <c r="F883" s="2"/>
      <c r="G883" s="2"/>
      <c r="H883" s="2"/>
      <c r="I883" s="2"/>
      <c r="U883" s="2"/>
      <c r="V883" s="2"/>
      <c r="W883" s="2"/>
      <c r="X883" s="2"/>
      <c r="Y883" s="2"/>
    </row>
    <row r="884" spans="2:28">
      <c r="C884" s="2"/>
      <c r="D884" s="2"/>
      <c r="E884" s="2"/>
      <c r="F884" s="2"/>
      <c r="G884" s="2"/>
      <c r="H884" s="2"/>
      <c r="I884" s="2"/>
      <c r="U884" s="2"/>
      <c r="V884" s="2"/>
      <c r="W884" s="2"/>
      <c r="X884" s="2"/>
      <c r="Y884" s="2"/>
    </row>
    <row r="885" spans="2:28">
      <c r="C885" s="2"/>
      <c r="D885" s="2"/>
      <c r="E885" s="2"/>
      <c r="F885" s="2"/>
      <c r="G885" s="2"/>
      <c r="H885" s="2"/>
      <c r="I885" s="2"/>
      <c r="U885" s="2"/>
      <c r="V885" s="2"/>
      <c r="W885" s="2"/>
      <c r="X885" s="2"/>
      <c r="Y885" s="2"/>
    </row>
    <row r="886" spans="2:28">
      <c r="C886" s="2"/>
      <c r="D886" s="2"/>
      <c r="E886" s="2"/>
      <c r="F886" s="2"/>
      <c r="G886" s="2"/>
      <c r="H886" s="2"/>
      <c r="I886" s="2"/>
      <c r="U886" s="2"/>
      <c r="V886" s="2"/>
      <c r="W886" s="2"/>
      <c r="X886" s="2"/>
      <c r="Y886" s="2"/>
    </row>
    <row r="887" spans="2:28" ht="20.25">
      <c r="B887" s="498" t="s">
        <v>0</v>
      </c>
      <c r="C887" s="498"/>
      <c r="D887" s="498"/>
      <c r="E887" s="498"/>
      <c r="F887" s="498"/>
      <c r="G887" s="498"/>
      <c r="H887" s="498"/>
      <c r="I887" s="498"/>
      <c r="J887" s="498"/>
      <c r="K887" s="498"/>
      <c r="L887" s="498"/>
      <c r="M887" s="498"/>
      <c r="N887" s="498"/>
      <c r="O887" s="498"/>
      <c r="P887" s="498"/>
      <c r="Q887" s="498"/>
      <c r="R887" s="498"/>
      <c r="S887" s="498"/>
      <c r="T887" s="498"/>
      <c r="U887" s="498"/>
      <c r="V887" s="498"/>
      <c r="W887" s="498"/>
      <c r="X887" s="498"/>
      <c r="Y887" s="498"/>
      <c r="Z887" s="498"/>
      <c r="AA887" s="1"/>
      <c r="AB887" s="1"/>
    </row>
    <row r="888" spans="2:28">
      <c r="B888" s="496" t="s">
        <v>1</v>
      </c>
      <c r="C888" s="496"/>
      <c r="D888" s="496"/>
      <c r="E888" s="496"/>
      <c r="F888" s="2" t="s">
        <v>2</v>
      </c>
      <c r="G888" s="497" t="s">
        <v>3</v>
      </c>
      <c r="H888" s="497"/>
      <c r="I888" s="497"/>
      <c r="J888" s="497"/>
      <c r="K888" s="497"/>
      <c r="L888" s="497"/>
      <c r="M888" s="497"/>
      <c r="N888" s="497"/>
      <c r="O888" s="497"/>
      <c r="P888" s="497"/>
      <c r="Q888" s="497"/>
      <c r="R888" s="497"/>
      <c r="S888" s="497"/>
      <c r="T888" s="497"/>
      <c r="U888" s="497"/>
      <c r="V888" s="497"/>
      <c r="W888" s="497"/>
      <c r="X888" s="497"/>
      <c r="Y888" s="497"/>
      <c r="Z888" s="497"/>
    </row>
    <row r="889" spans="2:28">
      <c r="B889" s="496" t="s">
        <v>4</v>
      </c>
      <c r="C889" s="496"/>
      <c r="D889" s="496"/>
      <c r="E889" s="496"/>
      <c r="F889" s="2" t="s">
        <v>2</v>
      </c>
      <c r="G889" s="497" t="s">
        <v>5</v>
      </c>
      <c r="H889" s="497"/>
      <c r="I889" s="497"/>
      <c r="J889" s="497"/>
      <c r="K889" s="497"/>
      <c r="L889" s="497"/>
      <c r="M889" s="497"/>
      <c r="N889" s="497"/>
      <c r="O889" s="497"/>
      <c r="P889" s="497"/>
      <c r="Q889" s="497"/>
      <c r="R889" s="497"/>
      <c r="S889" s="497"/>
      <c r="T889" s="497"/>
      <c r="U889" s="497"/>
      <c r="V889" s="497"/>
      <c r="W889" s="497"/>
      <c r="X889" s="497"/>
      <c r="Y889" s="497"/>
      <c r="Z889" s="497"/>
    </row>
    <row r="890" spans="2:28">
      <c r="B890" s="496" t="s">
        <v>6</v>
      </c>
      <c r="C890" s="496"/>
      <c r="D890" s="496"/>
      <c r="E890" s="496"/>
      <c r="F890" s="2" t="s">
        <v>2</v>
      </c>
      <c r="G890" s="497" t="s">
        <v>7</v>
      </c>
      <c r="H890" s="497"/>
      <c r="I890" s="497"/>
      <c r="J890" s="497"/>
      <c r="K890" s="497"/>
      <c r="L890" s="497"/>
      <c r="M890" s="497"/>
      <c r="N890" s="497"/>
      <c r="O890" s="497"/>
      <c r="P890" s="497"/>
      <c r="Q890" s="497"/>
      <c r="R890" s="497"/>
      <c r="S890" s="497"/>
      <c r="T890" s="497"/>
      <c r="U890" s="497"/>
      <c r="V890" s="497"/>
      <c r="W890" s="497"/>
      <c r="X890" s="497"/>
      <c r="Y890" s="497"/>
      <c r="Z890" s="497"/>
    </row>
    <row r="891" spans="2:28">
      <c r="B891" s="496" t="s">
        <v>8</v>
      </c>
      <c r="C891" s="496"/>
      <c r="D891" s="496"/>
      <c r="E891" s="496"/>
      <c r="F891" s="2" t="s">
        <v>2</v>
      </c>
      <c r="G891" s="497" t="s">
        <v>9</v>
      </c>
      <c r="H891" s="497"/>
      <c r="I891" s="497"/>
      <c r="J891" s="497"/>
      <c r="K891" s="497"/>
      <c r="L891" s="497"/>
      <c r="M891" s="497"/>
      <c r="N891" s="497"/>
      <c r="O891" s="497"/>
      <c r="P891" s="497"/>
      <c r="Q891" s="497"/>
      <c r="R891" s="497"/>
      <c r="S891" s="497"/>
      <c r="T891" s="497"/>
      <c r="U891" s="497"/>
      <c r="V891" s="497"/>
      <c r="W891" s="497"/>
      <c r="X891" s="497"/>
      <c r="Y891" s="497"/>
      <c r="Z891" s="497"/>
    </row>
    <row r="892" spans="2:28">
      <c r="B892" s="496" t="s">
        <v>10</v>
      </c>
      <c r="C892" s="496"/>
      <c r="D892" s="496"/>
      <c r="E892" s="496"/>
      <c r="F892" s="2" t="s">
        <v>2</v>
      </c>
      <c r="G892" s="497" t="s">
        <v>11</v>
      </c>
      <c r="H892" s="497"/>
      <c r="I892" s="497"/>
      <c r="J892" s="497"/>
      <c r="K892" s="497"/>
      <c r="L892" s="497"/>
      <c r="M892" s="497"/>
      <c r="N892" s="497"/>
      <c r="O892" s="497"/>
      <c r="P892" s="497"/>
      <c r="Q892" s="497"/>
      <c r="R892" s="497"/>
      <c r="S892" s="497"/>
      <c r="T892" s="497"/>
      <c r="U892" s="497"/>
      <c r="V892" s="497"/>
      <c r="W892" s="497"/>
      <c r="X892" s="497"/>
      <c r="Y892" s="497"/>
      <c r="Z892" s="497"/>
    </row>
    <row r="893" spans="2:28">
      <c r="B893" s="496" t="s">
        <v>12</v>
      </c>
      <c r="C893" s="496"/>
      <c r="D893" s="496"/>
      <c r="E893" s="496"/>
      <c r="F893" s="2" t="s">
        <v>2</v>
      </c>
      <c r="G893" s="497" t="s">
        <v>11</v>
      </c>
      <c r="H893" s="497"/>
      <c r="I893" s="497"/>
      <c r="J893" s="497"/>
      <c r="K893" s="497"/>
      <c r="L893" s="497"/>
      <c r="M893" s="497"/>
      <c r="N893" s="497"/>
      <c r="O893" s="497"/>
      <c r="P893" s="497"/>
      <c r="Q893" s="497"/>
      <c r="R893" s="497"/>
      <c r="S893" s="497"/>
      <c r="T893" s="497"/>
      <c r="U893" s="497"/>
      <c r="V893" s="497"/>
      <c r="W893" s="497"/>
      <c r="X893" s="497"/>
      <c r="Y893" s="497"/>
      <c r="Z893" s="497"/>
    </row>
    <row r="894" spans="2:28">
      <c r="B894" s="496" t="s">
        <v>13</v>
      </c>
      <c r="C894" s="496"/>
      <c r="D894" s="496"/>
      <c r="E894" s="496"/>
      <c r="F894" s="2" t="s">
        <v>2</v>
      </c>
      <c r="G894" s="497" t="s">
        <v>373</v>
      </c>
      <c r="H894" s="497"/>
      <c r="I894" s="497"/>
      <c r="J894" s="497"/>
      <c r="K894" s="497"/>
      <c r="L894" s="497"/>
      <c r="M894" s="497"/>
      <c r="N894" s="497"/>
      <c r="O894" s="497"/>
      <c r="P894" s="497"/>
      <c r="Q894" s="497"/>
      <c r="R894" s="497"/>
      <c r="S894" s="497"/>
      <c r="U894" s="647" t="s">
        <v>15</v>
      </c>
      <c r="V894" s="647"/>
      <c r="W894" s="647"/>
      <c r="X894" s="647"/>
      <c r="Y894" s="647"/>
      <c r="Z894" s="647"/>
      <c r="AA894" s="647"/>
      <c r="AB894" s="41"/>
    </row>
    <row r="895" spans="2:28" ht="9.75" customHeight="1"/>
    <row r="896" spans="2:28" ht="9.75" customHeight="1"/>
    <row r="897" spans="2:28" s="3" customFormat="1" ht="13.5" customHeight="1">
      <c r="B897" s="520" t="s">
        <v>16</v>
      </c>
      <c r="C897" s="520"/>
      <c r="D897" s="520" t="s">
        <v>17</v>
      </c>
      <c r="E897" s="520"/>
      <c r="F897" s="520"/>
      <c r="G897" s="520"/>
      <c r="H897" s="520"/>
      <c r="I897" s="520" t="s">
        <v>18</v>
      </c>
      <c r="J897" s="520"/>
      <c r="K897" s="520" t="s">
        <v>19</v>
      </c>
      <c r="L897" s="520" t="s">
        <v>20</v>
      </c>
      <c r="M897" s="520" t="s">
        <v>21</v>
      </c>
      <c r="N897" s="520"/>
      <c r="O897" s="520" t="s">
        <v>22</v>
      </c>
      <c r="P897" s="520" t="s">
        <v>23</v>
      </c>
      <c r="Q897" s="520" t="s">
        <v>24</v>
      </c>
      <c r="R897" s="520" t="s">
        <v>25</v>
      </c>
      <c r="S897" s="520" t="s">
        <v>26</v>
      </c>
      <c r="T897" s="520"/>
      <c r="U897" s="520"/>
      <c r="V897" s="520"/>
      <c r="W897" s="520"/>
      <c r="X897" s="520" t="s">
        <v>27</v>
      </c>
      <c r="Y897" s="520"/>
      <c r="Z897" s="520"/>
      <c r="AA897" s="520"/>
      <c r="AB897" s="12"/>
    </row>
    <row r="898" spans="2:28" s="3" customFormat="1" ht="13.5" customHeight="1">
      <c r="B898" s="520"/>
      <c r="C898" s="520"/>
      <c r="D898" s="520"/>
      <c r="E898" s="520"/>
      <c r="F898" s="520"/>
      <c r="G898" s="520"/>
      <c r="H898" s="520"/>
      <c r="I898" s="520"/>
      <c r="J898" s="520"/>
      <c r="K898" s="520"/>
      <c r="L898" s="520"/>
      <c r="M898" s="520"/>
      <c r="N898" s="520"/>
      <c r="O898" s="520"/>
      <c r="P898" s="520"/>
      <c r="Q898" s="520"/>
      <c r="R898" s="520"/>
      <c r="S898" s="520"/>
      <c r="T898" s="520"/>
      <c r="U898" s="520"/>
      <c r="V898" s="520"/>
      <c r="W898" s="520"/>
      <c r="X898" s="520"/>
      <c r="Y898" s="520"/>
      <c r="Z898" s="520"/>
      <c r="AA898" s="520"/>
      <c r="AB898" s="12"/>
    </row>
    <row r="899" spans="2:28" s="3" customFormat="1" ht="10.5" customHeight="1">
      <c r="B899" s="520"/>
      <c r="C899" s="520"/>
      <c r="D899" s="520"/>
      <c r="E899" s="520"/>
      <c r="F899" s="520"/>
      <c r="G899" s="520"/>
      <c r="H899" s="520"/>
      <c r="I899" s="520"/>
      <c r="J899" s="520"/>
      <c r="K899" s="520"/>
      <c r="L899" s="520"/>
      <c r="M899" s="520"/>
      <c r="N899" s="520"/>
      <c r="O899" s="520"/>
      <c r="P899" s="520"/>
      <c r="Q899" s="520"/>
      <c r="R899" s="520"/>
      <c r="S899" s="520" t="s">
        <v>28</v>
      </c>
      <c r="T899" s="520"/>
      <c r="U899" s="520"/>
      <c r="V899" s="520" t="s">
        <v>29</v>
      </c>
      <c r="W899" s="520" t="s">
        <v>30</v>
      </c>
      <c r="X899" s="520"/>
      <c r="Y899" s="520"/>
      <c r="Z899" s="520"/>
      <c r="AA899" s="520"/>
      <c r="AB899" s="12"/>
    </row>
    <row r="900" spans="2:28" s="3" customFormat="1" ht="10.5" customHeight="1">
      <c r="B900" s="520"/>
      <c r="C900" s="520"/>
      <c r="D900" s="520"/>
      <c r="E900" s="520"/>
      <c r="F900" s="520"/>
      <c r="G900" s="520"/>
      <c r="H900" s="520"/>
      <c r="I900" s="520"/>
      <c r="J900" s="520"/>
      <c r="K900" s="520"/>
      <c r="L900" s="520"/>
      <c r="M900" s="520"/>
      <c r="N900" s="520"/>
      <c r="O900" s="520"/>
      <c r="P900" s="520"/>
      <c r="Q900" s="520"/>
      <c r="R900" s="520"/>
      <c r="S900" s="520"/>
      <c r="T900" s="520"/>
      <c r="U900" s="520"/>
      <c r="V900" s="520"/>
      <c r="W900" s="520"/>
      <c r="X900" s="520"/>
      <c r="Y900" s="520"/>
      <c r="Z900" s="520"/>
      <c r="AA900" s="520"/>
      <c r="AB900" s="12"/>
    </row>
    <row r="901" spans="2:28" s="3" customFormat="1" ht="10.5" customHeight="1">
      <c r="B901" s="520"/>
      <c r="C901" s="520"/>
      <c r="D901" s="520"/>
      <c r="E901" s="520"/>
      <c r="F901" s="520"/>
      <c r="G901" s="520"/>
      <c r="H901" s="520"/>
      <c r="I901" s="520"/>
      <c r="J901" s="520"/>
      <c r="K901" s="520"/>
      <c r="L901" s="520"/>
      <c r="M901" s="520"/>
      <c r="N901" s="520"/>
      <c r="O901" s="520"/>
      <c r="P901" s="520"/>
      <c r="Q901" s="520"/>
      <c r="R901" s="520"/>
      <c r="S901" s="520"/>
      <c r="T901" s="520"/>
      <c r="U901" s="520"/>
      <c r="V901" s="520"/>
      <c r="W901" s="520"/>
      <c r="X901" s="520"/>
      <c r="Y901" s="520"/>
      <c r="Z901" s="520"/>
      <c r="AA901" s="520"/>
      <c r="AB901" s="12"/>
    </row>
    <row r="902" spans="2:28" s="3" customFormat="1" ht="10.5" customHeight="1">
      <c r="B902" s="520"/>
      <c r="C902" s="520"/>
      <c r="D902" s="520"/>
      <c r="E902" s="520"/>
      <c r="F902" s="520"/>
      <c r="G902" s="520"/>
      <c r="H902" s="520"/>
      <c r="I902" s="520"/>
      <c r="J902" s="520"/>
      <c r="K902" s="520"/>
      <c r="L902" s="520"/>
      <c r="M902" s="520"/>
      <c r="N902" s="520"/>
      <c r="O902" s="520"/>
      <c r="P902" s="520"/>
      <c r="Q902" s="520"/>
      <c r="R902" s="520"/>
      <c r="S902" s="520"/>
      <c r="T902" s="520"/>
      <c r="U902" s="520"/>
      <c r="V902" s="520"/>
      <c r="W902" s="520"/>
      <c r="X902" s="520"/>
      <c r="Y902" s="520"/>
      <c r="Z902" s="520"/>
      <c r="AA902" s="520"/>
      <c r="AB902" s="12"/>
    </row>
    <row r="903" spans="2:28" s="3" customFormat="1" ht="4.5" customHeight="1">
      <c r="B903" s="520"/>
      <c r="C903" s="520"/>
      <c r="D903" s="520"/>
      <c r="E903" s="520"/>
      <c r="F903" s="520"/>
      <c r="G903" s="520"/>
      <c r="H903" s="520"/>
      <c r="I903" s="520"/>
      <c r="J903" s="520"/>
      <c r="K903" s="520"/>
      <c r="L903" s="520"/>
      <c r="M903" s="520"/>
      <c r="N903" s="520"/>
      <c r="O903" s="520"/>
      <c r="P903" s="520"/>
      <c r="Q903" s="520"/>
      <c r="R903" s="520"/>
      <c r="S903" s="520"/>
      <c r="T903" s="520"/>
      <c r="U903" s="520"/>
      <c r="V903" s="520"/>
      <c r="W903" s="520"/>
      <c r="X903" s="520"/>
      <c r="Y903" s="520"/>
      <c r="Z903" s="520"/>
      <c r="AA903" s="520"/>
      <c r="AB903" s="12"/>
    </row>
    <row r="904" spans="2:28" s="124" customFormat="1" ht="11.25">
      <c r="B904" s="646" t="s">
        <v>31</v>
      </c>
      <c r="C904" s="646"/>
      <c r="D904" s="646" t="s">
        <v>32</v>
      </c>
      <c r="E904" s="646"/>
      <c r="F904" s="646"/>
      <c r="G904" s="646"/>
      <c r="H904" s="646"/>
      <c r="I904" s="646" t="s">
        <v>33</v>
      </c>
      <c r="J904" s="646"/>
      <c r="K904" s="171" t="s">
        <v>34</v>
      </c>
      <c r="L904" s="171" t="s">
        <v>35</v>
      </c>
      <c r="M904" s="646" t="s">
        <v>36</v>
      </c>
      <c r="N904" s="646"/>
      <c r="O904" s="171" t="s">
        <v>37</v>
      </c>
      <c r="P904" s="171" t="s">
        <v>38</v>
      </c>
      <c r="Q904" s="171" t="s">
        <v>39</v>
      </c>
      <c r="R904" s="171" t="s">
        <v>40</v>
      </c>
      <c r="S904" s="646" t="s">
        <v>41</v>
      </c>
      <c r="T904" s="646"/>
      <c r="U904" s="646"/>
      <c r="V904" s="171" t="s">
        <v>42</v>
      </c>
      <c r="W904" s="171" t="s">
        <v>43</v>
      </c>
      <c r="X904" s="646" t="s">
        <v>44</v>
      </c>
      <c r="Y904" s="646"/>
      <c r="Z904" s="646"/>
      <c r="AA904" s="646"/>
      <c r="AB904" s="251"/>
    </row>
    <row r="905" spans="2:28">
      <c r="B905" s="557">
        <v>1</v>
      </c>
      <c r="C905" s="558"/>
      <c r="D905" s="159"/>
      <c r="E905" s="559" t="s">
        <v>45</v>
      </c>
      <c r="F905" s="559"/>
      <c r="G905" s="559"/>
      <c r="H905" s="560"/>
      <c r="I905" s="150"/>
      <c r="J905" s="150" t="s">
        <v>298</v>
      </c>
      <c r="K905" s="154" t="s">
        <v>52</v>
      </c>
      <c r="L905" s="156" t="s">
        <v>52</v>
      </c>
      <c r="M905" s="159"/>
      <c r="N905" s="160" t="s">
        <v>47</v>
      </c>
      <c r="O905" s="158">
        <v>1990</v>
      </c>
      <c r="P905" s="135" t="s">
        <v>48</v>
      </c>
      <c r="Q905" s="147">
        <v>1</v>
      </c>
      <c r="R905" s="139">
        <v>380</v>
      </c>
      <c r="S905" s="631">
        <v>1</v>
      </c>
      <c r="T905" s="632"/>
      <c r="U905" s="633"/>
      <c r="V905" s="162">
        <v>0</v>
      </c>
      <c r="W905" s="147">
        <v>0</v>
      </c>
      <c r="X905" s="561"/>
      <c r="Y905" s="562"/>
      <c r="Z905" s="562"/>
      <c r="AA905" s="563"/>
      <c r="AB905" s="21"/>
    </row>
    <row r="906" spans="2:28">
      <c r="B906" s="508">
        <v>2</v>
      </c>
      <c r="C906" s="507"/>
      <c r="D906" s="153"/>
      <c r="E906" s="505" t="s">
        <v>45</v>
      </c>
      <c r="F906" s="505"/>
      <c r="G906" s="505"/>
      <c r="H906" s="506"/>
      <c r="I906" s="48"/>
      <c r="J906" s="48" t="s">
        <v>187</v>
      </c>
      <c r="K906" s="155" t="s">
        <v>52</v>
      </c>
      <c r="L906" s="157" t="s">
        <v>52</v>
      </c>
      <c r="M906" s="153"/>
      <c r="N906" s="161" t="s">
        <v>47</v>
      </c>
      <c r="O906" s="44">
        <v>1990</v>
      </c>
      <c r="P906" s="136" t="s">
        <v>48</v>
      </c>
      <c r="Q906" s="18">
        <v>1</v>
      </c>
      <c r="R906" s="140">
        <v>300</v>
      </c>
      <c r="S906" s="499">
        <v>1</v>
      </c>
      <c r="T906" s="500"/>
      <c r="U906" s="501"/>
      <c r="V906" s="163">
        <v>0</v>
      </c>
      <c r="W906" s="18">
        <v>0</v>
      </c>
      <c r="X906" s="554"/>
      <c r="Y906" s="555"/>
      <c r="Z906" s="555"/>
      <c r="AA906" s="556"/>
      <c r="AB906" s="21"/>
    </row>
    <row r="907" spans="2:28" s="20" customFormat="1" ht="25.5">
      <c r="B907" s="508">
        <v>3</v>
      </c>
      <c r="C907" s="507"/>
      <c r="D907" s="153"/>
      <c r="E907" s="505" t="s">
        <v>266</v>
      </c>
      <c r="F907" s="505"/>
      <c r="G907" s="505"/>
      <c r="H907" s="506"/>
      <c r="I907" s="48"/>
      <c r="J907" s="48" t="s">
        <v>267</v>
      </c>
      <c r="K907" s="155" t="s">
        <v>52</v>
      </c>
      <c r="L907" s="157" t="s">
        <v>52</v>
      </c>
      <c r="M907" s="153"/>
      <c r="N907" s="161" t="s">
        <v>52</v>
      </c>
      <c r="O907" s="44">
        <v>1990</v>
      </c>
      <c r="P907" s="136" t="s">
        <v>268</v>
      </c>
      <c r="Q907" s="18">
        <v>1</v>
      </c>
      <c r="R907" s="140">
        <v>400</v>
      </c>
      <c r="S907" s="499">
        <v>1</v>
      </c>
      <c r="T907" s="500"/>
      <c r="U907" s="501"/>
      <c r="V907" s="163">
        <v>0</v>
      </c>
      <c r="W907" s="18">
        <v>0</v>
      </c>
      <c r="X907" s="554"/>
      <c r="Y907" s="555"/>
      <c r="Z907" s="555"/>
      <c r="AA907" s="556"/>
      <c r="AB907" s="21"/>
    </row>
    <row r="908" spans="2:28">
      <c r="B908" s="508">
        <v>4</v>
      </c>
      <c r="C908" s="507"/>
      <c r="D908" s="153"/>
      <c r="E908" s="505" t="s">
        <v>49</v>
      </c>
      <c r="F908" s="505"/>
      <c r="G908" s="505"/>
      <c r="H908" s="506"/>
      <c r="I908" s="48"/>
      <c r="J908" s="48" t="s">
        <v>50</v>
      </c>
      <c r="K908" s="155" t="s">
        <v>52</v>
      </c>
      <c r="L908" s="157" t="s">
        <v>51</v>
      </c>
      <c r="M908" s="153"/>
      <c r="N908" s="161" t="s">
        <v>52</v>
      </c>
      <c r="O908" s="44">
        <v>2003</v>
      </c>
      <c r="P908" s="136" t="s">
        <v>53</v>
      </c>
      <c r="Q908" s="18">
        <v>1</v>
      </c>
      <c r="R908" s="140">
        <v>4390</v>
      </c>
      <c r="S908" s="499">
        <v>1</v>
      </c>
      <c r="T908" s="500"/>
      <c r="U908" s="501"/>
      <c r="V908" s="163">
        <v>0</v>
      </c>
      <c r="W908" s="18">
        <v>0</v>
      </c>
      <c r="X908" s="554"/>
      <c r="Y908" s="555"/>
      <c r="Z908" s="555"/>
      <c r="AA908" s="556"/>
      <c r="AB908" s="21"/>
    </row>
    <row r="909" spans="2:28">
      <c r="B909" s="508">
        <v>5</v>
      </c>
      <c r="C909" s="507"/>
      <c r="D909" s="153"/>
      <c r="E909" s="505" t="s">
        <v>93</v>
      </c>
      <c r="F909" s="505"/>
      <c r="G909" s="505"/>
      <c r="H909" s="506"/>
      <c r="I909" s="48"/>
      <c r="J909" s="48" t="s">
        <v>131</v>
      </c>
      <c r="K909" s="155" t="s">
        <v>52</v>
      </c>
      <c r="L909" s="5"/>
      <c r="M909" s="153"/>
      <c r="N909" s="166"/>
      <c r="O909" s="44">
        <v>2004</v>
      </c>
      <c r="P909" s="136" t="s">
        <v>95</v>
      </c>
      <c r="Q909" s="18">
        <v>1</v>
      </c>
      <c r="R909" s="140">
        <v>0</v>
      </c>
      <c r="S909" s="499">
        <v>1</v>
      </c>
      <c r="T909" s="500"/>
      <c r="U909" s="501"/>
      <c r="V909" s="163">
        <v>0</v>
      </c>
      <c r="W909" s="18">
        <v>0</v>
      </c>
      <c r="X909" s="565" t="s">
        <v>133</v>
      </c>
      <c r="Y909" s="566"/>
      <c r="Z909" s="566"/>
      <c r="AA909" s="567"/>
      <c r="AB909" s="19"/>
    </row>
    <row r="910" spans="2:28">
      <c r="B910" s="508">
        <v>6</v>
      </c>
      <c r="C910" s="507"/>
      <c r="D910" s="153"/>
      <c r="E910" s="505" t="s">
        <v>162</v>
      </c>
      <c r="F910" s="505"/>
      <c r="G910" s="505"/>
      <c r="H910" s="506"/>
      <c r="I910" s="48"/>
      <c r="J910" s="48" t="s">
        <v>303</v>
      </c>
      <c r="K910" s="155" t="s">
        <v>52</v>
      </c>
      <c r="L910" s="157" t="s">
        <v>52</v>
      </c>
      <c r="M910" s="153"/>
      <c r="N910" s="161" t="s">
        <v>60</v>
      </c>
      <c r="O910" s="44">
        <v>1990</v>
      </c>
      <c r="P910" s="136" t="s">
        <v>163</v>
      </c>
      <c r="Q910" s="18">
        <v>1</v>
      </c>
      <c r="R910" s="140">
        <v>40</v>
      </c>
      <c r="S910" s="499">
        <v>1</v>
      </c>
      <c r="T910" s="500"/>
      <c r="U910" s="501"/>
      <c r="V910" s="163">
        <v>0</v>
      </c>
      <c r="W910" s="18">
        <v>0</v>
      </c>
      <c r="X910" s="554"/>
      <c r="Y910" s="555"/>
      <c r="Z910" s="555"/>
      <c r="AA910" s="556"/>
      <c r="AB910" s="21"/>
    </row>
    <row r="911" spans="2:28">
      <c r="B911" s="508">
        <v>7</v>
      </c>
      <c r="C911" s="507"/>
      <c r="D911" s="153"/>
      <c r="E911" s="505" t="s">
        <v>58</v>
      </c>
      <c r="F911" s="505"/>
      <c r="G911" s="505"/>
      <c r="H911" s="506"/>
      <c r="I911" s="48"/>
      <c r="J911" s="48" t="s">
        <v>173</v>
      </c>
      <c r="K911" s="155" t="s">
        <v>52</v>
      </c>
      <c r="L911" s="157" t="s">
        <v>52</v>
      </c>
      <c r="M911" s="153"/>
      <c r="N911" s="161" t="s">
        <v>56</v>
      </c>
      <c r="O911" s="44">
        <v>1990</v>
      </c>
      <c r="P911" s="136" t="s">
        <v>61</v>
      </c>
      <c r="Q911" s="18">
        <v>1</v>
      </c>
      <c r="R911" s="140">
        <v>60</v>
      </c>
      <c r="S911" s="499">
        <v>1</v>
      </c>
      <c r="T911" s="500"/>
      <c r="U911" s="501"/>
      <c r="V911" s="163">
        <v>0</v>
      </c>
      <c r="W911" s="18">
        <v>0</v>
      </c>
      <c r="X911" s="554"/>
      <c r="Y911" s="555"/>
      <c r="Z911" s="555"/>
      <c r="AA911" s="556"/>
      <c r="AB911" s="21"/>
    </row>
    <row r="912" spans="2:28">
      <c r="B912" s="508">
        <v>8</v>
      </c>
      <c r="C912" s="507"/>
      <c r="D912" s="153"/>
      <c r="E912" s="695" t="s">
        <v>62</v>
      </c>
      <c r="F912" s="695"/>
      <c r="G912" s="695"/>
      <c r="H912" s="696"/>
      <c r="I912" s="48"/>
      <c r="J912" s="48" t="s">
        <v>55</v>
      </c>
      <c r="K912" s="155" t="s">
        <v>52</v>
      </c>
      <c r="L912" s="157" t="s">
        <v>52</v>
      </c>
      <c r="M912" s="153"/>
      <c r="N912" s="161" t="s">
        <v>47</v>
      </c>
      <c r="O912" s="44">
        <v>1992</v>
      </c>
      <c r="P912" s="136" t="s">
        <v>65</v>
      </c>
      <c r="Q912" s="18">
        <v>1</v>
      </c>
      <c r="R912" s="140">
        <v>38</v>
      </c>
      <c r="S912" s="499">
        <v>1</v>
      </c>
      <c r="T912" s="500"/>
      <c r="U912" s="501"/>
      <c r="V912" s="163">
        <v>0</v>
      </c>
      <c r="W912" s="18">
        <v>0</v>
      </c>
      <c r="X912" s="554"/>
      <c r="Y912" s="555"/>
      <c r="Z912" s="555"/>
      <c r="AA912" s="556"/>
      <c r="AB912" s="21"/>
    </row>
    <row r="913" spans="2:28">
      <c r="B913" s="554"/>
      <c r="C913" s="555"/>
      <c r="D913" s="153"/>
      <c r="E913" s="695"/>
      <c r="F913" s="695"/>
      <c r="G913" s="695"/>
      <c r="H913" s="696"/>
      <c r="I913" s="5"/>
      <c r="J913" s="5"/>
      <c r="K913" s="224"/>
      <c r="L913" s="5"/>
      <c r="M913" s="153"/>
      <c r="N913" s="166"/>
      <c r="O913" s="5"/>
      <c r="P913" s="224"/>
      <c r="Q913" s="21"/>
      <c r="R913" s="227"/>
      <c r="S913" s="555"/>
      <c r="T913" s="555"/>
      <c r="U913" s="555"/>
      <c r="V913" s="214"/>
      <c r="W913" s="21"/>
      <c r="X913" s="554"/>
      <c r="Y913" s="555"/>
      <c r="Z913" s="555"/>
      <c r="AA913" s="556"/>
      <c r="AB913" s="21"/>
    </row>
    <row r="914" spans="2:28">
      <c r="B914" s="508">
        <v>9</v>
      </c>
      <c r="C914" s="507"/>
      <c r="D914" s="153"/>
      <c r="E914" s="695" t="s">
        <v>62</v>
      </c>
      <c r="F914" s="695"/>
      <c r="G914" s="695"/>
      <c r="H914" s="696"/>
      <c r="I914" s="48"/>
      <c r="J914" s="48" t="s">
        <v>63</v>
      </c>
      <c r="K914" s="155" t="s">
        <v>52</v>
      </c>
      <c r="L914" s="157" t="s">
        <v>52</v>
      </c>
      <c r="M914" s="153"/>
      <c r="N914" s="161" t="s">
        <v>64</v>
      </c>
      <c r="O914" s="44">
        <v>2003</v>
      </c>
      <c r="P914" s="136" t="s">
        <v>65</v>
      </c>
      <c r="Q914" s="18">
        <v>3</v>
      </c>
      <c r="R914" s="140">
        <v>300</v>
      </c>
      <c r="S914" s="499">
        <v>3</v>
      </c>
      <c r="T914" s="500"/>
      <c r="U914" s="501"/>
      <c r="V914" s="163">
        <v>0</v>
      </c>
      <c r="W914" s="18">
        <v>0</v>
      </c>
      <c r="X914" s="554"/>
      <c r="Y914" s="555"/>
      <c r="Z914" s="555"/>
      <c r="AA914" s="556"/>
      <c r="AB914" s="21"/>
    </row>
    <row r="915" spans="2:28">
      <c r="B915" s="554"/>
      <c r="C915" s="555"/>
      <c r="D915" s="153"/>
      <c r="E915" s="695"/>
      <c r="F915" s="695"/>
      <c r="G915" s="695"/>
      <c r="H915" s="696"/>
      <c r="I915" s="5"/>
      <c r="J915" s="5"/>
      <c r="K915" s="224"/>
      <c r="L915" s="5"/>
      <c r="M915" s="153"/>
      <c r="N915" s="166"/>
      <c r="O915" s="5"/>
      <c r="P915" s="224"/>
      <c r="Q915" s="21"/>
      <c r="R915" s="227"/>
      <c r="S915" s="555"/>
      <c r="T915" s="555"/>
      <c r="U915" s="555"/>
      <c r="V915" s="214"/>
      <c r="W915" s="21"/>
      <c r="X915" s="554"/>
      <c r="Y915" s="555"/>
      <c r="Z915" s="555"/>
      <c r="AA915" s="556"/>
      <c r="AB915" s="21"/>
    </row>
    <row r="916" spans="2:28">
      <c r="B916" s="508">
        <v>10</v>
      </c>
      <c r="C916" s="507"/>
      <c r="D916" s="153"/>
      <c r="E916" s="505" t="s">
        <v>283</v>
      </c>
      <c r="F916" s="505"/>
      <c r="G916" s="505"/>
      <c r="H916" s="506"/>
      <c r="I916" s="48"/>
      <c r="J916" s="48" t="s">
        <v>55</v>
      </c>
      <c r="K916" s="155" t="s">
        <v>52</v>
      </c>
      <c r="L916" s="157" t="s">
        <v>52</v>
      </c>
      <c r="M916" s="153"/>
      <c r="N916" s="161" t="s">
        <v>47</v>
      </c>
      <c r="O916" s="44">
        <v>2001</v>
      </c>
      <c r="P916" s="136" t="s">
        <v>284</v>
      </c>
      <c r="Q916" s="18">
        <v>2</v>
      </c>
      <c r="R916" s="140">
        <v>600</v>
      </c>
      <c r="S916" s="499">
        <v>2</v>
      </c>
      <c r="T916" s="500"/>
      <c r="U916" s="501"/>
      <c r="V916" s="163">
        <v>0</v>
      </c>
      <c r="W916" s="18">
        <v>0</v>
      </c>
      <c r="X916" s="554"/>
      <c r="Y916" s="555"/>
      <c r="Z916" s="555"/>
      <c r="AA916" s="556"/>
      <c r="AB916" s="21"/>
    </row>
    <row r="917" spans="2:28">
      <c r="B917" s="508">
        <v>3</v>
      </c>
      <c r="C917" s="507"/>
      <c r="D917" s="153"/>
      <c r="E917" s="580" t="s">
        <v>257</v>
      </c>
      <c r="F917" s="580"/>
      <c r="G917" s="580"/>
      <c r="H917" s="581"/>
      <c r="I917" s="48"/>
      <c r="J917" s="48"/>
      <c r="K917" s="155" t="s">
        <v>52</v>
      </c>
      <c r="L917" s="157" t="s">
        <v>52</v>
      </c>
      <c r="M917" s="153"/>
      <c r="N917" s="161" t="s">
        <v>56</v>
      </c>
      <c r="O917" s="115">
        <v>2010</v>
      </c>
      <c r="P917" s="136"/>
      <c r="Q917" s="18">
        <v>1</v>
      </c>
      <c r="R917" s="140">
        <v>1865</v>
      </c>
      <c r="S917" s="499">
        <v>1</v>
      </c>
      <c r="T917" s="500"/>
      <c r="U917" s="501"/>
      <c r="V917" s="163">
        <v>0</v>
      </c>
      <c r="W917" s="18">
        <v>0</v>
      </c>
      <c r="X917" s="554" t="s">
        <v>210</v>
      </c>
      <c r="Y917" s="555"/>
      <c r="Z917" s="555"/>
      <c r="AA917" s="556"/>
      <c r="AB917" s="21"/>
    </row>
    <row r="918" spans="2:28">
      <c r="B918" s="582"/>
      <c r="C918" s="583"/>
      <c r="D918" s="168"/>
      <c r="E918" s="584"/>
      <c r="F918" s="584"/>
      <c r="G918" s="584"/>
      <c r="H918" s="585"/>
      <c r="I918" s="583"/>
      <c r="J918" s="583"/>
      <c r="K918" s="138"/>
      <c r="L918" s="148"/>
      <c r="M918" s="168"/>
      <c r="N918" s="170"/>
      <c r="O918" s="148"/>
      <c r="P918" s="138"/>
      <c r="Q918" s="149"/>
      <c r="R918" s="142"/>
      <c r="S918" s="583"/>
      <c r="T918" s="583"/>
      <c r="U918" s="583"/>
      <c r="V918" s="164"/>
      <c r="W918" s="149"/>
      <c r="X918" s="582"/>
      <c r="Y918" s="583"/>
      <c r="Z918" s="583"/>
      <c r="AA918" s="616"/>
      <c r="AB918" s="36"/>
    </row>
    <row r="920" spans="2:28">
      <c r="C920" s="521" t="s">
        <v>68</v>
      </c>
      <c r="D920" s="521"/>
      <c r="E920" s="521"/>
      <c r="F920" s="521"/>
      <c r="G920" s="521"/>
      <c r="H920" s="521"/>
      <c r="I920" s="521"/>
      <c r="L920" s="6"/>
      <c r="M920" s="6"/>
      <c r="N920" s="6"/>
      <c r="O920" s="6"/>
      <c r="P920" s="6"/>
      <c r="U920" s="547" t="s">
        <v>69</v>
      </c>
      <c r="V920" s="547"/>
      <c r="W920" s="547"/>
      <c r="X920" s="547"/>
      <c r="Y920" s="547"/>
    </row>
    <row r="921" spans="2:28">
      <c r="C921" s="551" t="s">
        <v>70</v>
      </c>
      <c r="D921" s="551"/>
      <c r="E921" s="551"/>
      <c r="F921" s="551"/>
      <c r="G921" s="551"/>
      <c r="H921" s="551"/>
      <c r="I921" s="551"/>
      <c r="L921" s="521" t="s">
        <v>71</v>
      </c>
      <c r="M921" s="521"/>
      <c r="N921" s="521"/>
      <c r="O921" s="521"/>
      <c r="P921" s="521"/>
      <c r="Q921" s="6"/>
      <c r="R921" s="6"/>
      <c r="S921" s="6"/>
      <c r="T921" s="6"/>
      <c r="U921" s="551" t="s">
        <v>72</v>
      </c>
      <c r="V921" s="551"/>
      <c r="W921" s="551"/>
      <c r="X921" s="551"/>
      <c r="Y921" s="551"/>
    </row>
    <row r="922" spans="2:28" ht="29.25" customHeight="1">
      <c r="N922" s="551"/>
      <c r="O922" s="551"/>
      <c r="P922" s="7"/>
      <c r="Q922" s="7"/>
      <c r="R922" s="7"/>
      <c r="S922" s="7"/>
      <c r="T922" s="7"/>
    </row>
    <row r="923" spans="2:28">
      <c r="C923" s="552" t="s">
        <v>73</v>
      </c>
      <c r="D923" s="552"/>
      <c r="E923" s="552"/>
      <c r="F923" s="552"/>
      <c r="G923" s="552"/>
      <c r="H923" s="552"/>
      <c r="I923" s="552"/>
      <c r="L923" s="553" t="s">
        <v>74</v>
      </c>
      <c r="M923" s="553"/>
      <c r="N923" s="553"/>
      <c r="O923" s="553"/>
      <c r="P923" s="553"/>
      <c r="U923" s="552" t="s">
        <v>75</v>
      </c>
      <c r="V923" s="552"/>
      <c r="W923" s="552"/>
      <c r="X923" s="552"/>
      <c r="Y923" s="552"/>
    </row>
    <row r="924" spans="2:28">
      <c r="C924" s="549" t="s">
        <v>76</v>
      </c>
      <c r="D924" s="549"/>
      <c r="E924" s="549"/>
      <c r="F924" s="549"/>
      <c r="G924" s="549"/>
      <c r="H924" s="549"/>
      <c r="I924" s="549"/>
      <c r="L924" s="550" t="s">
        <v>77</v>
      </c>
      <c r="M924" s="550"/>
      <c r="N924" s="550"/>
      <c r="O924" s="550"/>
      <c r="P924" s="550"/>
      <c r="Q924" s="10"/>
      <c r="R924" s="10"/>
      <c r="S924" s="10"/>
      <c r="T924" s="10"/>
      <c r="U924" s="549" t="s">
        <v>78</v>
      </c>
      <c r="V924" s="549"/>
      <c r="W924" s="549"/>
      <c r="X924" s="549"/>
      <c r="Y924" s="549"/>
    </row>
    <row r="925" spans="2:28">
      <c r="C925" s="2"/>
      <c r="D925" s="2"/>
      <c r="E925" s="2"/>
      <c r="F925" s="2"/>
      <c r="G925" s="2"/>
      <c r="H925" s="2"/>
      <c r="I925" s="2"/>
      <c r="N925" s="11"/>
      <c r="O925" s="11"/>
      <c r="P925" s="11"/>
      <c r="Q925" s="11"/>
      <c r="R925" s="11"/>
      <c r="S925" s="11"/>
      <c r="T925" s="11"/>
      <c r="U925" s="2"/>
      <c r="V925" s="2"/>
      <c r="W925" s="2"/>
      <c r="X925" s="2"/>
      <c r="Y925" s="2"/>
    </row>
    <row r="926" spans="2:28">
      <c r="C926" s="2"/>
      <c r="D926" s="2"/>
      <c r="E926" s="2"/>
      <c r="F926" s="2"/>
      <c r="G926" s="2"/>
      <c r="H926" s="2"/>
      <c r="I926" s="2"/>
      <c r="U926" s="2"/>
      <c r="V926" s="2"/>
      <c r="W926" s="2"/>
      <c r="X926" s="2"/>
      <c r="Y926" s="2"/>
    </row>
    <row r="927" spans="2:28">
      <c r="C927" s="2"/>
      <c r="D927" s="2"/>
      <c r="E927" s="2"/>
      <c r="F927" s="2"/>
      <c r="G927" s="2"/>
      <c r="H927" s="2"/>
      <c r="I927" s="2"/>
      <c r="U927" s="2"/>
      <c r="V927" s="2"/>
      <c r="W927" s="2"/>
      <c r="X927" s="2"/>
      <c r="Y927" s="2"/>
    </row>
    <row r="928" spans="2:28">
      <c r="C928" s="2"/>
      <c r="D928" s="2"/>
      <c r="E928" s="2"/>
      <c r="F928" s="2"/>
      <c r="G928" s="2"/>
      <c r="H928" s="2"/>
      <c r="I928" s="2"/>
      <c r="U928" s="2"/>
      <c r="V928" s="2"/>
      <c r="W928" s="2"/>
      <c r="X928" s="2"/>
      <c r="Y928" s="2"/>
    </row>
    <row r="929" spans="2:28" ht="20.25">
      <c r="B929" s="498" t="s">
        <v>0</v>
      </c>
      <c r="C929" s="498"/>
      <c r="D929" s="498"/>
      <c r="E929" s="498"/>
      <c r="F929" s="498"/>
      <c r="G929" s="498"/>
      <c r="H929" s="498"/>
      <c r="I929" s="498"/>
      <c r="J929" s="498"/>
      <c r="K929" s="498"/>
      <c r="L929" s="498"/>
      <c r="M929" s="498"/>
      <c r="N929" s="498"/>
      <c r="O929" s="498"/>
      <c r="P929" s="498"/>
      <c r="Q929" s="498"/>
      <c r="R929" s="498"/>
      <c r="S929" s="498"/>
      <c r="T929" s="498"/>
      <c r="U929" s="498"/>
      <c r="V929" s="498"/>
      <c r="W929" s="498"/>
      <c r="X929" s="498"/>
      <c r="Y929" s="498"/>
      <c r="Z929" s="498"/>
      <c r="AA929" s="1"/>
      <c r="AB929" s="1"/>
    </row>
    <row r="930" spans="2:28">
      <c r="B930" s="496" t="s">
        <v>1</v>
      </c>
      <c r="C930" s="496"/>
      <c r="D930" s="496"/>
      <c r="E930" s="496"/>
      <c r="F930" s="2" t="s">
        <v>2</v>
      </c>
      <c r="G930" s="497" t="s">
        <v>3</v>
      </c>
      <c r="H930" s="497"/>
      <c r="I930" s="497"/>
      <c r="J930" s="497"/>
      <c r="K930" s="497"/>
      <c r="L930" s="497"/>
      <c r="M930" s="497"/>
      <c r="N930" s="497"/>
      <c r="O930" s="497"/>
      <c r="P930" s="497"/>
      <c r="Q930" s="497"/>
      <c r="R930" s="497"/>
      <c r="S930" s="497"/>
      <c r="T930" s="497"/>
      <c r="U930" s="497"/>
      <c r="V930" s="497"/>
      <c r="W930" s="497"/>
      <c r="X930" s="497"/>
      <c r="Y930" s="497"/>
      <c r="Z930" s="497"/>
    </row>
    <row r="931" spans="2:28">
      <c r="B931" s="496" t="s">
        <v>4</v>
      </c>
      <c r="C931" s="496"/>
      <c r="D931" s="496"/>
      <c r="E931" s="496"/>
      <c r="F931" s="2" t="s">
        <v>2</v>
      </c>
      <c r="G931" s="497" t="s">
        <v>5</v>
      </c>
      <c r="H931" s="497"/>
      <c r="I931" s="497"/>
      <c r="J931" s="497"/>
      <c r="K931" s="497"/>
      <c r="L931" s="497"/>
      <c r="M931" s="497"/>
      <c r="N931" s="497"/>
      <c r="O931" s="497"/>
      <c r="P931" s="497"/>
      <c r="Q931" s="497"/>
      <c r="R931" s="497"/>
      <c r="S931" s="497"/>
      <c r="T931" s="497"/>
      <c r="U931" s="497"/>
      <c r="V931" s="497"/>
      <c r="W931" s="497"/>
      <c r="X931" s="497"/>
      <c r="Y931" s="497"/>
      <c r="Z931" s="497"/>
    </row>
    <row r="932" spans="2:28">
      <c r="B932" s="496" t="s">
        <v>6</v>
      </c>
      <c r="C932" s="496"/>
      <c r="D932" s="496"/>
      <c r="E932" s="496"/>
      <c r="F932" s="2" t="s">
        <v>2</v>
      </c>
      <c r="G932" s="497" t="s">
        <v>7</v>
      </c>
      <c r="H932" s="497"/>
      <c r="I932" s="497"/>
      <c r="J932" s="497"/>
      <c r="K932" s="497"/>
      <c r="L932" s="497"/>
      <c r="M932" s="497"/>
      <c r="N932" s="497"/>
      <c r="O932" s="497"/>
      <c r="P932" s="497"/>
      <c r="Q932" s="497"/>
      <c r="R932" s="497"/>
      <c r="S932" s="497"/>
      <c r="T932" s="497"/>
      <c r="U932" s="497"/>
      <c r="V932" s="497"/>
      <c r="W932" s="497"/>
      <c r="X932" s="497"/>
      <c r="Y932" s="497"/>
      <c r="Z932" s="497"/>
    </row>
    <row r="933" spans="2:28">
      <c r="B933" s="496" t="s">
        <v>8</v>
      </c>
      <c r="C933" s="496"/>
      <c r="D933" s="496"/>
      <c r="E933" s="496"/>
      <c r="F933" s="2" t="s">
        <v>2</v>
      </c>
      <c r="G933" s="497" t="s">
        <v>9</v>
      </c>
      <c r="H933" s="497"/>
      <c r="I933" s="497"/>
      <c r="J933" s="497"/>
      <c r="K933" s="497"/>
      <c r="L933" s="497"/>
      <c r="M933" s="497"/>
      <c r="N933" s="497"/>
      <c r="O933" s="497"/>
      <c r="P933" s="497"/>
      <c r="Q933" s="497"/>
      <c r="R933" s="497"/>
      <c r="S933" s="497"/>
      <c r="T933" s="497"/>
      <c r="U933" s="497"/>
      <c r="V933" s="497"/>
      <c r="W933" s="497"/>
      <c r="X933" s="497"/>
      <c r="Y933" s="497"/>
      <c r="Z933" s="497"/>
    </row>
    <row r="934" spans="2:28">
      <c r="B934" s="496" t="s">
        <v>10</v>
      </c>
      <c r="C934" s="496"/>
      <c r="D934" s="496"/>
      <c r="E934" s="496"/>
      <c r="F934" s="2" t="s">
        <v>2</v>
      </c>
      <c r="G934" s="497" t="s">
        <v>11</v>
      </c>
      <c r="H934" s="497"/>
      <c r="I934" s="497"/>
      <c r="J934" s="497"/>
      <c r="K934" s="497"/>
      <c r="L934" s="497"/>
      <c r="M934" s="497"/>
      <c r="N934" s="497"/>
      <c r="O934" s="497"/>
      <c r="P934" s="497"/>
      <c r="Q934" s="497"/>
      <c r="R934" s="497"/>
      <c r="S934" s="497"/>
      <c r="T934" s="497"/>
      <c r="U934" s="497"/>
      <c r="V934" s="497"/>
      <c r="W934" s="497"/>
      <c r="X934" s="497"/>
      <c r="Y934" s="497"/>
      <c r="Z934" s="497"/>
    </row>
    <row r="935" spans="2:28">
      <c r="B935" s="496" t="s">
        <v>12</v>
      </c>
      <c r="C935" s="496"/>
      <c r="D935" s="496"/>
      <c r="E935" s="496"/>
      <c r="F935" s="2" t="s">
        <v>2</v>
      </c>
      <c r="G935" s="497" t="s">
        <v>11</v>
      </c>
      <c r="H935" s="497"/>
      <c r="I935" s="497"/>
      <c r="J935" s="497"/>
      <c r="K935" s="497"/>
      <c r="L935" s="497"/>
      <c r="M935" s="497"/>
      <c r="N935" s="497"/>
      <c r="O935" s="497"/>
      <c r="P935" s="497"/>
      <c r="Q935" s="497"/>
      <c r="R935" s="497"/>
      <c r="S935" s="497"/>
      <c r="T935" s="497"/>
      <c r="U935" s="497"/>
      <c r="V935" s="497"/>
      <c r="W935" s="497"/>
      <c r="X935" s="497"/>
      <c r="Y935" s="497"/>
      <c r="Z935" s="497"/>
    </row>
    <row r="936" spans="2:28">
      <c r="B936" s="496" t="s">
        <v>13</v>
      </c>
      <c r="C936" s="496"/>
      <c r="D936" s="496"/>
      <c r="E936" s="496"/>
      <c r="F936" s="2" t="s">
        <v>2</v>
      </c>
      <c r="G936" s="497" t="s">
        <v>374</v>
      </c>
      <c r="H936" s="497"/>
      <c r="I936" s="497"/>
      <c r="J936" s="497"/>
      <c r="K936" s="497"/>
      <c r="L936" s="497"/>
      <c r="M936" s="497"/>
      <c r="N936" s="497"/>
      <c r="O936" s="497"/>
      <c r="P936" s="497"/>
      <c r="Q936" s="497"/>
      <c r="R936" s="497"/>
      <c r="S936" s="497"/>
      <c r="U936" s="647" t="s">
        <v>15</v>
      </c>
      <c r="V936" s="647"/>
      <c r="W936" s="647"/>
      <c r="X936" s="647"/>
      <c r="Y936" s="647"/>
      <c r="Z936" s="647"/>
      <c r="AA936" s="647"/>
      <c r="AB936" s="41"/>
    </row>
    <row r="939" spans="2:28" s="3" customFormat="1" ht="13.5" customHeight="1">
      <c r="B939" s="520" t="s">
        <v>16</v>
      </c>
      <c r="C939" s="520"/>
      <c r="D939" s="520" t="s">
        <v>17</v>
      </c>
      <c r="E939" s="520"/>
      <c r="F939" s="520"/>
      <c r="G939" s="520"/>
      <c r="H939" s="520"/>
      <c r="I939" s="520" t="s">
        <v>18</v>
      </c>
      <c r="J939" s="520"/>
      <c r="K939" s="520" t="s">
        <v>19</v>
      </c>
      <c r="L939" s="520" t="s">
        <v>20</v>
      </c>
      <c r="M939" s="520" t="s">
        <v>21</v>
      </c>
      <c r="N939" s="520"/>
      <c r="O939" s="520" t="s">
        <v>22</v>
      </c>
      <c r="P939" s="520" t="s">
        <v>23</v>
      </c>
      <c r="Q939" s="520" t="s">
        <v>24</v>
      </c>
      <c r="R939" s="520" t="s">
        <v>25</v>
      </c>
      <c r="S939" s="520" t="s">
        <v>26</v>
      </c>
      <c r="T939" s="520"/>
      <c r="U939" s="520"/>
      <c r="V939" s="520"/>
      <c r="W939" s="520"/>
      <c r="X939" s="520" t="s">
        <v>27</v>
      </c>
      <c r="Y939" s="520"/>
      <c r="Z939" s="520"/>
      <c r="AA939" s="520"/>
      <c r="AB939" s="12"/>
    </row>
    <row r="940" spans="2:28" s="3" customFormat="1" ht="13.5" customHeight="1">
      <c r="B940" s="520"/>
      <c r="C940" s="520"/>
      <c r="D940" s="520"/>
      <c r="E940" s="520"/>
      <c r="F940" s="520"/>
      <c r="G940" s="520"/>
      <c r="H940" s="520"/>
      <c r="I940" s="520"/>
      <c r="J940" s="520"/>
      <c r="K940" s="520"/>
      <c r="L940" s="520"/>
      <c r="M940" s="520"/>
      <c r="N940" s="520"/>
      <c r="O940" s="520"/>
      <c r="P940" s="520"/>
      <c r="Q940" s="520"/>
      <c r="R940" s="520"/>
      <c r="S940" s="520"/>
      <c r="T940" s="520"/>
      <c r="U940" s="520"/>
      <c r="V940" s="520"/>
      <c r="W940" s="520"/>
      <c r="X940" s="520"/>
      <c r="Y940" s="520"/>
      <c r="Z940" s="520"/>
      <c r="AA940" s="520"/>
      <c r="AB940" s="12"/>
    </row>
    <row r="941" spans="2:28" s="3" customFormat="1" ht="10.5" customHeight="1">
      <c r="B941" s="520"/>
      <c r="C941" s="520"/>
      <c r="D941" s="520"/>
      <c r="E941" s="520"/>
      <c r="F941" s="520"/>
      <c r="G941" s="520"/>
      <c r="H941" s="520"/>
      <c r="I941" s="520"/>
      <c r="J941" s="520"/>
      <c r="K941" s="520"/>
      <c r="L941" s="520"/>
      <c r="M941" s="520"/>
      <c r="N941" s="520"/>
      <c r="O941" s="520"/>
      <c r="P941" s="520"/>
      <c r="Q941" s="520"/>
      <c r="R941" s="520"/>
      <c r="S941" s="520" t="s">
        <v>28</v>
      </c>
      <c r="T941" s="520"/>
      <c r="U941" s="520"/>
      <c r="V941" s="520" t="s">
        <v>29</v>
      </c>
      <c r="W941" s="520" t="s">
        <v>30</v>
      </c>
      <c r="X941" s="520"/>
      <c r="Y941" s="520"/>
      <c r="Z941" s="520"/>
      <c r="AA941" s="520"/>
      <c r="AB941" s="12"/>
    </row>
    <row r="942" spans="2:28" s="3" customFormat="1" ht="10.5" customHeight="1">
      <c r="B942" s="520"/>
      <c r="C942" s="520"/>
      <c r="D942" s="520"/>
      <c r="E942" s="520"/>
      <c r="F942" s="520"/>
      <c r="G942" s="520"/>
      <c r="H942" s="520"/>
      <c r="I942" s="520"/>
      <c r="J942" s="520"/>
      <c r="K942" s="520"/>
      <c r="L942" s="520"/>
      <c r="M942" s="520"/>
      <c r="N942" s="520"/>
      <c r="O942" s="520"/>
      <c r="P942" s="520"/>
      <c r="Q942" s="520"/>
      <c r="R942" s="520"/>
      <c r="S942" s="520"/>
      <c r="T942" s="520"/>
      <c r="U942" s="520"/>
      <c r="V942" s="520"/>
      <c r="W942" s="520"/>
      <c r="X942" s="520"/>
      <c r="Y942" s="520"/>
      <c r="Z942" s="520"/>
      <c r="AA942" s="520"/>
      <c r="AB942" s="12"/>
    </row>
    <row r="943" spans="2:28" s="3" customFormat="1" ht="10.5" customHeight="1">
      <c r="B943" s="520"/>
      <c r="C943" s="520"/>
      <c r="D943" s="520"/>
      <c r="E943" s="520"/>
      <c r="F943" s="520"/>
      <c r="G943" s="520"/>
      <c r="H943" s="520"/>
      <c r="I943" s="520"/>
      <c r="J943" s="520"/>
      <c r="K943" s="520"/>
      <c r="L943" s="520"/>
      <c r="M943" s="520"/>
      <c r="N943" s="520"/>
      <c r="O943" s="520"/>
      <c r="P943" s="520"/>
      <c r="Q943" s="520"/>
      <c r="R943" s="520"/>
      <c r="S943" s="520"/>
      <c r="T943" s="520"/>
      <c r="U943" s="520"/>
      <c r="V943" s="520"/>
      <c r="W943" s="520"/>
      <c r="X943" s="520"/>
      <c r="Y943" s="520"/>
      <c r="Z943" s="520"/>
      <c r="AA943" s="520"/>
      <c r="AB943" s="12"/>
    </row>
    <row r="944" spans="2:28" s="3" customFormat="1" ht="10.5" customHeight="1">
      <c r="B944" s="520"/>
      <c r="C944" s="520"/>
      <c r="D944" s="520"/>
      <c r="E944" s="520"/>
      <c r="F944" s="520"/>
      <c r="G944" s="520"/>
      <c r="H944" s="520"/>
      <c r="I944" s="520"/>
      <c r="J944" s="520"/>
      <c r="K944" s="520"/>
      <c r="L944" s="520"/>
      <c r="M944" s="520"/>
      <c r="N944" s="520"/>
      <c r="O944" s="520"/>
      <c r="P944" s="520"/>
      <c r="Q944" s="520"/>
      <c r="R944" s="520"/>
      <c r="S944" s="520"/>
      <c r="T944" s="520"/>
      <c r="U944" s="520"/>
      <c r="V944" s="520"/>
      <c r="W944" s="520"/>
      <c r="X944" s="520"/>
      <c r="Y944" s="520"/>
      <c r="Z944" s="520"/>
      <c r="AA944" s="520"/>
      <c r="AB944" s="12"/>
    </row>
    <row r="945" spans="2:28" s="3" customFormat="1" ht="4.5" customHeight="1">
      <c r="B945" s="520"/>
      <c r="C945" s="520"/>
      <c r="D945" s="520"/>
      <c r="E945" s="520"/>
      <c r="F945" s="520"/>
      <c r="G945" s="520"/>
      <c r="H945" s="520"/>
      <c r="I945" s="520"/>
      <c r="J945" s="520"/>
      <c r="K945" s="520"/>
      <c r="L945" s="520"/>
      <c r="M945" s="520"/>
      <c r="N945" s="520"/>
      <c r="O945" s="520"/>
      <c r="P945" s="520"/>
      <c r="Q945" s="520"/>
      <c r="R945" s="520"/>
      <c r="S945" s="520"/>
      <c r="T945" s="520"/>
      <c r="U945" s="520"/>
      <c r="V945" s="520"/>
      <c r="W945" s="520"/>
      <c r="X945" s="520"/>
      <c r="Y945" s="520"/>
      <c r="Z945" s="520"/>
      <c r="AA945" s="520"/>
      <c r="AB945" s="12"/>
    </row>
    <row r="946" spans="2:28" s="124" customFormat="1" ht="11.25">
      <c r="B946" s="646" t="s">
        <v>31</v>
      </c>
      <c r="C946" s="646"/>
      <c r="D946" s="646" t="s">
        <v>32</v>
      </c>
      <c r="E946" s="646"/>
      <c r="F946" s="646"/>
      <c r="G946" s="646"/>
      <c r="H946" s="646"/>
      <c r="I946" s="646" t="s">
        <v>33</v>
      </c>
      <c r="J946" s="646"/>
      <c r="K946" s="171" t="s">
        <v>34</v>
      </c>
      <c r="L946" s="171" t="s">
        <v>35</v>
      </c>
      <c r="M946" s="646" t="s">
        <v>36</v>
      </c>
      <c r="N946" s="646"/>
      <c r="O946" s="171" t="s">
        <v>37</v>
      </c>
      <c r="P946" s="171" t="s">
        <v>38</v>
      </c>
      <c r="Q946" s="171" t="s">
        <v>39</v>
      </c>
      <c r="R946" s="171" t="s">
        <v>40</v>
      </c>
      <c r="S946" s="646" t="s">
        <v>41</v>
      </c>
      <c r="T946" s="646"/>
      <c r="U946" s="646"/>
      <c r="V946" s="171" t="s">
        <v>42</v>
      </c>
      <c r="W946" s="171" t="s">
        <v>43</v>
      </c>
      <c r="X946" s="646" t="s">
        <v>44</v>
      </c>
      <c r="Y946" s="646"/>
      <c r="Z946" s="646"/>
      <c r="AA946" s="646"/>
      <c r="AB946" s="251"/>
    </row>
    <row r="947" spans="2:28" ht="32.25" customHeight="1">
      <c r="B947" s="557">
        <v>1</v>
      </c>
      <c r="C947" s="558"/>
      <c r="D947" s="159"/>
      <c r="E947" s="559" t="s">
        <v>266</v>
      </c>
      <c r="F947" s="559"/>
      <c r="G947" s="559"/>
      <c r="H947" s="560"/>
      <c r="I947" s="150"/>
      <c r="J947" s="150" t="s">
        <v>267</v>
      </c>
      <c r="K947" s="154" t="s">
        <v>52</v>
      </c>
      <c r="L947" s="156" t="s">
        <v>52</v>
      </c>
      <c r="M947" s="159"/>
      <c r="N947" s="160" t="s">
        <v>52</v>
      </c>
      <c r="O947" s="158">
        <v>1990</v>
      </c>
      <c r="P947" s="135" t="s">
        <v>268</v>
      </c>
      <c r="Q947" s="147">
        <v>1</v>
      </c>
      <c r="R947" s="139">
        <v>400</v>
      </c>
      <c r="S947" s="631">
        <v>1</v>
      </c>
      <c r="T947" s="632"/>
      <c r="U947" s="633"/>
      <c r="V947" s="162">
        <v>0</v>
      </c>
      <c r="W947" s="147">
        <v>0</v>
      </c>
      <c r="X947" s="561"/>
      <c r="Y947" s="562"/>
      <c r="Z947" s="562"/>
      <c r="AA947" s="563"/>
      <c r="AB947" s="21"/>
    </row>
    <row r="948" spans="2:28" ht="32.25" customHeight="1">
      <c r="B948" s="508">
        <v>2</v>
      </c>
      <c r="C948" s="507"/>
      <c r="D948" s="153"/>
      <c r="E948" s="505" t="s">
        <v>49</v>
      </c>
      <c r="F948" s="505"/>
      <c r="G948" s="505"/>
      <c r="H948" s="506"/>
      <c r="I948" s="48"/>
      <c r="J948" s="48" t="s">
        <v>50</v>
      </c>
      <c r="K948" s="155" t="s">
        <v>52</v>
      </c>
      <c r="L948" s="157" t="s">
        <v>51</v>
      </c>
      <c r="M948" s="153"/>
      <c r="N948" s="161" t="s">
        <v>52</v>
      </c>
      <c r="O948" s="44">
        <v>2003</v>
      </c>
      <c r="P948" s="136" t="s">
        <v>53</v>
      </c>
      <c r="Q948" s="18">
        <v>1</v>
      </c>
      <c r="R948" s="140">
        <v>4390</v>
      </c>
      <c r="S948" s="499">
        <v>1</v>
      </c>
      <c r="T948" s="500"/>
      <c r="U948" s="501"/>
      <c r="V948" s="163">
        <v>0</v>
      </c>
      <c r="W948" s="18">
        <v>0</v>
      </c>
      <c r="X948" s="554"/>
      <c r="Y948" s="555"/>
      <c r="Z948" s="555"/>
      <c r="AA948" s="556"/>
      <c r="AB948" s="21"/>
    </row>
    <row r="949" spans="2:28" ht="32.25" customHeight="1">
      <c r="B949" s="508">
        <v>3</v>
      </c>
      <c r="C949" s="507"/>
      <c r="D949" s="153"/>
      <c r="E949" s="505" t="s">
        <v>58</v>
      </c>
      <c r="F949" s="505"/>
      <c r="G949" s="505"/>
      <c r="H949" s="506"/>
      <c r="I949" s="48"/>
      <c r="J949" s="48" t="s">
        <v>173</v>
      </c>
      <c r="K949" s="155" t="s">
        <v>52</v>
      </c>
      <c r="L949" s="157" t="s">
        <v>52</v>
      </c>
      <c r="M949" s="153"/>
      <c r="N949" s="161" t="s">
        <v>56</v>
      </c>
      <c r="O949" s="44">
        <v>1990</v>
      </c>
      <c r="P949" s="136" t="s">
        <v>61</v>
      </c>
      <c r="Q949" s="18">
        <v>1</v>
      </c>
      <c r="R949" s="140">
        <v>60</v>
      </c>
      <c r="S949" s="499">
        <v>1</v>
      </c>
      <c r="T949" s="500"/>
      <c r="U949" s="501"/>
      <c r="V949" s="163">
        <v>0</v>
      </c>
      <c r="W949" s="18">
        <v>0</v>
      </c>
      <c r="X949" s="554"/>
      <c r="Y949" s="555"/>
      <c r="Z949" s="555"/>
      <c r="AA949" s="556"/>
      <c r="AB949" s="21"/>
    </row>
    <row r="950" spans="2:28" ht="32.25" customHeight="1">
      <c r="B950" s="508">
        <v>3</v>
      </c>
      <c r="C950" s="507"/>
      <c r="D950" s="153"/>
      <c r="E950" s="580" t="s">
        <v>257</v>
      </c>
      <c r="F950" s="580"/>
      <c r="G950" s="580"/>
      <c r="H950" s="581"/>
      <c r="I950" s="48"/>
      <c r="J950" s="48"/>
      <c r="K950" s="155" t="s">
        <v>52</v>
      </c>
      <c r="L950" s="157" t="s">
        <v>52</v>
      </c>
      <c r="M950" s="153"/>
      <c r="N950" s="161" t="s">
        <v>56</v>
      </c>
      <c r="O950" s="115">
        <v>2010</v>
      </c>
      <c r="P950" s="136"/>
      <c r="Q950" s="18">
        <v>1</v>
      </c>
      <c r="R950" s="140">
        <v>1865</v>
      </c>
      <c r="S950" s="499">
        <v>1</v>
      </c>
      <c r="T950" s="500"/>
      <c r="U950" s="501"/>
      <c r="V950" s="163">
        <v>0</v>
      </c>
      <c r="W950" s="18">
        <v>0</v>
      </c>
      <c r="X950" s="554" t="s">
        <v>210</v>
      </c>
      <c r="Y950" s="555"/>
      <c r="Z950" s="555"/>
      <c r="AA950" s="556"/>
      <c r="AB950" s="21"/>
    </row>
    <row r="951" spans="2:28">
      <c r="B951" s="582"/>
      <c r="C951" s="583"/>
      <c r="D951" s="168"/>
      <c r="E951" s="583"/>
      <c r="F951" s="583"/>
      <c r="G951" s="583"/>
      <c r="H951" s="616"/>
      <c r="I951" s="583"/>
      <c r="J951" s="583"/>
      <c r="K951" s="138"/>
      <c r="L951" s="148"/>
      <c r="M951" s="582"/>
      <c r="N951" s="616"/>
      <c r="O951" s="148"/>
      <c r="P951" s="138"/>
      <c r="Q951" s="149"/>
      <c r="R951" s="142"/>
      <c r="S951" s="583"/>
      <c r="T951" s="583"/>
      <c r="U951" s="583"/>
      <c r="V951" s="164"/>
      <c r="W951" s="149"/>
      <c r="X951" s="582"/>
      <c r="Y951" s="583"/>
      <c r="Z951" s="583"/>
      <c r="AA951" s="616"/>
      <c r="AB951" s="36"/>
    </row>
    <row r="953" spans="2:28">
      <c r="C953" s="521" t="s">
        <v>68</v>
      </c>
      <c r="D953" s="521"/>
      <c r="E953" s="521"/>
      <c r="F953" s="521"/>
      <c r="G953" s="521"/>
      <c r="H953" s="521"/>
      <c r="I953" s="521"/>
      <c r="L953" s="6"/>
      <c r="M953" s="6"/>
      <c r="N953" s="6"/>
      <c r="O953" s="6"/>
      <c r="P953" s="6"/>
      <c r="U953" s="547" t="s">
        <v>69</v>
      </c>
      <c r="V953" s="547"/>
      <c r="W953" s="547"/>
      <c r="X953" s="547"/>
      <c r="Y953" s="547"/>
    </row>
    <row r="954" spans="2:28">
      <c r="C954" s="551" t="s">
        <v>70</v>
      </c>
      <c r="D954" s="551"/>
      <c r="E954" s="551"/>
      <c r="F954" s="551"/>
      <c r="G954" s="551"/>
      <c r="H954" s="551"/>
      <c r="I954" s="551"/>
      <c r="L954" s="521" t="s">
        <v>71</v>
      </c>
      <c r="M954" s="521"/>
      <c r="N954" s="521"/>
      <c r="O954" s="521"/>
      <c r="P954" s="521"/>
      <c r="Q954" s="6"/>
      <c r="R954" s="6"/>
      <c r="S954" s="6"/>
      <c r="T954" s="6"/>
      <c r="U954" s="551" t="s">
        <v>72</v>
      </c>
      <c r="V954" s="551"/>
      <c r="W954" s="551"/>
      <c r="X954" s="551"/>
      <c r="Y954" s="551"/>
    </row>
    <row r="955" spans="2:28" ht="28.5" customHeight="1">
      <c r="N955" s="551"/>
      <c r="O955" s="551"/>
      <c r="P955" s="7"/>
      <c r="Q955" s="7"/>
      <c r="R955" s="7"/>
      <c r="S955" s="7"/>
      <c r="T955" s="7"/>
    </row>
    <row r="956" spans="2:28">
      <c r="C956" s="552" t="s">
        <v>73</v>
      </c>
      <c r="D956" s="552"/>
      <c r="E956" s="552"/>
      <c r="F956" s="552"/>
      <c r="G956" s="552"/>
      <c r="H956" s="552"/>
      <c r="I956" s="552"/>
      <c r="L956" s="553" t="s">
        <v>74</v>
      </c>
      <c r="M956" s="553"/>
      <c r="N956" s="553"/>
      <c r="O956" s="553"/>
      <c r="P956" s="553"/>
      <c r="U956" s="552" t="s">
        <v>75</v>
      </c>
      <c r="V956" s="552"/>
      <c r="W956" s="552"/>
      <c r="X956" s="552"/>
      <c r="Y956" s="552"/>
    </row>
    <row r="957" spans="2:28">
      <c r="C957" s="549" t="s">
        <v>76</v>
      </c>
      <c r="D957" s="549"/>
      <c r="E957" s="549"/>
      <c r="F957" s="549"/>
      <c r="G957" s="549"/>
      <c r="H957" s="549"/>
      <c r="I957" s="549"/>
      <c r="L957" s="550" t="s">
        <v>77</v>
      </c>
      <c r="M957" s="550"/>
      <c r="N957" s="550"/>
      <c r="O957" s="550"/>
      <c r="P957" s="550"/>
      <c r="Q957" s="10"/>
      <c r="R957" s="10"/>
      <c r="S957" s="10"/>
      <c r="T957" s="10"/>
      <c r="U957" s="549" t="s">
        <v>78</v>
      </c>
      <c r="V957" s="549"/>
      <c r="W957" s="549"/>
      <c r="X957" s="549"/>
      <c r="Y957" s="549"/>
    </row>
    <row r="958" spans="2:28">
      <c r="C958" s="2"/>
      <c r="D958" s="2"/>
      <c r="E958" s="2"/>
      <c r="F958" s="2"/>
      <c r="G958" s="2"/>
      <c r="H958" s="2"/>
      <c r="I958" s="2"/>
      <c r="N958" s="11"/>
      <c r="O958" s="11"/>
      <c r="P958" s="11"/>
      <c r="Q958" s="11"/>
      <c r="R958" s="11"/>
      <c r="S958" s="11"/>
      <c r="T958" s="11"/>
      <c r="U958" s="2"/>
      <c r="V958" s="2"/>
      <c r="W958" s="2"/>
      <c r="X958" s="2"/>
      <c r="Y958" s="2"/>
    </row>
    <row r="959" spans="2:28">
      <c r="C959" s="2"/>
      <c r="D959" s="2"/>
      <c r="E959" s="2"/>
      <c r="F959" s="2"/>
      <c r="G959" s="2"/>
      <c r="H959" s="2"/>
      <c r="I959" s="2"/>
      <c r="U959" s="2"/>
      <c r="V959" s="2"/>
      <c r="W959" s="2"/>
      <c r="X959" s="2"/>
      <c r="Y959" s="2"/>
    </row>
    <row r="960" spans="2:28">
      <c r="C960" s="2"/>
      <c r="D960" s="2"/>
      <c r="E960" s="2"/>
      <c r="F960" s="2"/>
      <c r="G960" s="2"/>
      <c r="H960" s="2"/>
      <c r="I960" s="2"/>
      <c r="U960" s="2"/>
      <c r="V960" s="2"/>
      <c r="W960" s="2"/>
      <c r="X960" s="2"/>
      <c r="Y960" s="2"/>
    </row>
    <row r="961" spans="2:28">
      <c r="C961" s="2"/>
      <c r="D961" s="2"/>
      <c r="E961" s="2"/>
      <c r="F961" s="2"/>
      <c r="G961" s="2"/>
      <c r="H961" s="2"/>
      <c r="I961" s="2"/>
      <c r="U961" s="2"/>
      <c r="V961" s="2"/>
      <c r="W961" s="2"/>
      <c r="X961" s="2"/>
      <c r="Y961" s="2"/>
    </row>
    <row r="962" spans="2:28">
      <c r="C962" s="2"/>
      <c r="D962" s="2"/>
      <c r="E962" s="2"/>
      <c r="F962" s="2"/>
      <c r="G962" s="2"/>
      <c r="H962" s="2"/>
      <c r="I962" s="2"/>
      <c r="U962" s="2"/>
      <c r="V962" s="2"/>
      <c r="W962" s="2"/>
      <c r="X962" s="2"/>
      <c r="Y962" s="2"/>
    </row>
    <row r="963" spans="2:28">
      <c r="C963" s="2"/>
      <c r="D963" s="2"/>
      <c r="E963" s="2"/>
      <c r="F963" s="2"/>
      <c r="G963" s="2"/>
      <c r="H963" s="2"/>
      <c r="I963" s="2"/>
      <c r="U963" s="2"/>
      <c r="V963" s="2"/>
      <c r="W963" s="2"/>
      <c r="X963" s="2"/>
      <c r="Y963" s="2"/>
    </row>
    <row r="964" spans="2:28">
      <c r="C964" s="2"/>
      <c r="D964" s="2"/>
      <c r="E964" s="2"/>
      <c r="F964" s="2"/>
      <c r="G964" s="2"/>
      <c r="H964" s="2"/>
      <c r="I964" s="2"/>
      <c r="U964" s="2"/>
      <c r="V964" s="2"/>
      <c r="W964" s="2"/>
      <c r="X964" s="2"/>
      <c r="Y964" s="2"/>
    </row>
    <row r="965" spans="2:28">
      <c r="C965" s="2"/>
      <c r="D965" s="2"/>
      <c r="E965" s="2"/>
      <c r="F965" s="2"/>
      <c r="G965" s="2"/>
      <c r="H965" s="2"/>
      <c r="I965" s="2"/>
      <c r="U965" s="2"/>
      <c r="V965" s="2"/>
      <c r="W965" s="2"/>
      <c r="X965" s="2"/>
      <c r="Y965" s="2"/>
    </row>
    <row r="966" spans="2:28" ht="20.25">
      <c r="B966" s="498" t="s">
        <v>0</v>
      </c>
      <c r="C966" s="498"/>
      <c r="D966" s="498"/>
      <c r="E966" s="498"/>
      <c r="F966" s="498"/>
      <c r="G966" s="498"/>
      <c r="H966" s="498"/>
      <c r="I966" s="498"/>
      <c r="J966" s="498"/>
      <c r="K966" s="498"/>
      <c r="L966" s="498"/>
      <c r="M966" s="498"/>
      <c r="N966" s="498"/>
      <c r="O966" s="498"/>
      <c r="P966" s="498"/>
      <c r="Q966" s="498"/>
      <c r="R966" s="498"/>
      <c r="S966" s="498"/>
      <c r="T966" s="498"/>
      <c r="U966" s="498"/>
      <c r="V966" s="498"/>
      <c r="W966" s="498"/>
      <c r="X966" s="498"/>
      <c r="Y966" s="498"/>
      <c r="Z966" s="498"/>
      <c r="AA966" s="1"/>
      <c r="AB966" s="1"/>
    </row>
    <row r="967" spans="2:28">
      <c r="B967" s="496" t="s">
        <v>1</v>
      </c>
      <c r="C967" s="496"/>
      <c r="D967" s="496"/>
      <c r="E967" s="496"/>
      <c r="F967" s="2" t="s">
        <v>2</v>
      </c>
      <c r="G967" s="497" t="s">
        <v>3</v>
      </c>
      <c r="H967" s="497"/>
      <c r="I967" s="497"/>
      <c r="J967" s="497"/>
      <c r="K967" s="497"/>
      <c r="L967" s="497"/>
      <c r="M967" s="497"/>
      <c r="N967" s="497"/>
      <c r="O967" s="497"/>
      <c r="P967" s="497"/>
      <c r="Q967" s="497"/>
      <c r="R967" s="497"/>
      <c r="S967" s="497"/>
      <c r="T967" s="497"/>
      <c r="U967" s="497"/>
      <c r="V967" s="497"/>
      <c r="W967" s="497"/>
      <c r="X967" s="497"/>
      <c r="Y967" s="497"/>
      <c r="Z967" s="497"/>
    </row>
    <row r="968" spans="2:28">
      <c r="B968" s="496" t="s">
        <v>4</v>
      </c>
      <c r="C968" s="496"/>
      <c r="D968" s="496"/>
      <c r="E968" s="496"/>
      <c r="F968" s="2" t="s">
        <v>2</v>
      </c>
      <c r="G968" s="497" t="s">
        <v>5</v>
      </c>
      <c r="H968" s="497"/>
      <c r="I968" s="497"/>
      <c r="J968" s="497"/>
      <c r="K968" s="497"/>
      <c r="L968" s="497"/>
      <c r="M968" s="497"/>
      <c r="N968" s="497"/>
      <c r="O968" s="497"/>
      <c r="P968" s="497"/>
      <c r="Q968" s="497"/>
      <c r="R968" s="497"/>
      <c r="S968" s="497"/>
      <c r="T968" s="497"/>
      <c r="U968" s="497"/>
      <c r="V968" s="497"/>
      <c r="W968" s="497"/>
      <c r="X968" s="497"/>
      <c r="Y968" s="497"/>
      <c r="Z968" s="497"/>
    </row>
    <row r="969" spans="2:28">
      <c r="B969" s="496" t="s">
        <v>6</v>
      </c>
      <c r="C969" s="496"/>
      <c r="D969" s="496"/>
      <c r="E969" s="496"/>
      <c r="F969" s="2" t="s">
        <v>2</v>
      </c>
      <c r="G969" s="497" t="s">
        <v>7</v>
      </c>
      <c r="H969" s="497"/>
      <c r="I969" s="497"/>
      <c r="J969" s="497"/>
      <c r="K969" s="497"/>
      <c r="L969" s="497"/>
      <c r="M969" s="497"/>
      <c r="N969" s="497"/>
      <c r="O969" s="497"/>
      <c r="P969" s="497"/>
      <c r="Q969" s="497"/>
      <c r="R969" s="497"/>
      <c r="S969" s="497"/>
      <c r="T969" s="497"/>
      <c r="U969" s="497"/>
      <c r="V969" s="497"/>
      <c r="W969" s="497"/>
      <c r="X969" s="497"/>
      <c r="Y969" s="497"/>
      <c r="Z969" s="497"/>
    </row>
    <row r="970" spans="2:28">
      <c r="B970" s="496" t="s">
        <v>8</v>
      </c>
      <c r="C970" s="496"/>
      <c r="D970" s="496"/>
      <c r="E970" s="496"/>
      <c r="F970" s="2" t="s">
        <v>2</v>
      </c>
      <c r="G970" s="497" t="s">
        <v>9</v>
      </c>
      <c r="H970" s="497"/>
      <c r="I970" s="497"/>
      <c r="J970" s="497"/>
      <c r="K970" s="497"/>
      <c r="L970" s="497"/>
      <c r="M970" s="497"/>
      <c r="N970" s="497"/>
      <c r="O970" s="497"/>
      <c r="P970" s="497"/>
      <c r="Q970" s="497"/>
      <c r="R970" s="497"/>
      <c r="S970" s="497"/>
      <c r="T970" s="497"/>
      <c r="U970" s="497"/>
      <c r="V970" s="497"/>
      <c r="W970" s="497"/>
      <c r="X970" s="497"/>
      <c r="Y970" s="497"/>
      <c r="Z970" s="497"/>
    </row>
    <row r="971" spans="2:28">
      <c r="B971" s="496" t="s">
        <v>10</v>
      </c>
      <c r="C971" s="496"/>
      <c r="D971" s="496"/>
      <c r="E971" s="496"/>
      <c r="F971" s="2" t="s">
        <v>2</v>
      </c>
      <c r="G971" s="497" t="s">
        <v>11</v>
      </c>
      <c r="H971" s="497"/>
      <c r="I971" s="497"/>
      <c r="J971" s="497"/>
      <c r="K971" s="497"/>
      <c r="L971" s="497"/>
      <c r="M971" s="497"/>
      <c r="N971" s="497"/>
      <c r="O971" s="497"/>
      <c r="P971" s="497"/>
      <c r="Q971" s="497"/>
      <c r="R971" s="497"/>
      <c r="S971" s="497"/>
      <c r="T971" s="497"/>
      <c r="U971" s="497"/>
      <c r="V971" s="497"/>
      <c r="W971" s="497"/>
      <c r="X971" s="497"/>
      <c r="Y971" s="497"/>
      <c r="Z971" s="497"/>
    </row>
    <row r="972" spans="2:28">
      <c r="B972" s="496" t="s">
        <v>12</v>
      </c>
      <c r="C972" s="496"/>
      <c r="D972" s="496"/>
      <c r="E972" s="496"/>
      <c r="F972" s="2" t="s">
        <v>2</v>
      </c>
      <c r="G972" s="497" t="s">
        <v>11</v>
      </c>
      <c r="H972" s="497"/>
      <c r="I972" s="497"/>
      <c r="J972" s="497"/>
      <c r="K972" s="497"/>
      <c r="L972" s="497"/>
      <c r="M972" s="497"/>
      <c r="N972" s="497"/>
      <c r="O972" s="497"/>
      <c r="P972" s="497"/>
      <c r="Q972" s="497"/>
      <c r="R972" s="497"/>
      <c r="S972" s="497"/>
      <c r="T972" s="497"/>
      <c r="U972" s="497"/>
      <c r="V972" s="497"/>
      <c r="W972" s="497"/>
      <c r="X972" s="497"/>
      <c r="Y972" s="497"/>
      <c r="Z972" s="497"/>
    </row>
    <row r="973" spans="2:28">
      <c r="B973" s="496" t="s">
        <v>13</v>
      </c>
      <c r="C973" s="496"/>
      <c r="D973" s="496"/>
      <c r="E973" s="496"/>
      <c r="F973" s="2" t="s">
        <v>2</v>
      </c>
      <c r="G973" s="497" t="s">
        <v>375</v>
      </c>
      <c r="H973" s="497"/>
      <c r="I973" s="497"/>
      <c r="J973" s="497"/>
      <c r="K973" s="497"/>
      <c r="L973" s="497"/>
      <c r="M973" s="497"/>
      <c r="N973" s="497"/>
      <c r="O973" s="497"/>
      <c r="P973" s="497"/>
      <c r="Q973" s="497"/>
      <c r="R973" s="497"/>
      <c r="S973" s="497"/>
      <c r="U973" s="647" t="s">
        <v>15</v>
      </c>
      <c r="V973" s="647"/>
      <c r="W973" s="647"/>
      <c r="X973" s="647"/>
      <c r="Y973" s="647"/>
      <c r="Z973" s="647"/>
      <c r="AA973" s="647"/>
      <c r="AB973" s="41"/>
    </row>
    <row r="976" spans="2:28" s="3" customFormat="1" ht="13.5" customHeight="1">
      <c r="B976" s="520" t="s">
        <v>16</v>
      </c>
      <c r="C976" s="520"/>
      <c r="D976" s="520" t="s">
        <v>17</v>
      </c>
      <c r="E976" s="520"/>
      <c r="F976" s="520"/>
      <c r="G976" s="520"/>
      <c r="H976" s="520"/>
      <c r="I976" s="520" t="s">
        <v>18</v>
      </c>
      <c r="J976" s="520"/>
      <c r="K976" s="520" t="s">
        <v>19</v>
      </c>
      <c r="L976" s="520" t="s">
        <v>20</v>
      </c>
      <c r="M976" s="520" t="s">
        <v>21</v>
      </c>
      <c r="N976" s="520"/>
      <c r="O976" s="520" t="s">
        <v>22</v>
      </c>
      <c r="P976" s="520" t="s">
        <v>23</v>
      </c>
      <c r="Q976" s="520" t="s">
        <v>24</v>
      </c>
      <c r="R976" s="520" t="s">
        <v>25</v>
      </c>
      <c r="S976" s="520" t="s">
        <v>26</v>
      </c>
      <c r="T976" s="520"/>
      <c r="U976" s="520"/>
      <c r="V976" s="520"/>
      <c r="W976" s="520"/>
      <c r="X976" s="520" t="s">
        <v>27</v>
      </c>
      <c r="Y976" s="520"/>
      <c r="Z976" s="520"/>
      <c r="AA976" s="520"/>
      <c r="AB976" s="12"/>
    </row>
    <row r="977" spans="2:28" s="3" customFormat="1" ht="13.5" customHeight="1">
      <c r="B977" s="520"/>
      <c r="C977" s="520"/>
      <c r="D977" s="520"/>
      <c r="E977" s="520"/>
      <c r="F977" s="520"/>
      <c r="G977" s="520"/>
      <c r="H977" s="520"/>
      <c r="I977" s="520"/>
      <c r="J977" s="520"/>
      <c r="K977" s="520"/>
      <c r="L977" s="520"/>
      <c r="M977" s="520"/>
      <c r="N977" s="520"/>
      <c r="O977" s="520"/>
      <c r="P977" s="520"/>
      <c r="Q977" s="520"/>
      <c r="R977" s="520"/>
      <c r="S977" s="520"/>
      <c r="T977" s="520"/>
      <c r="U977" s="520"/>
      <c r="V977" s="520"/>
      <c r="W977" s="520"/>
      <c r="X977" s="520"/>
      <c r="Y977" s="520"/>
      <c r="Z977" s="520"/>
      <c r="AA977" s="520"/>
      <c r="AB977" s="12"/>
    </row>
    <row r="978" spans="2:28" s="3" customFormat="1" ht="10.5" customHeight="1">
      <c r="B978" s="520"/>
      <c r="C978" s="520"/>
      <c r="D978" s="520"/>
      <c r="E978" s="520"/>
      <c r="F978" s="520"/>
      <c r="G978" s="520"/>
      <c r="H978" s="520"/>
      <c r="I978" s="520"/>
      <c r="J978" s="520"/>
      <c r="K978" s="520"/>
      <c r="L978" s="520"/>
      <c r="M978" s="520"/>
      <c r="N978" s="520"/>
      <c r="O978" s="520"/>
      <c r="P978" s="520"/>
      <c r="Q978" s="520"/>
      <c r="R978" s="520"/>
      <c r="S978" s="520" t="s">
        <v>28</v>
      </c>
      <c r="T978" s="520"/>
      <c r="U978" s="520"/>
      <c r="V978" s="520" t="s">
        <v>29</v>
      </c>
      <c r="W978" s="520" t="s">
        <v>30</v>
      </c>
      <c r="X978" s="520"/>
      <c r="Y978" s="520"/>
      <c r="Z978" s="520"/>
      <c r="AA978" s="520"/>
      <c r="AB978" s="12"/>
    </row>
    <row r="979" spans="2:28" s="3" customFormat="1" ht="10.5" customHeight="1">
      <c r="B979" s="520"/>
      <c r="C979" s="520"/>
      <c r="D979" s="520"/>
      <c r="E979" s="520"/>
      <c r="F979" s="520"/>
      <c r="G979" s="520"/>
      <c r="H979" s="520"/>
      <c r="I979" s="520"/>
      <c r="J979" s="520"/>
      <c r="K979" s="520"/>
      <c r="L979" s="520"/>
      <c r="M979" s="520"/>
      <c r="N979" s="520"/>
      <c r="O979" s="520"/>
      <c r="P979" s="520"/>
      <c r="Q979" s="520"/>
      <c r="R979" s="520"/>
      <c r="S979" s="520"/>
      <c r="T979" s="520"/>
      <c r="U979" s="520"/>
      <c r="V979" s="520"/>
      <c r="W979" s="520"/>
      <c r="X979" s="520"/>
      <c r="Y979" s="520"/>
      <c r="Z979" s="520"/>
      <c r="AA979" s="520"/>
      <c r="AB979" s="12"/>
    </row>
    <row r="980" spans="2:28" s="3" customFormat="1" ht="10.5" customHeight="1">
      <c r="B980" s="520"/>
      <c r="C980" s="520"/>
      <c r="D980" s="520"/>
      <c r="E980" s="520"/>
      <c r="F980" s="520"/>
      <c r="G980" s="520"/>
      <c r="H980" s="520"/>
      <c r="I980" s="520"/>
      <c r="J980" s="520"/>
      <c r="K980" s="520"/>
      <c r="L980" s="520"/>
      <c r="M980" s="520"/>
      <c r="N980" s="520"/>
      <c r="O980" s="520"/>
      <c r="P980" s="520"/>
      <c r="Q980" s="520"/>
      <c r="R980" s="520"/>
      <c r="S980" s="520"/>
      <c r="T980" s="520"/>
      <c r="U980" s="520"/>
      <c r="V980" s="520"/>
      <c r="W980" s="520"/>
      <c r="X980" s="520"/>
      <c r="Y980" s="520"/>
      <c r="Z980" s="520"/>
      <c r="AA980" s="520"/>
      <c r="AB980" s="12"/>
    </row>
    <row r="981" spans="2:28" s="3" customFormat="1" ht="10.5" customHeight="1">
      <c r="B981" s="520"/>
      <c r="C981" s="520"/>
      <c r="D981" s="520"/>
      <c r="E981" s="520"/>
      <c r="F981" s="520"/>
      <c r="G981" s="520"/>
      <c r="H981" s="520"/>
      <c r="I981" s="520"/>
      <c r="J981" s="520"/>
      <c r="K981" s="520"/>
      <c r="L981" s="520"/>
      <c r="M981" s="520"/>
      <c r="N981" s="520"/>
      <c r="O981" s="520"/>
      <c r="P981" s="520"/>
      <c r="Q981" s="520"/>
      <c r="R981" s="520"/>
      <c r="S981" s="520"/>
      <c r="T981" s="520"/>
      <c r="U981" s="520"/>
      <c r="V981" s="520"/>
      <c r="W981" s="520"/>
      <c r="X981" s="520"/>
      <c r="Y981" s="520"/>
      <c r="Z981" s="520"/>
      <c r="AA981" s="520"/>
      <c r="AB981" s="12"/>
    </row>
    <row r="982" spans="2:28" s="3" customFormat="1" ht="4.5" customHeight="1">
      <c r="B982" s="520"/>
      <c r="C982" s="520"/>
      <c r="D982" s="520"/>
      <c r="E982" s="520"/>
      <c r="F982" s="520"/>
      <c r="G982" s="520"/>
      <c r="H982" s="520"/>
      <c r="I982" s="520"/>
      <c r="J982" s="520"/>
      <c r="K982" s="520"/>
      <c r="L982" s="520"/>
      <c r="M982" s="520"/>
      <c r="N982" s="520"/>
      <c r="O982" s="520"/>
      <c r="P982" s="520"/>
      <c r="Q982" s="520"/>
      <c r="R982" s="520"/>
      <c r="S982" s="520"/>
      <c r="T982" s="520"/>
      <c r="U982" s="520"/>
      <c r="V982" s="520"/>
      <c r="W982" s="520"/>
      <c r="X982" s="520"/>
      <c r="Y982" s="520"/>
      <c r="Z982" s="520"/>
      <c r="AA982" s="520"/>
      <c r="AB982" s="12"/>
    </row>
    <row r="983" spans="2:28" s="124" customFormat="1" ht="11.25">
      <c r="B983" s="646" t="s">
        <v>31</v>
      </c>
      <c r="C983" s="646"/>
      <c r="D983" s="646" t="s">
        <v>32</v>
      </c>
      <c r="E983" s="646"/>
      <c r="F983" s="646"/>
      <c r="G983" s="646"/>
      <c r="H983" s="646"/>
      <c r="I983" s="646" t="s">
        <v>33</v>
      </c>
      <c r="J983" s="646"/>
      <c r="K983" s="171" t="s">
        <v>34</v>
      </c>
      <c r="L983" s="171" t="s">
        <v>35</v>
      </c>
      <c r="M983" s="646" t="s">
        <v>36</v>
      </c>
      <c r="N983" s="646"/>
      <c r="O983" s="171" t="s">
        <v>37</v>
      </c>
      <c r="P983" s="171" t="s">
        <v>38</v>
      </c>
      <c r="Q983" s="171" t="s">
        <v>39</v>
      </c>
      <c r="R983" s="171" t="s">
        <v>40</v>
      </c>
      <c r="S983" s="646" t="s">
        <v>41</v>
      </c>
      <c r="T983" s="646"/>
      <c r="U983" s="646"/>
      <c r="V983" s="171" t="s">
        <v>42</v>
      </c>
      <c r="W983" s="171" t="s">
        <v>43</v>
      </c>
      <c r="X983" s="646" t="s">
        <v>44</v>
      </c>
      <c r="Y983" s="646"/>
      <c r="Z983" s="646"/>
      <c r="AA983" s="646"/>
      <c r="AB983" s="251"/>
    </row>
    <row r="984" spans="2:28" ht="24" customHeight="1">
      <c r="B984" s="175">
        <v>1</v>
      </c>
      <c r="C984" s="63"/>
      <c r="D984" s="280"/>
      <c r="E984" s="559" t="s">
        <v>266</v>
      </c>
      <c r="F984" s="559"/>
      <c r="G984" s="559"/>
      <c r="H984" s="560"/>
      <c r="I984" s="144"/>
      <c r="J984" s="144" t="s">
        <v>267</v>
      </c>
      <c r="K984" s="154" t="s">
        <v>52</v>
      </c>
      <c r="L984" s="144" t="s">
        <v>52</v>
      </c>
      <c r="M984" s="280"/>
      <c r="N984" s="281" t="s">
        <v>52</v>
      </c>
      <c r="O984" s="158">
        <v>1990</v>
      </c>
      <c r="P984" s="135" t="s">
        <v>268</v>
      </c>
      <c r="Q984" s="147">
        <v>1</v>
      </c>
      <c r="R984" s="192">
        <v>400</v>
      </c>
      <c r="S984" s="631">
        <v>1</v>
      </c>
      <c r="T984" s="632"/>
      <c r="U984" s="633"/>
      <c r="V984" s="162">
        <v>0</v>
      </c>
      <c r="W984" s="147">
        <v>0</v>
      </c>
      <c r="X984" s="561"/>
      <c r="Y984" s="562"/>
      <c r="Z984" s="562"/>
      <c r="AA984" s="563"/>
      <c r="AB984" s="21"/>
    </row>
    <row r="985" spans="2:28" ht="24" customHeight="1">
      <c r="B985" s="176">
        <v>2</v>
      </c>
      <c r="C985" s="21"/>
      <c r="D985" s="211"/>
      <c r="E985" s="505" t="s">
        <v>127</v>
      </c>
      <c r="F985" s="505"/>
      <c r="G985" s="505"/>
      <c r="H985" s="506"/>
      <c r="I985" s="19"/>
      <c r="J985" s="19" t="s">
        <v>55</v>
      </c>
      <c r="K985" s="155" t="s">
        <v>52</v>
      </c>
      <c r="L985" s="19" t="s">
        <v>52</v>
      </c>
      <c r="M985" s="211"/>
      <c r="N985" s="213" t="s">
        <v>52</v>
      </c>
      <c r="O985" s="44">
        <v>2001</v>
      </c>
      <c r="P985" s="136" t="s">
        <v>129</v>
      </c>
      <c r="Q985" s="18">
        <v>1</v>
      </c>
      <c r="R985" s="283">
        <v>150</v>
      </c>
      <c r="S985" s="499">
        <v>1</v>
      </c>
      <c r="T985" s="500"/>
      <c r="U985" s="501"/>
      <c r="V985" s="163">
        <v>0</v>
      </c>
      <c r="W985" s="18">
        <v>0</v>
      </c>
      <c r="X985" s="554"/>
      <c r="Y985" s="555"/>
      <c r="Z985" s="555"/>
      <c r="AA985" s="556"/>
      <c r="AB985" s="21"/>
    </row>
    <row r="986" spans="2:28" s="20" customFormat="1" ht="33" customHeight="1">
      <c r="B986" s="176">
        <v>3</v>
      </c>
      <c r="C986" s="21"/>
      <c r="D986" s="211"/>
      <c r="E986" s="505" t="s">
        <v>127</v>
      </c>
      <c r="F986" s="505"/>
      <c r="G986" s="505"/>
      <c r="H986" s="506"/>
      <c r="I986" s="19"/>
      <c r="J986" s="19" t="s">
        <v>376</v>
      </c>
      <c r="K986" s="155" t="s">
        <v>52</v>
      </c>
      <c r="L986" s="19" t="s">
        <v>52</v>
      </c>
      <c r="M986" s="211"/>
      <c r="N986" s="213" t="s">
        <v>52</v>
      </c>
      <c r="O986" s="44">
        <v>2001</v>
      </c>
      <c r="P986" s="136" t="s">
        <v>129</v>
      </c>
      <c r="Q986" s="18">
        <v>1</v>
      </c>
      <c r="R986" s="283">
        <v>150</v>
      </c>
      <c r="S986" s="499">
        <v>1</v>
      </c>
      <c r="T986" s="500"/>
      <c r="U986" s="501"/>
      <c r="V986" s="163">
        <v>0</v>
      </c>
      <c r="W986" s="18">
        <v>0</v>
      </c>
      <c r="X986" s="554"/>
      <c r="Y986" s="555"/>
      <c r="Z986" s="555"/>
      <c r="AA986" s="556"/>
      <c r="AB986" s="21"/>
    </row>
    <row r="987" spans="2:28" ht="24" customHeight="1">
      <c r="B987" s="211"/>
      <c r="C987" s="21"/>
      <c r="D987" s="211"/>
      <c r="E987" s="510"/>
      <c r="F987" s="510"/>
      <c r="G987" s="510"/>
      <c r="H987" s="511"/>
      <c r="I987" s="46"/>
      <c r="J987" s="46"/>
      <c r="K987" s="214"/>
      <c r="L987" s="21"/>
      <c r="M987" s="211"/>
      <c r="N987" s="205"/>
      <c r="O987" s="21"/>
      <c r="P987" s="214"/>
      <c r="Q987" s="21"/>
      <c r="R987" s="214"/>
      <c r="S987" s="555"/>
      <c r="T987" s="555"/>
      <c r="U987" s="555"/>
      <c r="V987" s="214"/>
      <c r="W987" s="21"/>
      <c r="X987" s="554"/>
      <c r="Y987" s="555"/>
      <c r="Z987" s="555"/>
      <c r="AA987" s="556"/>
      <c r="AB987" s="21"/>
    </row>
    <row r="988" spans="2:28" ht="24" customHeight="1">
      <c r="B988" s="176">
        <v>4</v>
      </c>
      <c r="C988" s="21"/>
      <c r="D988" s="211"/>
      <c r="E988" s="505" t="s">
        <v>162</v>
      </c>
      <c r="F988" s="505"/>
      <c r="G988" s="505"/>
      <c r="H988" s="506"/>
      <c r="I988" s="19"/>
      <c r="J988" s="19" t="s">
        <v>303</v>
      </c>
      <c r="K988" s="155" t="s">
        <v>52</v>
      </c>
      <c r="L988" s="19" t="s">
        <v>52</v>
      </c>
      <c r="M988" s="211"/>
      <c r="N988" s="213" t="s">
        <v>60</v>
      </c>
      <c r="O988" s="44">
        <v>1990</v>
      </c>
      <c r="P988" s="136" t="s">
        <v>163</v>
      </c>
      <c r="Q988" s="18">
        <v>1</v>
      </c>
      <c r="R988" s="283">
        <v>40</v>
      </c>
      <c r="S988" s="499">
        <v>1</v>
      </c>
      <c r="T988" s="500"/>
      <c r="U988" s="501"/>
      <c r="V988" s="163">
        <v>0</v>
      </c>
      <c r="W988" s="18">
        <v>0</v>
      </c>
      <c r="X988" s="554"/>
      <c r="Y988" s="555"/>
      <c r="Z988" s="555"/>
      <c r="AA988" s="556"/>
      <c r="AB988" s="21"/>
    </row>
    <row r="989" spans="2:28" ht="66.75" customHeight="1">
      <c r="B989" s="168"/>
      <c r="C989" s="148"/>
      <c r="D989" s="168"/>
      <c r="E989" s="583"/>
      <c r="F989" s="583"/>
      <c r="G989" s="583"/>
      <c r="H989" s="616"/>
      <c r="I989" s="583"/>
      <c r="J989" s="583"/>
      <c r="K989" s="138"/>
      <c r="L989" s="148"/>
      <c r="M989" s="168"/>
      <c r="N989" s="279"/>
      <c r="O989" s="148"/>
      <c r="P989" s="138"/>
      <c r="Q989" s="149"/>
      <c r="R989" s="142"/>
      <c r="S989" s="583"/>
      <c r="T989" s="583"/>
      <c r="U989" s="583"/>
      <c r="V989" s="164"/>
      <c r="W989" s="149"/>
      <c r="X989" s="582"/>
      <c r="Y989" s="583"/>
      <c r="Z989" s="583"/>
      <c r="AA989" s="616"/>
      <c r="AB989" s="36"/>
    </row>
    <row r="991" spans="2:28">
      <c r="C991" s="521" t="s">
        <v>68</v>
      </c>
      <c r="D991" s="521"/>
      <c r="E991" s="521"/>
      <c r="F991" s="521"/>
      <c r="G991" s="521"/>
      <c r="H991" s="521"/>
      <c r="I991" s="521"/>
      <c r="L991" s="6"/>
      <c r="M991" s="6"/>
      <c r="N991" s="6"/>
      <c r="O991" s="6"/>
      <c r="P991" s="6"/>
      <c r="U991" s="547" t="s">
        <v>69</v>
      </c>
      <c r="V991" s="547"/>
      <c r="W991" s="547"/>
      <c r="X991" s="547"/>
      <c r="Y991" s="547"/>
    </row>
    <row r="992" spans="2:28">
      <c r="C992" s="551" t="s">
        <v>70</v>
      </c>
      <c r="D992" s="551"/>
      <c r="E992" s="551"/>
      <c r="F992" s="551"/>
      <c r="G992" s="551"/>
      <c r="H992" s="551"/>
      <c r="I992" s="551"/>
      <c r="L992" s="521" t="s">
        <v>71</v>
      </c>
      <c r="M992" s="521"/>
      <c r="N992" s="521"/>
      <c r="O992" s="521"/>
      <c r="P992" s="521"/>
      <c r="Q992" s="6"/>
      <c r="R992" s="6"/>
      <c r="S992" s="6"/>
      <c r="T992" s="6"/>
      <c r="U992" s="551" t="s">
        <v>72</v>
      </c>
      <c r="V992" s="551"/>
      <c r="W992" s="551"/>
      <c r="X992" s="551"/>
      <c r="Y992" s="551"/>
    </row>
    <row r="993" spans="2:28" ht="28.5" customHeight="1">
      <c r="N993" s="551"/>
      <c r="O993" s="551"/>
      <c r="P993" s="7"/>
      <c r="Q993" s="7"/>
      <c r="R993" s="7"/>
      <c r="S993" s="7"/>
      <c r="T993" s="7"/>
    </row>
    <row r="994" spans="2:28">
      <c r="C994" s="552" t="s">
        <v>73</v>
      </c>
      <c r="D994" s="552"/>
      <c r="E994" s="552"/>
      <c r="F994" s="552"/>
      <c r="G994" s="552"/>
      <c r="H994" s="552"/>
      <c r="I994" s="552"/>
      <c r="L994" s="553" t="s">
        <v>74</v>
      </c>
      <c r="M994" s="553"/>
      <c r="N994" s="553"/>
      <c r="O994" s="553"/>
      <c r="P994" s="553"/>
      <c r="U994" s="552" t="s">
        <v>75</v>
      </c>
      <c r="V994" s="552"/>
      <c r="W994" s="552"/>
      <c r="X994" s="552"/>
      <c r="Y994" s="552"/>
    </row>
    <row r="995" spans="2:28">
      <c r="C995" s="549" t="s">
        <v>76</v>
      </c>
      <c r="D995" s="549"/>
      <c r="E995" s="549"/>
      <c r="F995" s="549"/>
      <c r="G995" s="549"/>
      <c r="H995" s="549"/>
      <c r="I995" s="549"/>
      <c r="L995" s="550" t="s">
        <v>77</v>
      </c>
      <c r="M995" s="550"/>
      <c r="N995" s="550"/>
      <c r="O995" s="550"/>
      <c r="P995" s="550"/>
      <c r="Q995" s="10"/>
      <c r="R995" s="10"/>
      <c r="S995" s="10"/>
      <c r="T995" s="10"/>
      <c r="U995" s="549" t="s">
        <v>78</v>
      </c>
      <c r="V995" s="549"/>
      <c r="W995" s="549"/>
      <c r="X995" s="549"/>
      <c r="Y995" s="549"/>
    </row>
    <row r="996" spans="2:28">
      <c r="C996" s="2"/>
      <c r="D996" s="2"/>
      <c r="E996" s="2"/>
      <c r="F996" s="2"/>
      <c r="G996" s="2"/>
      <c r="H996" s="2"/>
      <c r="I996" s="2"/>
      <c r="N996" s="11"/>
      <c r="O996" s="11"/>
      <c r="P996" s="11"/>
      <c r="Q996" s="11"/>
      <c r="R996" s="11"/>
      <c r="S996" s="11"/>
      <c r="T996" s="11"/>
      <c r="U996" s="2"/>
      <c r="V996" s="2"/>
      <c r="W996" s="2"/>
      <c r="X996" s="2"/>
      <c r="Y996" s="2"/>
    </row>
    <row r="997" spans="2:28" s="124" customFormat="1" ht="11.25">
      <c r="C997" s="39"/>
      <c r="D997" s="39"/>
      <c r="E997" s="39"/>
      <c r="F997" s="39"/>
      <c r="G997" s="39"/>
      <c r="H997" s="39"/>
      <c r="I997" s="39"/>
      <c r="U997" s="39"/>
      <c r="V997" s="39"/>
      <c r="W997" s="39"/>
      <c r="X997" s="39"/>
      <c r="Y997" s="39"/>
    </row>
    <row r="998" spans="2:28" s="124" customFormat="1" ht="11.25">
      <c r="C998" s="39"/>
      <c r="D998" s="39"/>
      <c r="E998" s="39"/>
      <c r="F998" s="39"/>
      <c r="G998" s="39"/>
      <c r="H998" s="39"/>
      <c r="I998" s="39"/>
      <c r="U998" s="39"/>
      <c r="V998" s="39"/>
      <c r="W998" s="39"/>
      <c r="X998" s="39"/>
      <c r="Y998" s="39"/>
    </row>
    <row r="999" spans="2:28" s="124" customFormat="1" ht="11.25">
      <c r="C999" s="39"/>
      <c r="D999" s="39"/>
      <c r="E999" s="39"/>
      <c r="F999" s="39"/>
      <c r="G999" s="39"/>
      <c r="H999" s="39"/>
      <c r="I999" s="39"/>
      <c r="U999" s="39"/>
      <c r="V999" s="39"/>
      <c r="W999" s="39"/>
      <c r="X999" s="39"/>
      <c r="Y999" s="39"/>
    </row>
    <row r="1000" spans="2:28" s="124" customFormat="1" ht="11.25">
      <c r="C1000" s="39"/>
      <c r="D1000" s="39"/>
      <c r="E1000" s="39"/>
      <c r="F1000" s="39"/>
      <c r="G1000" s="39"/>
      <c r="H1000" s="39"/>
      <c r="I1000" s="39"/>
      <c r="U1000" s="39"/>
      <c r="V1000" s="39"/>
      <c r="W1000" s="39"/>
      <c r="X1000" s="39"/>
      <c r="Y1000" s="39"/>
    </row>
    <row r="1001" spans="2:28" s="124" customFormat="1" ht="11.25">
      <c r="C1001" s="39"/>
      <c r="D1001" s="39"/>
      <c r="E1001" s="39"/>
      <c r="F1001" s="39"/>
      <c r="G1001" s="39"/>
      <c r="H1001" s="39"/>
      <c r="I1001" s="39"/>
      <c r="U1001" s="39"/>
      <c r="V1001" s="39"/>
      <c r="W1001" s="39"/>
      <c r="X1001" s="39"/>
      <c r="Y1001" s="39"/>
    </row>
    <row r="1002" spans="2:28" ht="20.25">
      <c r="B1002" s="498" t="s">
        <v>0</v>
      </c>
      <c r="C1002" s="498"/>
      <c r="D1002" s="498"/>
      <c r="E1002" s="498"/>
      <c r="F1002" s="498"/>
      <c r="G1002" s="498"/>
      <c r="H1002" s="498"/>
      <c r="I1002" s="498"/>
      <c r="J1002" s="498"/>
      <c r="K1002" s="498"/>
      <c r="L1002" s="498"/>
      <c r="M1002" s="498"/>
      <c r="N1002" s="498"/>
      <c r="O1002" s="498"/>
      <c r="P1002" s="498"/>
      <c r="Q1002" s="498"/>
      <c r="R1002" s="498"/>
      <c r="S1002" s="498"/>
      <c r="T1002" s="498"/>
      <c r="U1002" s="498"/>
      <c r="V1002" s="498"/>
      <c r="W1002" s="498"/>
      <c r="X1002" s="498"/>
      <c r="Y1002" s="498"/>
      <c r="Z1002" s="498"/>
      <c r="AA1002" s="1"/>
      <c r="AB1002" s="1"/>
    </row>
    <row r="1003" spans="2:28">
      <c r="B1003" s="496" t="s">
        <v>1</v>
      </c>
      <c r="C1003" s="496"/>
      <c r="D1003" s="496"/>
      <c r="E1003" s="496"/>
      <c r="F1003" s="2" t="s">
        <v>2</v>
      </c>
      <c r="G1003" s="497" t="s">
        <v>3</v>
      </c>
      <c r="H1003" s="497"/>
      <c r="I1003" s="497"/>
      <c r="J1003" s="497"/>
      <c r="K1003" s="497"/>
      <c r="L1003" s="497"/>
      <c r="M1003" s="497"/>
      <c r="N1003" s="497"/>
      <c r="O1003" s="497"/>
      <c r="P1003" s="497"/>
      <c r="Q1003" s="497"/>
      <c r="R1003" s="497"/>
      <c r="S1003" s="497"/>
      <c r="T1003" s="497"/>
      <c r="U1003" s="497"/>
      <c r="V1003" s="497"/>
      <c r="W1003" s="497"/>
      <c r="X1003" s="497"/>
      <c r="Y1003" s="497"/>
      <c r="Z1003" s="497"/>
    </row>
    <row r="1004" spans="2:28">
      <c r="B1004" s="496" t="s">
        <v>4</v>
      </c>
      <c r="C1004" s="496"/>
      <c r="D1004" s="496"/>
      <c r="E1004" s="496"/>
      <c r="F1004" s="2" t="s">
        <v>2</v>
      </c>
      <c r="G1004" s="497" t="s">
        <v>5</v>
      </c>
      <c r="H1004" s="497"/>
      <c r="I1004" s="497"/>
      <c r="J1004" s="497"/>
      <c r="K1004" s="497"/>
      <c r="L1004" s="497"/>
      <c r="M1004" s="497"/>
      <c r="N1004" s="497"/>
      <c r="O1004" s="497"/>
      <c r="P1004" s="497"/>
      <c r="Q1004" s="497"/>
      <c r="R1004" s="497"/>
      <c r="S1004" s="497"/>
      <c r="T1004" s="497"/>
      <c r="U1004" s="497"/>
      <c r="V1004" s="497"/>
      <c r="W1004" s="497"/>
      <c r="X1004" s="497"/>
      <c r="Y1004" s="497"/>
      <c r="Z1004" s="497"/>
    </row>
    <row r="1005" spans="2:28">
      <c r="B1005" s="496" t="s">
        <v>6</v>
      </c>
      <c r="C1005" s="496"/>
      <c r="D1005" s="496"/>
      <c r="E1005" s="496"/>
      <c r="F1005" s="2" t="s">
        <v>2</v>
      </c>
      <c r="G1005" s="497" t="s">
        <v>7</v>
      </c>
      <c r="H1005" s="497"/>
      <c r="I1005" s="497"/>
      <c r="J1005" s="497"/>
      <c r="K1005" s="497"/>
      <c r="L1005" s="497"/>
      <c r="M1005" s="497"/>
      <c r="N1005" s="497"/>
      <c r="O1005" s="497"/>
      <c r="P1005" s="497"/>
      <c r="Q1005" s="497"/>
      <c r="R1005" s="497"/>
      <c r="S1005" s="497"/>
      <c r="T1005" s="497"/>
      <c r="U1005" s="497"/>
      <c r="V1005" s="497"/>
      <c r="W1005" s="497"/>
      <c r="X1005" s="497"/>
      <c r="Y1005" s="497"/>
      <c r="Z1005" s="497"/>
    </row>
    <row r="1006" spans="2:28">
      <c r="B1006" s="496" t="s">
        <v>8</v>
      </c>
      <c r="C1006" s="496"/>
      <c r="D1006" s="496"/>
      <c r="E1006" s="496"/>
      <c r="F1006" s="2" t="s">
        <v>2</v>
      </c>
      <c r="G1006" s="497" t="s">
        <v>9</v>
      </c>
      <c r="H1006" s="497"/>
      <c r="I1006" s="497"/>
      <c r="J1006" s="497"/>
      <c r="K1006" s="497"/>
      <c r="L1006" s="497"/>
      <c r="M1006" s="497"/>
      <c r="N1006" s="497"/>
      <c r="O1006" s="497"/>
      <c r="P1006" s="497"/>
      <c r="Q1006" s="497"/>
      <c r="R1006" s="497"/>
      <c r="S1006" s="497"/>
      <c r="T1006" s="497"/>
      <c r="U1006" s="497"/>
      <c r="V1006" s="497"/>
      <c r="W1006" s="497"/>
      <c r="X1006" s="497"/>
      <c r="Y1006" s="497"/>
      <c r="Z1006" s="497"/>
    </row>
    <row r="1007" spans="2:28">
      <c r="B1007" s="496" t="s">
        <v>10</v>
      </c>
      <c r="C1007" s="496"/>
      <c r="D1007" s="496"/>
      <c r="E1007" s="496"/>
      <c r="F1007" s="2" t="s">
        <v>2</v>
      </c>
      <c r="G1007" s="497" t="s">
        <v>11</v>
      </c>
      <c r="H1007" s="497"/>
      <c r="I1007" s="497"/>
      <c r="J1007" s="497"/>
      <c r="K1007" s="497"/>
      <c r="L1007" s="497"/>
      <c r="M1007" s="497"/>
      <c r="N1007" s="497"/>
      <c r="O1007" s="497"/>
      <c r="P1007" s="497"/>
      <c r="Q1007" s="497"/>
      <c r="R1007" s="497"/>
      <c r="S1007" s="497"/>
      <c r="T1007" s="497"/>
      <c r="U1007" s="497"/>
      <c r="V1007" s="497"/>
      <c r="W1007" s="497"/>
      <c r="X1007" s="497"/>
      <c r="Y1007" s="497"/>
      <c r="Z1007" s="497"/>
    </row>
    <row r="1008" spans="2:28">
      <c r="B1008" s="496" t="s">
        <v>12</v>
      </c>
      <c r="C1008" s="496"/>
      <c r="D1008" s="496"/>
      <c r="E1008" s="496"/>
      <c r="F1008" s="2" t="s">
        <v>2</v>
      </c>
      <c r="G1008" s="497" t="s">
        <v>11</v>
      </c>
      <c r="H1008" s="497"/>
      <c r="I1008" s="497"/>
      <c r="J1008" s="497"/>
      <c r="K1008" s="497"/>
      <c r="L1008" s="497"/>
      <c r="M1008" s="497"/>
      <c r="N1008" s="497"/>
      <c r="O1008" s="497"/>
      <c r="P1008" s="497"/>
      <c r="Q1008" s="497"/>
      <c r="R1008" s="497"/>
      <c r="S1008" s="497"/>
      <c r="T1008" s="497"/>
      <c r="U1008" s="497"/>
      <c r="V1008" s="497"/>
      <c r="W1008" s="497"/>
      <c r="X1008" s="497"/>
      <c r="Y1008" s="497"/>
      <c r="Z1008" s="497"/>
    </row>
    <row r="1009" spans="2:28">
      <c r="B1009" s="496" t="s">
        <v>13</v>
      </c>
      <c r="C1009" s="496"/>
      <c r="D1009" s="496"/>
      <c r="E1009" s="496"/>
      <c r="F1009" s="2" t="s">
        <v>2</v>
      </c>
      <c r="G1009" s="497" t="s">
        <v>377</v>
      </c>
      <c r="H1009" s="497"/>
      <c r="I1009" s="497"/>
      <c r="J1009" s="497"/>
      <c r="K1009" s="497"/>
      <c r="L1009" s="497"/>
      <c r="M1009" s="497"/>
      <c r="N1009" s="497"/>
      <c r="O1009" s="497"/>
      <c r="P1009" s="497"/>
      <c r="Q1009" s="497"/>
      <c r="R1009" s="497"/>
      <c r="S1009" s="497"/>
      <c r="U1009" s="647" t="s">
        <v>15</v>
      </c>
      <c r="V1009" s="647"/>
      <c r="W1009" s="647"/>
      <c r="X1009" s="647"/>
      <c r="Y1009" s="647"/>
      <c r="Z1009" s="647"/>
      <c r="AA1009" s="647"/>
      <c r="AB1009" s="41"/>
    </row>
    <row r="1010" spans="2:28" ht="7.5" customHeight="1"/>
    <row r="1011" spans="2:28" ht="7.5" customHeight="1"/>
    <row r="1012" spans="2:28" s="3" customFormat="1" ht="13.5" customHeight="1">
      <c r="B1012" s="520" t="s">
        <v>16</v>
      </c>
      <c r="C1012" s="520"/>
      <c r="D1012" s="520" t="s">
        <v>17</v>
      </c>
      <c r="E1012" s="520"/>
      <c r="F1012" s="520"/>
      <c r="G1012" s="520"/>
      <c r="H1012" s="520"/>
      <c r="I1012" s="520" t="s">
        <v>18</v>
      </c>
      <c r="J1012" s="520"/>
      <c r="K1012" s="520" t="s">
        <v>19</v>
      </c>
      <c r="L1012" s="520" t="s">
        <v>20</v>
      </c>
      <c r="M1012" s="520" t="s">
        <v>21</v>
      </c>
      <c r="N1012" s="520"/>
      <c r="O1012" s="520" t="s">
        <v>22</v>
      </c>
      <c r="P1012" s="520" t="s">
        <v>23</v>
      </c>
      <c r="Q1012" s="520" t="s">
        <v>24</v>
      </c>
      <c r="R1012" s="520" t="s">
        <v>25</v>
      </c>
      <c r="S1012" s="520" t="s">
        <v>26</v>
      </c>
      <c r="T1012" s="520"/>
      <c r="U1012" s="520"/>
      <c r="V1012" s="520"/>
      <c r="W1012" s="520"/>
      <c r="X1012" s="520" t="s">
        <v>27</v>
      </c>
      <c r="Y1012" s="520"/>
      <c r="Z1012" s="520"/>
      <c r="AA1012" s="520"/>
      <c r="AB1012" s="12"/>
    </row>
    <row r="1013" spans="2:28" s="3" customFormat="1" ht="13.5" customHeight="1">
      <c r="B1013" s="520"/>
      <c r="C1013" s="520"/>
      <c r="D1013" s="520"/>
      <c r="E1013" s="520"/>
      <c r="F1013" s="520"/>
      <c r="G1013" s="520"/>
      <c r="H1013" s="520"/>
      <c r="I1013" s="520"/>
      <c r="J1013" s="520"/>
      <c r="K1013" s="520"/>
      <c r="L1013" s="520"/>
      <c r="M1013" s="520"/>
      <c r="N1013" s="520"/>
      <c r="O1013" s="520"/>
      <c r="P1013" s="520"/>
      <c r="Q1013" s="520"/>
      <c r="R1013" s="520"/>
      <c r="S1013" s="520"/>
      <c r="T1013" s="520"/>
      <c r="U1013" s="520"/>
      <c r="V1013" s="520"/>
      <c r="W1013" s="520"/>
      <c r="X1013" s="520"/>
      <c r="Y1013" s="520"/>
      <c r="Z1013" s="520"/>
      <c r="AA1013" s="520"/>
      <c r="AB1013" s="12"/>
    </row>
    <row r="1014" spans="2:28" s="3" customFormat="1" ht="10.5" customHeight="1">
      <c r="B1014" s="520"/>
      <c r="C1014" s="520"/>
      <c r="D1014" s="520"/>
      <c r="E1014" s="520"/>
      <c r="F1014" s="520"/>
      <c r="G1014" s="520"/>
      <c r="H1014" s="520"/>
      <c r="I1014" s="520"/>
      <c r="J1014" s="520"/>
      <c r="K1014" s="520"/>
      <c r="L1014" s="520"/>
      <c r="M1014" s="520"/>
      <c r="N1014" s="520"/>
      <c r="O1014" s="520"/>
      <c r="P1014" s="520"/>
      <c r="Q1014" s="520"/>
      <c r="R1014" s="520"/>
      <c r="S1014" s="520" t="s">
        <v>28</v>
      </c>
      <c r="T1014" s="520"/>
      <c r="U1014" s="520"/>
      <c r="V1014" s="520" t="s">
        <v>29</v>
      </c>
      <c r="W1014" s="520" t="s">
        <v>30</v>
      </c>
      <c r="X1014" s="520"/>
      <c r="Y1014" s="520"/>
      <c r="Z1014" s="520"/>
      <c r="AA1014" s="520"/>
      <c r="AB1014" s="12"/>
    </row>
    <row r="1015" spans="2:28" s="3" customFormat="1" ht="10.5" customHeight="1">
      <c r="B1015" s="520"/>
      <c r="C1015" s="520"/>
      <c r="D1015" s="520"/>
      <c r="E1015" s="520"/>
      <c r="F1015" s="520"/>
      <c r="G1015" s="520"/>
      <c r="H1015" s="520"/>
      <c r="I1015" s="520"/>
      <c r="J1015" s="520"/>
      <c r="K1015" s="520"/>
      <c r="L1015" s="520"/>
      <c r="M1015" s="520"/>
      <c r="N1015" s="520"/>
      <c r="O1015" s="520"/>
      <c r="P1015" s="520"/>
      <c r="Q1015" s="520"/>
      <c r="R1015" s="520"/>
      <c r="S1015" s="520"/>
      <c r="T1015" s="520"/>
      <c r="U1015" s="520"/>
      <c r="V1015" s="520"/>
      <c r="W1015" s="520"/>
      <c r="X1015" s="520"/>
      <c r="Y1015" s="520"/>
      <c r="Z1015" s="520"/>
      <c r="AA1015" s="520"/>
      <c r="AB1015" s="12"/>
    </row>
    <row r="1016" spans="2:28" s="3" customFormat="1" ht="10.5" customHeight="1">
      <c r="B1016" s="520"/>
      <c r="C1016" s="520"/>
      <c r="D1016" s="520"/>
      <c r="E1016" s="520"/>
      <c r="F1016" s="520"/>
      <c r="G1016" s="520"/>
      <c r="H1016" s="520"/>
      <c r="I1016" s="520"/>
      <c r="J1016" s="520"/>
      <c r="K1016" s="520"/>
      <c r="L1016" s="520"/>
      <c r="M1016" s="520"/>
      <c r="N1016" s="520"/>
      <c r="O1016" s="520"/>
      <c r="P1016" s="520"/>
      <c r="Q1016" s="520"/>
      <c r="R1016" s="520"/>
      <c r="S1016" s="520"/>
      <c r="T1016" s="520"/>
      <c r="U1016" s="520"/>
      <c r="V1016" s="520"/>
      <c r="W1016" s="520"/>
      <c r="X1016" s="520"/>
      <c r="Y1016" s="520"/>
      <c r="Z1016" s="520"/>
      <c r="AA1016" s="520"/>
      <c r="AB1016" s="12"/>
    </row>
    <row r="1017" spans="2:28" s="3" customFormat="1" ht="10.5" customHeight="1">
      <c r="B1017" s="520"/>
      <c r="C1017" s="520"/>
      <c r="D1017" s="520"/>
      <c r="E1017" s="520"/>
      <c r="F1017" s="520"/>
      <c r="G1017" s="520"/>
      <c r="H1017" s="520"/>
      <c r="I1017" s="520"/>
      <c r="J1017" s="520"/>
      <c r="K1017" s="520"/>
      <c r="L1017" s="520"/>
      <c r="M1017" s="520"/>
      <c r="N1017" s="520"/>
      <c r="O1017" s="520"/>
      <c r="P1017" s="520"/>
      <c r="Q1017" s="520"/>
      <c r="R1017" s="520"/>
      <c r="S1017" s="520"/>
      <c r="T1017" s="520"/>
      <c r="U1017" s="520"/>
      <c r="V1017" s="520"/>
      <c r="W1017" s="520"/>
      <c r="X1017" s="520"/>
      <c r="Y1017" s="520"/>
      <c r="Z1017" s="520"/>
      <c r="AA1017" s="520"/>
      <c r="AB1017" s="12"/>
    </row>
    <row r="1018" spans="2:28" s="3" customFormat="1" ht="4.5" customHeight="1">
      <c r="B1018" s="520"/>
      <c r="C1018" s="520"/>
      <c r="D1018" s="520"/>
      <c r="E1018" s="520"/>
      <c r="F1018" s="520"/>
      <c r="G1018" s="520"/>
      <c r="H1018" s="520"/>
      <c r="I1018" s="520"/>
      <c r="J1018" s="520"/>
      <c r="K1018" s="520"/>
      <c r="L1018" s="520"/>
      <c r="M1018" s="520"/>
      <c r="N1018" s="520"/>
      <c r="O1018" s="520"/>
      <c r="P1018" s="520"/>
      <c r="Q1018" s="520"/>
      <c r="R1018" s="520"/>
      <c r="S1018" s="520"/>
      <c r="T1018" s="520"/>
      <c r="U1018" s="520"/>
      <c r="V1018" s="520"/>
      <c r="W1018" s="520"/>
      <c r="X1018" s="520"/>
      <c r="Y1018" s="520"/>
      <c r="Z1018" s="520"/>
      <c r="AA1018" s="520"/>
      <c r="AB1018" s="12"/>
    </row>
    <row r="1019" spans="2:28" s="124" customFormat="1" ht="11.25">
      <c r="B1019" s="646" t="s">
        <v>31</v>
      </c>
      <c r="C1019" s="646"/>
      <c r="D1019" s="646" t="s">
        <v>32</v>
      </c>
      <c r="E1019" s="646"/>
      <c r="F1019" s="646"/>
      <c r="G1019" s="646"/>
      <c r="H1019" s="646"/>
      <c r="I1019" s="646" t="s">
        <v>33</v>
      </c>
      <c r="J1019" s="646"/>
      <c r="K1019" s="171" t="s">
        <v>34</v>
      </c>
      <c r="L1019" s="171" t="s">
        <v>35</v>
      </c>
      <c r="M1019" s="646" t="s">
        <v>36</v>
      </c>
      <c r="N1019" s="646"/>
      <c r="O1019" s="171" t="s">
        <v>37</v>
      </c>
      <c r="P1019" s="171" t="s">
        <v>38</v>
      </c>
      <c r="Q1019" s="171" t="s">
        <v>39</v>
      </c>
      <c r="R1019" s="171" t="s">
        <v>40</v>
      </c>
      <c r="S1019" s="646" t="s">
        <v>41</v>
      </c>
      <c r="T1019" s="646"/>
      <c r="U1019" s="646"/>
      <c r="V1019" s="171" t="s">
        <v>42</v>
      </c>
      <c r="W1019" s="171" t="s">
        <v>43</v>
      </c>
      <c r="X1019" s="646" t="s">
        <v>44</v>
      </c>
      <c r="Y1019" s="646"/>
      <c r="Z1019" s="646"/>
      <c r="AA1019" s="646"/>
      <c r="AB1019" s="251"/>
    </row>
    <row r="1020" spans="2:28" ht="26.25" customHeight="1">
      <c r="B1020" s="557">
        <v>1</v>
      </c>
      <c r="C1020" s="558"/>
      <c r="D1020" s="159"/>
      <c r="E1020" s="559" t="s">
        <v>45</v>
      </c>
      <c r="F1020" s="559"/>
      <c r="G1020" s="559"/>
      <c r="H1020" s="560"/>
      <c r="I1020" s="150"/>
      <c r="J1020" s="150" t="s">
        <v>298</v>
      </c>
      <c r="K1020" s="154" t="s">
        <v>52</v>
      </c>
      <c r="L1020" s="156" t="s">
        <v>52</v>
      </c>
      <c r="M1020" s="159"/>
      <c r="N1020" s="160" t="s">
        <v>47</v>
      </c>
      <c r="O1020" s="158">
        <v>1990</v>
      </c>
      <c r="P1020" s="135" t="s">
        <v>48</v>
      </c>
      <c r="Q1020" s="147">
        <v>1</v>
      </c>
      <c r="R1020" s="139">
        <v>380</v>
      </c>
      <c r="S1020" s="631">
        <v>1</v>
      </c>
      <c r="T1020" s="632"/>
      <c r="U1020" s="633"/>
      <c r="V1020" s="162">
        <v>0</v>
      </c>
      <c r="W1020" s="147">
        <v>0</v>
      </c>
      <c r="X1020" s="561"/>
      <c r="Y1020" s="562"/>
      <c r="Z1020" s="562"/>
      <c r="AA1020" s="563"/>
      <c r="AB1020" s="21"/>
    </row>
    <row r="1021" spans="2:28" ht="26.25" customHeight="1">
      <c r="B1021" s="508">
        <v>2</v>
      </c>
      <c r="C1021" s="507"/>
      <c r="D1021" s="153"/>
      <c r="E1021" s="505" t="s">
        <v>45</v>
      </c>
      <c r="F1021" s="505"/>
      <c r="G1021" s="505"/>
      <c r="H1021" s="506"/>
      <c r="I1021" s="48"/>
      <c r="J1021" s="48" t="s">
        <v>187</v>
      </c>
      <c r="K1021" s="155" t="s">
        <v>52</v>
      </c>
      <c r="L1021" s="157" t="s">
        <v>52</v>
      </c>
      <c r="M1021" s="153"/>
      <c r="N1021" s="161" t="s">
        <v>47</v>
      </c>
      <c r="O1021" s="44">
        <v>1990</v>
      </c>
      <c r="P1021" s="136" t="s">
        <v>48</v>
      </c>
      <c r="Q1021" s="18">
        <v>1</v>
      </c>
      <c r="R1021" s="140">
        <v>300</v>
      </c>
      <c r="S1021" s="499">
        <v>1</v>
      </c>
      <c r="T1021" s="500"/>
      <c r="U1021" s="501"/>
      <c r="V1021" s="163">
        <v>0</v>
      </c>
      <c r="W1021" s="18">
        <v>0</v>
      </c>
      <c r="X1021" s="554"/>
      <c r="Y1021" s="555"/>
      <c r="Z1021" s="555"/>
      <c r="AA1021" s="556"/>
      <c r="AB1021" s="21"/>
    </row>
    <row r="1022" spans="2:28" ht="26.25" customHeight="1">
      <c r="B1022" s="508">
        <v>3</v>
      </c>
      <c r="C1022" s="507"/>
      <c r="D1022" s="153"/>
      <c r="E1022" s="505" t="s">
        <v>162</v>
      </c>
      <c r="F1022" s="505"/>
      <c r="G1022" s="505"/>
      <c r="H1022" s="506"/>
      <c r="I1022" s="48"/>
      <c r="J1022" s="48" t="s">
        <v>303</v>
      </c>
      <c r="K1022" s="155" t="s">
        <v>52</v>
      </c>
      <c r="L1022" s="157" t="s">
        <v>52</v>
      </c>
      <c r="M1022" s="153"/>
      <c r="N1022" s="161" t="s">
        <v>60</v>
      </c>
      <c r="O1022" s="44">
        <v>1990</v>
      </c>
      <c r="P1022" s="136" t="s">
        <v>163</v>
      </c>
      <c r="Q1022" s="18">
        <v>1</v>
      </c>
      <c r="R1022" s="140">
        <v>40</v>
      </c>
      <c r="S1022" s="499">
        <v>1</v>
      </c>
      <c r="T1022" s="500"/>
      <c r="U1022" s="501"/>
      <c r="V1022" s="163">
        <v>0</v>
      </c>
      <c r="W1022" s="18">
        <v>0</v>
      </c>
      <c r="X1022" s="554"/>
      <c r="Y1022" s="555"/>
      <c r="Z1022" s="555"/>
      <c r="AA1022" s="556"/>
      <c r="AB1022" s="21"/>
    </row>
    <row r="1023" spans="2:28" ht="26.25" customHeight="1">
      <c r="B1023" s="508">
        <v>4</v>
      </c>
      <c r="C1023" s="507"/>
      <c r="D1023" s="153"/>
      <c r="E1023" s="505" t="s">
        <v>62</v>
      </c>
      <c r="F1023" s="505"/>
      <c r="G1023" s="505"/>
      <c r="H1023" s="506"/>
      <c r="I1023" s="48"/>
      <c r="J1023" s="48" t="s">
        <v>55</v>
      </c>
      <c r="K1023" s="155" t="s">
        <v>52</v>
      </c>
      <c r="L1023" s="157" t="s">
        <v>52</v>
      </c>
      <c r="M1023" s="153"/>
      <c r="N1023" s="161" t="s">
        <v>47</v>
      </c>
      <c r="O1023" s="44">
        <v>1992</v>
      </c>
      <c r="P1023" s="136" t="s">
        <v>65</v>
      </c>
      <c r="Q1023" s="18">
        <v>1</v>
      </c>
      <c r="R1023" s="140">
        <v>38</v>
      </c>
      <c r="S1023" s="499">
        <v>1</v>
      </c>
      <c r="T1023" s="500"/>
      <c r="U1023" s="501"/>
      <c r="V1023" s="163">
        <v>0</v>
      </c>
      <c r="W1023" s="18">
        <v>0</v>
      </c>
      <c r="X1023" s="554"/>
      <c r="Y1023" s="555"/>
      <c r="Z1023" s="555"/>
      <c r="AA1023" s="556"/>
      <c r="AB1023" s="21"/>
    </row>
    <row r="1024" spans="2:28" ht="26.25" customHeight="1">
      <c r="B1024" s="554"/>
      <c r="C1024" s="555"/>
      <c r="D1024" s="153"/>
      <c r="E1024" s="505"/>
      <c r="F1024" s="505"/>
      <c r="G1024" s="505"/>
      <c r="H1024" s="506"/>
      <c r="I1024" s="5"/>
      <c r="J1024" s="5"/>
      <c r="K1024" s="224"/>
      <c r="L1024" s="5"/>
      <c r="M1024" s="153"/>
      <c r="N1024" s="166"/>
      <c r="O1024" s="5"/>
      <c r="P1024" s="224"/>
      <c r="Q1024" s="21"/>
      <c r="R1024" s="227"/>
      <c r="S1024" s="555"/>
      <c r="T1024" s="555"/>
      <c r="U1024" s="555"/>
      <c r="V1024" s="214"/>
      <c r="W1024" s="21"/>
      <c r="X1024" s="554"/>
      <c r="Y1024" s="555"/>
      <c r="Z1024" s="555"/>
      <c r="AA1024" s="556"/>
      <c r="AB1024" s="21"/>
    </row>
    <row r="1025" spans="2:28" ht="26.25" customHeight="1">
      <c r="B1025" s="508">
        <v>5</v>
      </c>
      <c r="C1025" s="507"/>
      <c r="D1025" s="153"/>
      <c r="E1025" s="505" t="s">
        <v>62</v>
      </c>
      <c r="F1025" s="505"/>
      <c r="G1025" s="505"/>
      <c r="H1025" s="506"/>
      <c r="I1025" s="48"/>
      <c r="J1025" s="48" t="s">
        <v>63</v>
      </c>
      <c r="K1025" s="155" t="s">
        <v>52</v>
      </c>
      <c r="L1025" s="157" t="s">
        <v>52</v>
      </c>
      <c r="M1025" s="153"/>
      <c r="N1025" s="161" t="s">
        <v>64</v>
      </c>
      <c r="O1025" s="44">
        <v>2003</v>
      </c>
      <c r="P1025" s="136" t="s">
        <v>65</v>
      </c>
      <c r="Q1025" s="18">
        <v>1</v>
      </c>
      <c r="R1025" s="140">
        <v>100</v>
      </c>
      <c r="S1025" s="499">
        <v>1</v>
      </c>
      <c r="T1025" s="500"/>
      <c r="U1025" s="501"/>
      <c r="V1025" s="163">
        <v>0</v>
      </c>
      <c r="W1025" s="18">
        <v>0</v>
      </c>
      <c r="X1025" s="554"/>
      <c r="Y1025" s="555"/>
      <c r="Z1025" s="555"/>
      <c r="AA1025" s="556"/>
      <c r="AB1025" s="21"/>
    </row>
    <row r="1026" spans="2:28" ht="26.25" customHeight="1">
      <c r="B1026" s="554"/>
      <c r="C1026" s="555"/>
      <c r="D1026" s="153"/>
      <c r="E1026" s="505"/>
      <c r="F1026" s="505"/>
      <c r="G1026" s="505"/>
      <c r="H1026" s="506"/>
      <c r="I1026" s="5"/>
      <c r="J1026" s="5"/>
      <c r="K1026" s="224"/>
      <c r="L1026" s="5"/>
      <c r="M1026" s="153"/>
      <c r="N1026" s="166"/>
      <c r="O1026" s="5"/>
      <c r="P1026" s="224"/>
      <c r="Q1026" s="21"/>
      <c r="R1026" s="227"/>
      <c r="S1026" s="555"/>
      <c r="T1026" s="555"/>
      <c r="U1026" s="555"/>
      <c r="V1026" s="214"/>
      <c r="W1026" s="21"/>
      <c r="X1026" s="554"/>
      <c r="Y1026" s="555"/>
      <c r="Z1026" s="555"/>
      <c r="AA1026" s="556"/>
      <c r="AB1026" s="21"/>
    </row>
    <row r="1027" spans="2:28" ht="26.25" customHeight="1">
      <c r="B1027" s="508">
        <v>6</v>
      </c>
      <c r="C1027" s="507"/>
      <c r="D1027" s="153"/>
      <c r="E1027" s="505" t="s">
        <v>365</v>
      </c>
      <c r="F1027" s="505"/>
      <c r="G1027" s="505"/>
      <c r="H1027" s="506"/>
      <c r="I1027" s="48"/>
      <c r="J1027" s="48" t="s">
        <v>55</v>
      </c>
      <c r="K1027" s="155" t="s">
        <v>52</v>
      </c>
      <c r="L1027" s="157" t="s">
        <v>52</v>
      </c>
      <c r="M1027" s="153"/>
      <c r="N1027" s="161" t="s">
        <v>52</v>
      </c>
      <c r="O1027" s="44">
        <v>1991</v>
      </c>
      <c r="P1027" s="136" t="s">
        <v>366</v>
      </c>
      <c r="Q1027" s="18">
        <v>1</v>
      </c>
      <c r="R1027" s="140">
        <v>249.75</v>
      </c>
      <c r="S1027" s="499">
        <v>1</v>
      </c>
      <c r="T1027" s="500"/>
      <c r="U1027" s="501"/>
      <c r="V1027" s="163">
        <v>0</v>
      </c>
      <c r="W1027" s="18">
        <v>0</v>
      </c>
      <c r="X1027" s="554"/>
      <c r="Y1027" s="555"/>
      <c r="Z1027" s="555"/>
      <c r="AA1027" s="556"/>
      <c r="AB1027" s="21"/>
    </row>
    <row r="1028" spans="2:28">
      <c r="B1028" s="582"/>
      <c r="C1028" s="583"/>
      <c r="D1028" s="582"/>
      <c r="E1028" s="583"/>
      <c r="F1028" s="583"/>
      <c r="G1028" s="583"/>
      <c r="H1028" s="616"/>
      <c r="I1028" s="583"/>
      <c r="J1028" s="583"/>
      <c r="K1028" s="138"/>
      <c r="L1028" s="148"/>
      <c r="M1028" s="582"/>
      <c r="N1028" s="616"/>
      <c r="O1028" s="148"/>
      <c r="P1028" s="138"/>
      <c r="Q1028" s="149"/>
      <c r="R1028" s="142"/>
      <c r="S1028" s="583"/>
      <c r="T1028" s="583"/>
      <c r="U1028" s="583"/>
      <c r="V1028" s="164"/>
      <c r="W1028" s="149"/>
      <c r="X1028" s="582"/>
      <c r="Y1028" s="583"/>
      <c r="Z1028" s="583"/>
      <c r="AA1028" s="616"/>
      <c r="AB1028" s="36"/>
    </row>
    <row r="1030" spans="2:28">
      <c r="C1030" s="521" t="s">
        <v>68</v>
      </c>
      <c r="D1030" s="521"/>
      <c r="E1030" s="521"/>
      <c r="F1030" s="521"/>
      <c r="G1030" s="521"/>
      <c r="H1030" s="521"/>
      <c r="I1030" s="521"/>
      <c r="L1030" s="6"/>
      <c r="M1030" s="6"/>
      <c r="N1030" s="6"/>
      <c r="O1030" s="6"/>
      <c r="P1030" s="6"/>
      <c r="U1030" s="547" t="s">
        <v>69</v>
      </c>
      <c r="V1030" s="547"/>
      <c r="W1030" s="547"/>
      <c r="X1030" s="547"/>
      <c r="Y1030" s="547"/>
    </row>
    <row r="1031" spans="2:28">
      <c r="C1031" s="551" t="s">
        <v>70</v>
      </c>
      <c r="D1031" s="551"/>
      <c r="E1031" s="551"/>
      <c r="F1031" s="551"/>
      <c r="G1031" s="551"/>
      <c r="H1031" s="551"/>
      <c r="I1031" s="551"/>
      <c r="L1031" s="521" t="s">
        <v>71</v>
      </c>
      <c r="M1031" s="521"/>
      <c r="N1031" s="521"/>
      <c r="O1031" s="521"/>
      <c r="P1031" s="521"/>
      <c r="Q1031" s="6"/>
      <c r="R1031" s="6"/>
      <c r="S1031" s="6"/>
      <c r="T1031" s="6"/>
      <c r="U1031" s="551" t="s">
        <v>72</v>
      </c>
      <c r="V1031" s="551"/>
      <c r="W1031" s="551"/>
      <c r="X1031" s="551"/>
      <c r="Y1031" s="551"/>
    </row>
    <row r="1032" spans="2:28" ht="30" customHeight="1">
      <c r="N1032" s="551"/>
      <c r="O1032" s="551"/>
      <c r="P1032" s="7"/>
      <c r="Q1032" s="7"/>
      <c r="R1032" s="7"/>
      <c r="S1032" s="7"/>
      <c r="T1032" s="7"/>
    </row>
    <row r="1033" spans="2:28">
      <c r="C1033" s="552" t="s">
        <v>73</v>
      </c>
      <c r="D1033" s="552"/>
      <c r="E1033" s="552"/>
      <c r="F1033" s="552"/>
      <c r="G1033" s="552"/>
      <c r="H1033" s="552"/>
      <c r="I1033" s="552"/>
      <c r="L1033" s="553" t="s">
        <v>74</v>
      </c>
      <c r="M1033" s="553"/>
      <c r="N1033" s="553"/>
      <c r="O1033" s="553"/>
      <c r="P1033" s="553"/>
      <c r="U1033" s="552" t="s">
        <v>75</v>
      </c>
      <c r="V1033" s="552"/>
      <c r="W1033" s="552"/>
      <c r="X1033" s="552"/>
      <c r="Y1033" s="552"/>
    </row>
    <row r="1034" spans="2:28">
      <c r="C1034" s="549" t="s">
        <v>76</v>
      </c>
      <c r="D1034" s="549"/>
      <c r="E1034" s="549"/>
      <c r="F1034" s="549"/>
      <c r="G1034" s="549"/>
      <c r="H1034" s="549"/>
      <c r="I1034" s="549"/>
      <c r="L1034" s="550" t="s">
        <v>77</v>
      </c>
      <c r="M1034" s="550"/>
      <c r="N1034" s="550"/>
      <c r="O1034" s="550"/>
      <c r="P1034" s="550"/>
      <c r="Q1034" s="10"/>
      <c r="R1034" s="10"/>
      <c r="S1034" s="10"/>
      <c r="T1034" s="10"/>
      <c r="U1034" s="549" t="s">
        <v>78</v>
      </c>
      <c r="V1034" s="549"/>
      <c r="W1034" s="549"/>
      <c r="X1034" s="549"/>
      <c r="Y1034" s="549"/>
    </row>
    <row r="1035" spans="2:28">
      <c r="C1035" s="2"/>
      <c r="D1035" s="2"/>
      <c r="E1035" s="2"/>
      <c r="F1035" s="2"/>
      <c r="G1035" s="2"/>
      <c r="H1035" s="2"/>
      <c r="I1035" s="2"/>
      <c r="N1035" s="11"/>
      <c r="O1035" s="11"/>
      <c r="P1035" s="11"/>
      <c r="Q1035" s="11"/>
      <c r="R1035" s="11"/>
      <c r="S1035" s="11"/>
      <c r="T1035" s="11"/>
      <c r="U1035" s="2"/>
      <c r="V1035" s="2"/>
      <c r="W1035" s="2"/>
      <c r="X1035" s="2"/>
      <c r="Y1035" s="2"/>
    </row>
    <row r="1036" spans="2:28" s="124" customFormat="1" ht="11.25">
      <c r="C1036" s="39"/>
      <c r="D1036" s="39"/>
      <c r="E1036" s="39"/>
      <c r="F1036" s="39"/>
      <c r="G1036" s="39"/>
      <c r="H1036" s="39"/>
      <c r="I1036" s="39"/>
      <c r="U1036" s="39"/>
      <c r="V1036" s="39"/>
      <c r="W1036" s="39"/>
      <c r="X1036" s="39"/>
      <c r="Y1036" s="39"/>
    </row>
    <row r="1037" spans="2:28" s="124" customFormat="1" ht="11.25">
      <c r="C1037" s="39"/>
      <c r="D1037" s="39"/>
      <c r="E1037" s="39"/>
      <c r="F1037" s="39"/>
      <c r="G1037" s="39"/>
      <c r="H1037" s="39"/>
      <c r="I1037" s="39"/>
      <c r="U1037" s="39"/>
      <c r="V1037" s="39"/>
      <c r="W1037" s="39"/>
      <c r="X1037" s="39"/>
      <c r="Y1037" s="39"/>
    </row>
    <row r="1038" spans="2:28" s="124" customFormat="1" ht="11.25">
      <c r="C1038" s="39"/>
      <c r="D1038" s="39"/>
      <c r="E1038" s="39"/>
      <c r="F1038" s="39"/>
      <c r="G1038" s="39"/>
      <c r="H1038" s="39"/>
      <c r="I1038" s="39"/>
      <c r="U1038" s="39"/>
      <c r="V1038" s="39"/>
      <c r="W1038" s="39"/>
      <c r="X1038" s="39"/>
      <c r="Y1038" s="39"/>
    </row>
    <row r="1039" spans="2:28" ht="20.25">
      <c r="B1039" s="498" t="s">
        <v>0</v>
      </c>
      <c r="C1039" s="498"/>
      <c r="D1039" s="498"/>
      <c r="E1039" s="498"/>
      <c r="F1039" s="498"/>
      <c r="G1039" s="498"/>
      <c r="H1039" s="498"/>
      <c r="I1039" s="498"/>
      <c r="J1039" s="498"/>
      <c r="K1039" s="498"/>
      <c r="L1039" s="498"/>
      <c r="M1039" s="498"/>
      <c r="N1039" s="498"/>
      <c r="O1039" s="498"/>
      <c r="P1039" s="498"/>
      <c r="Q1039" s="498"/>
      <c r="R1039" s="498"/>
      <c r="S1039" s="498"/>
      <c r="T1039" s="498"/>
      <c r="U1039" s="498"/>
      <c r="V1039" s="498"/>
      <c r="W1039" s="498"/>
      <c r="X1039" s="498"/>
      <c r="Y1039" s="498"/>
      <c r="Z1039" s="498"/>
      <c r="AA1039" s="1"/>
      <c r="AB1039" s="1"/>
    </row>
    <row r="1040" spans="2:28">
      <c r="B1040" s="496" t="s">
        <v>1</v>
      </c>
      <c r="C1040" s="496"/>
      <c r="D1040" s="496"/>
      <c r="E1040" s="496"/>
      <c r="F1040" s="2" t="s">
        <v>2</v>
      </c>
      <c r="G1040" s="497" t="s">
        <v>3</v>
      </c>
      <c r="H1040" s="497"/>
      <c r="I1040" s="497"/>
      <c r="J1040" s="497"/>
      <c r="K1040" s="497"/>
      <c r="L1040" s="497"/>
      <c r="M1040" s="497"/>
      <c r="N1040" s="497"/>
      <c r="O1040" s="497"/>
      <c r="P1040" s="497"/>
      <c r="Q1040" s="497"/>
      <c r="R1040" s="497"/>
      <c r="S1040" s="497"/>
      <c r="T1040" s="497"/>
      <c r="U1040" s="497"/>
      <c r="V1040" s="497"/>
      <c r="W1040" s="497"/>
      <c r="X1040" s="497"/>
      <c r="Y1040" s="497"/>
      <c r="Z1040" s="497"/>
    </row>
    <row r="1041" spans="2:28">
      <c r="B1041" s="496" t="s">
        <v>4</v>
      </c>
      <c r="C1041" s="496"/>
      <c r="D1041" s="496"/>
      <c r="E1041" s="496"/>
      <c r="F1041" s="2" t="s">
        <v>2</v>
      </c>
      <c r="G1041" s="497" t="s">
        <v>5</v>
      </c>
      <c r="H1041" s="497"/>
      <c r="I1041" s="497"/>
      <c r="J1041" s="497"/>
      <c r="K1041" s="497"/>
      <c r="L1041" s="497"/>
      <c r="M1041" s="497"/>
      <c r="N1041" s="497"/>
      <c r="O1041" s="497"/>
      <c r="P1041" s="497"/>
      <c r="Q1041" s="497"/>
      <c r="R1041" s="497"/>
      <c r="S1041" s="497"/>
      <c r="T1041" s="497"/>
      <c r="U1041" s="497"/>
      <c r="V1041" s="497"/>
      <c r="W1041" s="497"/>
      <c r="X1041" s="497"/>
      <c r="Y1041" s="497"/>
      <c r="Z1041" s="497"/>
    </row>
    <row r="1042" spans="2:28">
      <c r="B1042" s="496" t="s">
        <v>6</v>
      </c>
      <c r="C1042" s="496"/>
      <c r="D1042" s="496"/>
      <c r="E1042" s="496"/>
      <c r="F1042" s="2" t="s">
        <v>2</v>
      </c>
      <c r="G1042" s="497" t="s">
        <v>7</v>
      </c>
      <c r="H1042" s="497"/>
      <c r="I1042" s="497"/>
      <c r="J1042" s="497"/>
      <c r="K1042" s="497"/>
      <c r="L1042" s="497"/>
      <c r="M1042" s="497"/>
      <c r="N1042" s="497"/>
      <c r="O1042" s="497"/>
      <c r="P1042" s="497"/>
      <c r="Q1042" s="497"/>
      <c r="R1042" s="497"/>
      <c r="S1042" s="497"/>
      <c r="T1042" s="497"/>
      <c r="U1042" s="497"/>
      <c r="V1042" s="497"/>
      <c r="W1042" s="497"/>
      <c r="X1042" s="497"/>
      <c r="Y1042" s="497"/>
      <c r="Z1042" s="497"/>
    </row>
    <row r="1043" spans="2:28">
      <c r="B1043" s="496" t="s">
        <v>8</v>
      </c>
      <c r="C1043" s="496"/>
      <c r="D1043" s="496"/>
      <c r="E1043" s="496"/>
      <c r="F1043" s="2" t="s">
        <v>2</v>
      </c>
      <c r="G1043" s="497" t="s">
        <v>9</v>
      </c>
      <c r="H1043" s="497"/>
      <c r="I1043" s="497"/>
      <c r="J1043" s="497"/>
      <c r="K1043" s="497"/>
      <c r="L1043" s="497"/>
      <c r="M1043" s="497"/>
      <c r="N1043" s="497"/>
      <c r="O1043" s="497"/>
      <c r="P1043" s="497"/>
      <c r="Q1043" s="497"/>
      <c r="R1043" s="497"/>
      <c r="S1043" s="497"/>
      <c r="T1043" s="497"/>
      <c r="U1043" s="497"/>
      <c r="V1043" s="497"/>
      <c r="W1043" s="497"/>
      <c r="X1043" s="497"/>
      <c r="Y1043" s="497"/>
      <c r="Z1043" s="497"/>
    </row>
    <row r="1044" spans="2:28">
      <c r="B1044" s="496" t="s">
        <v>10</v>
      </c>
      <c r="C1044" s="496"/>
      <c r="D1044" s="496"/>
      <c r="E1044" s="496"/>
      <c r="F1044" s="2" t="s">
        <v>2</v>
      </c>
      <c r="G1044" s="497" t="s">
        <v>11</v>
      </c>
      <c r="H1044" s="497"/>
      <c r="I1044" s="497"/>
      <c r="J1044" s="497"/>
      <c r="K1044" s="497"/>
      <c r="L1044" s="497"/>
      <c r="M1044" s="497"/>
      <c r="N1044" s="497"/>
      <c r="O1044" s="497"/>
      <c r="P1044" s="497"/>
      <c r="Q1044" s="497"/>
      <c r="R1044" s="497"/>
      <c r="S1044" s="497"/>
      <c r="T1044" s="497"/>
      <c r="U1044" s="497"/>
      <c r="V1044" s="497"/>
      <c r="W1044" s="497"/>
      <c r="X1044" s="497"/>
      <c r="Y1044" s="497"/>
      <c r="Z1044" s="497"/>
    </row>
    <row r="1045" spans="2:28">
      <c r="B1045" s="496" t="s">
        <v>12</v>
      </c>
      <c r="C1045" s="496"/>
      <c r="D1045" s="496"/>
      <c r="E1045" s="496"/>
      <c r="F1045" s="2" t="s">
        <v>2</v>
      </c>
      <c r="G1045" s="497" t="s">
        <v>11</v>
      </c>
      <c r="H1045" s="497"/>
      <c r="I1045" s="497"/>
      <c r="J1045" s="497"/>
      <c r="K1045" s="497"/>
      <c r="L1045" s="497"/>
      <c r="M1045" s="497"/>
      <c r="N1045" s="497"/>
      <c r="O1045" s="497"/>
      <c r="P1045" s="497"/>
      <c r="Q1045" s="497"/>
      <c r="R1045" s="497"/>
      <c r="S1045" s="497"/>
      <c r="T1045" s="497"/>
      <c r="U1045" s="497"/>
      <c r="V1045" s="497"/>
      <c r="W1045" s="497"/>
      <c r="X1045" s="497"/>
      <c r="Y1045" s="497"/>
      <c r="Z1045" s="497"/>
    </row>
    <row r="1046" spans="2:28">
      <c r="B1046" s="496" t="s">
        <v>13</v>
      </c>
      <c r="C1046" s="496"/>
      <c r="D1046" s="496"/>
      <c r="E1046" s="496"/>
      <c r="F1046" s="2" t="s">
        <v>2</v>
      </c>
      <c r="G1046" s="497" t="s">
        <v>378</v>
      </c>
      <c r="H1046" s="497"/>
      <c r="I1046" s="497"/>
      <c r="J1046" s="497"/>
      <c r="K1046" s="497"/>
      <c r="L1046" s="497"/>
      <c r="M1046" s="497"/>
      <c r="N1046" s="497"/>
      <c r="O1046" s="497"/>
      <c r="P1046" s="497"/>
      <c r="Q1046" s="497"/>
      <c r="R1046" s="497"/>
      <c r="S1046" s="497"/>
      <c r="U1046" s="647" t="s">
        <v>15</v>
      </c>
      <c r="V1046" s="647"/>
      <c r="W1046" s="647"/>
      <c r="X1046" s="647"/>
      <c r="Y1046" s="647"/>
      <c r="Z1046" s="647"/>
      <c r="AA1046" s="647"/>
      <c r="AB1046" s="41"/>
    </row>
    <row r="1047" spans="2:28" ht="9" customHeight="1"/>
    <row r="1048" spans="2:28" ht="9" customHeight="1"/>
    <row r="1049" spans="2:28" s="3" customFormat="1" ht="13.5" customHeight="1">
      <c r="B1049" s="520" t="s">
        <v>16</v>
      </c>
      <c r="C1049" s="520"/>
      <c r="D1049" s="520" t="s">
        <v>17</v>
      </c>
      <c r="E1049" s="520"/>
      <c r="F1049" s="520"/>
      <c r="G1049" s="520"/>
      <c r="H1049" s="520"/>
      <c r="I1049" s="520" t="s">
        <v>18</v>
      </c>
      <c r="J1049" s="520"/>
      <c r="K1049" s="520" t="s">
        <v>19</v>
      </c>
      <c r="L1049" s="520" t="s">
        <v>20</v>
      </c>
      <c r="M1049" s="520" t="s">
        <v>21</v>
      </c>
      <c r="N1049" s="520"/>
      <c r="O1049" s="520" t="s">
        <v>22</v>
      </c>
      <c r="P1049" s="520" t="s">
        <v>23</v>
      </c>
      <c r="Q1049" s="520" t="s">
        <v>24</v>
      </c>
      <c r="R1049" s="520" t="s">
        <v>25</v>
      </c>
      <c r="S1049" s="520" t="s">
        <v>26</v>
      </c>
      <c r="T1049" s="520"/>
      <c r="U1049" s="520"/>
      <c r="V1049" s="520"/>
      <c r="W1049" s="520"/>
      <c r="X1049" s="520" t="s">
        <v>27</v>
      </c>
      <c r="Y1049" s="520"/>
      <c r="Z1049" s="520"/>
      <c r="AA1049" s="520"/>
      <c r="AB1049" s="12"/>
    </row>
    <row r="1050" spans="2:28" s="3" customFormat="1" ht="13.5" customHeight="1">
      <c r="B1050" s="520"/>
      <c r="C1050" s="520"/>
      <c r="D1050" s="520"/>
      <c r="E1050" s="520"/>
      <c r="F1050" s="520"/>
      <c r="G1050" s="520"/>
      <c r="H1050" s="520"/>
      <c r="I1050" s="520"/>
      <c r="J1050" s="520"/>
      <c r="K1050" s="520"/>
      <c r="L1050" s="520"/>
      <c r="M1050" s="520"/>
      <c r="N1050" s="520"/>
      <c r="O1050" s="520"/>
      <c r="P1050" s="520"/>
      <c r="Q1050" s="520"/>
      <c r="R1050" s="520"/>
      <c r="S1050" s="520"/>
      <c r="T1050" s="520"/>
      <c r="U1050" s="520"/>
      <c r="V1050" s="520"/>
      <c r="W1050" s="520"/>
      <c r="X1050" s="520"/>
      <c r="Y1050" s="520"/>
      <c r="Z1050" s="520"/>
      <c r="AA1050" s="520"/>
      <c r="AB1050" s="12"/>
    </row>
    <row r="1051" spans="2:28" s="3" customFormat="1" ht="10.5" customHeight="1">
      <c r="B1051" s="520"/>
      <c r="C1051" s="520"/>
      <c r="D1051" s="520"/>
      <c r="E1051" s="520"/>
      <c r="F1051" s="520"/>
      <c r="G1051" s="520"/>
      <c r="H1051" s="520"/>
      <c r="I1051" s="520"/>
      <c r="J1051" s="520"/>
      <c r="K1051" s="520"/>
      <c r="L1051" s="520"/>
      <c r="M1051" s="520"/>
      <c r="N1051" s="520"/>
      <c r="O1051" s="520"/>
      <c r="P1051" s="520"/>
      <c r="Q1051" s="520"/>
      <c r="R1051" s="520"/>
      <c r="S1051" s="520" t="s">
        <v>28</v>
      </c>
      <c r="T1051" s="520"/>
      <c r="U1051" s="520"/>
      <c r="V1051" s="520" t="s">
        <v>29</v>
      </c>
      <c r="W1051" s="520" t="s">
        <v>30</v>
      </c>
      <c r="X1051" s="520"/>
      <c r="Y1051" s="520"/>
      <c r="Z1051" s="520"/>
      <c r="AA1051" s="520"/>
      <c r="AB1051" s="12"/>
    </row>
    <row r="1052" spans="2:28" s="3" customFormat="1" ht="10.5" customHeight="1">
      <c r="B1052" s="520"/>
      <c r="C1052" s="520"/>
      <c r="D1052" s="520"/>
      <c r="E1052" s="520"/>
      <c r="F1052" s="520"/>
      <c r="G1052" s="520"/>
      <c r="H1052" s="520"/>
      <c r="I1052" s="520"/>
      <c r="J1052" s="520"/>
      <c r="K1052" s="520"/>
      <c r="L1052" s="520"/>
      <c r="M1052" s="520"/>
      <c r="N1052" s="520"/>
      <c r="O1052" s="520"/>
      <c r="P1052" s="520"/>
      <c r="Q1052" s="520"/>
      <c r="R1052" s="520"/>
      <c r="S1052" s="520"/>
      <c r="T1052" s="520"/>
      <c r="U1052" s="520"/>
      <c r="V1052" s="520"/>
      <c r="W1052" s="520"/>
      <c r="X1052" s="520"/>
      <c r="Y1052" s="520"/>
      <c r="Z1052" s="520"/>
      <c r="AA1052" s="520"/>
      <c r="AB1052" s="12"/>
    </row>
    <row r="1053" spans="2:28" s="3" customFormat="1" ht="10.5" customHeight="1">
      <c r="B1053" s="520"/>
      <c r="C1053" s="520"/>
      <c r="D1053" s="520"/>
      <c r="E1053" s="520"/>
      <c r="F1053" s="520"/>
      <c r="G1053" s="520"/>
      <c r="H1053" s="520"/>
      <c r="I1053" s="520"/>
      <c r="J1053" s="520"/>
      <c r="K1053" s="520"/>
      <c r="L1053" s="520"/>
      <c r="M1053" s="520"/>
      <c r="N1053" s="520"/>
      <c r="O1053" s="520"/>
      <c r="P1053" s="520"/>
      <c r="Q1053" s="520"/>
      <c r="R1053" s="520"/>
      <c r="S1053" s="520"/>
      <c r="T1053" s="520"/>
      <c r="U1053" s="520"/>
      <c r="V1053" s="520"/>
      <c r="W1053" s="520"/>
      <c r="X1053" s="520"/>
      <c r="Y1053" s="520"/>
      <c r="Z1053" s="520"/>
      <c r="AA1053" s="520"/>
      <c r="AB1053" s="12"/>
    </row>
    <row r="1054" spans="2:28" s="3" customFormat="1" ht="10.5" customHeight="1">
      <c r="B1054" s="520"/>
      <c r="C1054" s="520"/>
      <c r="D1054" s="520"/>
      <c r="E1054" s="520"/>
      <c r="F1054" s="520"/>
      <c r="G1054" s="520"/>
      <c r="H1054" s="520"/>
      <c r="I1054" s="520"/>
      <c r="J1054" s="520"/>
      <c r="K1054" s="520"/>
      <c r="L1054" s="520"/>
      <c r="M1054" s="520"/>
      <c r="N1054" s="520"/>
      <c r="O1054" s="520"/>
      <c r="P1054" s="520"/>
      <c r="Q1054" s="520"/>
      <c r="R1054" s="520"/>
      <c r="S1054" s="520"/>
      <c r="T1054" s="520"/>
      <c r="U1054" s="520"/>
      <c r="V1054" s="520"/>
      <c r="W1054" s="520"/>
      <c r="X1054" s="520"/>
      <c r="Y1054" s="520"/>
      <c r="Z1054" s="520"/>
      <c r="AA1054" s="520"/>
      <c r="AB1054" s="12"/>
    </row>
    <row r="1055" spans="2:28" s="3" customFormat="1" ht="4.5" customHeight="1">
      <c r="B1055" s="520"/>
      <c r="C1055" s="520"/>
      <c r="D1055" s="520"/>
      <c r="E1055" s="520"/>
      <c r="F1055" s="520"/>
      <c r="G1055" s="520"/>
      <c r="H1055" s="520"/>
      <c r="I1055" s="520"/>
      <c r="J1055" s="520"/>
      <c r="K1055" s="520"/>
      <c r="L1055" s="520"/>
      <c r="M1055" s="520"/>
      <c r="N1055" s="520"/>
      <c r="O1055" s="520"/>
      <c r="P1055" s="520"/>
      <c r="Q1055" s="520"/>
      <c r="R1055" s="520"/>
      <c r="S1055" s="520"/>
      <c r="T1055" s="520"/>
      <c r="U1055" s="520"/>
      <c r="V1055" s="520"/>
      <c r="W1055" s="520"/>
      <c r="X1055" s="520"/>
      <c r="Y1055" s="520"/>
      <c r="Z1055" s="520"/>
      <c r="AA1055" s="520"/>
      <c r="AB1055" s="12"/>
    </row>
    <row r="1056" spans="2:28" s="124" customFormat="1" ht="11.25">
      <c r="B1056" s="646" t="s">
        <v>31</v>
      </c>
      <c r="C1056" s="646"/>
      <c r="D1056" s="646" t="s">
        <v>32</v>
      </c>
      <c r="E1056" s="646"/>
      <c r="F1056" s="646"/>
      <c r="G1056" s="646"/>
      <c r="H1056" s="646"/>
      <c r="I1056" s="646" t="s">
        <v>33</v>
      </c>
      <c r="J1056" s="646"/>
      <c r="K1056" s="171" t="s">
        <v>34</v>
      </c>
      <c r="L1056" s="171" t="s">
        <v>35</v>
      </c>
      <c r="M1056" s="646" t="s">
        <v>36</v>
      </c>
      <c r="N1056" s="646"/>
      <c r="O1056" s="171" t="s">
        <v>37</v>
      </c>
      <c r="P1056" s="171" t="s">
        <v>38</v>
      </c>
      <c r="Q1056" s="171" t="s">
        <v>39</v>
      </c>
      <c r="R1056" s="171" t="s">
        <v>40</v>
      </c>
      <c r="S1056" s="646" t="s">
        <v>41</v>
      </c>
      <c r="T1056" s="646"/>
      <c r="U1056" s="646"/>
      <c r="V1056" s="171" t="s">
        <v>42</v>
      </c>
      <c r="W1056" s="171" t="s">
        <v>43</v>
      </c>
      <c r="X1056" s="646" t="s">
        <v>44</v>
      </c>
      <c r="Y1056" s="646"/>
      <c r="Z1056" s="646"/>
      <c r="AA1056" s="646"/>
      <c r="AB1056" s="251"/>
    </row>
    <row r="1057" spans="2:32" ht="21.75" customHeight="1">
      <c r="B1057" s="657">
        <v>1</v>
      </c>
      <c r="C1057" s="658"/>
      <c r="D1057" s="195"/>
      <c r="E1057" s="659" t="s">
        <v>86</v>
      </c>
      <c r="F1057" s="659"/>
      <c r="G1057" s="659"/>
      <c r="H1057" s="660"/>
      <c r="I1057" s="194"/>
      <c r="J1057" s="194" t="s">
        <v>55</v>
      </c>
      <c r="K1057" s="196" t="s">
        <v>52</v>
      </c>
      <c r="L1057" s="284" t="s">
        <v>52</v>
      </c>
      <c r="M1057" s="195"/>
      <c r="N1057" s="198" t="s">
        <v>379</v>
      </c>
      <c r="O1057" s="200">
        <v>1990</v>
      </c>
      <c r="P1057" s="201" t="s">
        <v>87</v>
      </c>
      <c r="Q1057" s="202">
        <v>1</v>
      </c>
      <c r="R1057" s="203">
        <v>40</v>
      </c>
      <c r="S1057" s="697">
        <v>1</v>
      </c>
      <c r="T1057" s="698"/>
      <c r="U1057" s="699"/>
      <c r="V1057" s="204">
        <v>0</v>
      </c>
      <c r="W1057" s="202">
        <v>0</v>
      </c>
      <c r="X1057" s="671"/>
      <c r="Y1057" s="661"/>
      <c r="Z1057" s="661"/>
      <c r="AA1057" s="662"/>
      <c r="AB1057" s="36"/>
    </row>
    <row r="1058" spans="2:32" s="20" customFormat="1" ht="21.75" customHeight="1">
      <c r="B1058" s="508">
        <v>2</v>
      </c>
      <c r="C1058" s="507"/>
      <c r="D1058" s="152"/>
      <c r="E1058" s="505" t="s">
        <v>266</v>
      </c>
      <c r="F1058" s="505"/>
      <c r="G1058" s="505"/>
      <c r="H1058" s="506"/>
      <c r="I1058" s="15"/>
      <c r="J1058" s="15" t="s">
        <v>267</v>
      </c>
      <c r="K1058" s="300" t="s">
        <v>52</v>
      </c>
      <c r="L1058" s="15" t="s">
        <v>52</v>
      </c>
      <c r="M1058" s="152"/>
      <c r="N1058" s="161" t="s">
        <v>52</v>
      </c>
      <c r="O1058" s="44">
        <v>1990</v>
      </c>
      <c r="P1058" s="301" t="s">
        <v>268</v>
      </c>
      <c r="Q1058" s="18">
        <v>1</v>
      </c>
      <c r="R1058" s="140">
        <v>400</v>
      </c>
      <c r="S1058" s="700">
        <v>1</v>
      </c>
      <c r="T1058" s="701"/>
      <c r="U1058" s="702"/>
      <c r="V1058" s="302">
        <v>0</v>
      </c>
      <c r="W1058" s="58">
        <v>0</v>
      </c>
      <c r="X1058" s="579"/>
      <c r="Y1058" s="510"/>
      <c r="Z1058" s="510"/>
      <c r="AA1058" s="511"/>
      <c r="AB1058" s="40"/>
      <c r="AC1058" s="59"/>
      <c r="AD1058" s="59"/>
      <c r="AE1058" s="59"/>
      <c r="AF1058" s="59"/>
    </row>
    <row r="1059" spans="2:32" ht="21.75" customHeight="1">
      <c r="B1059" s="508">
        <v>3</v>
      </c>
      <c r="C1059" s="507"/>
      <c r="D1059" s="153"/>
      <c r="E1059" s="505" t="s">
        <v>175</v>
      </c>
      <c r="F1059" s="505"/>
      <c r="G1059" s="505"/>
      <c r="H1059" s="506"/>
      <c r="I1059" s="48"/>
      <c r="J1059" s="48" t="s">
        <v>176</v>
      </c>
      <c r="K1059" s="155" t="s">
        <v>52</v>
      </c>
      <c r="L1059" s="157" t="s">
        <v>52</v>
      </c>
      <c r="M1059" s="153"/>
      <c r="N1059" s="161" t="s">
        <v>47</v>
      </c>
      <c r="O1059" s="44">
        <v>1995</v>
      </c>
      <c r="P1059" s="136" t="s">
        <v>177</v>
      </c>
      <c r="Q1059" s="18">
        <v>1</v>
      </c>
      <c r="R1059" s="140">
        <v>20</v>
      </c>
      <c r="S1059" s="514">
        <v>1</v>
      </c>
      <c r="T1059" s="515"/>
      <c r="U1059" s="513"/>
      <c r="V1059" s="163">
        <v>0</v>
      </c>
      <c r="W1059" s="18">
        <v>0</v>
      </c>
      <c r="X1059" s="554"/>
      <c r="Y1059" s="555"/>
      <c r="Z1059" s="555"/>
      <c r="AA1059" s="556"/>
      <c r="AB1059" s="21"/>
      <c r="AC1059" s="4"/>
      <c r="AD1059" s="4"/>
      <c r="AE1059" s="4"/>
      <c r="AF1059" s="4"/>
    </row>
    <row r="1060" spans="2:32" ht="21.75" customHeight="1">
      <c r="B1060" s="508">
        <v>4</v>
      </c>
      <c r="C1060" s="507"/>
      <c r="D1060" s="153"/>
      <c r="E1060" s="505" t="s">
        <v>127</v>
      </c>
      <c r="F1060" s="505"/>
      <c r="G1060" s="505"/>
      <c r="H1060" s="506"/>
      <c r="I1060" s="48"/>
      <c r="J1060" s="48" t="s">
        <v>55</v>
      </c>
      <c r="K1060" s="155" t="s">
        <v>52</v>
      </c>
      <c r="L1060" s="157" t="s">
        <v>52</v>
      </c>
      <c r="M1060" s="153"/>
      <c r="N1060" s="161" t="s">
        <v>52</v>
      </c>
      <c r="O1060" s="44">
        <v>2001</v>
      </c>
      <c r="P1060" s="136" t="s">
        <v>129</v>
      </c>
      <c r="Q1060" s="18">
        <v>1</v>
      </c>
      <c r="R1060" s="140">
        <v>150</v>
      </c>
      <c r="S1060" s="514">
        <v>1</v>
      </c>
      <c r="T1060" s="515"/>
      <c r="U1060" s="513"/>
      <c r="V1060" s="163">
        <v>0</v>
      </c>
      <c r="W1060" s="18">
        <v>0</v>
      </c>
      <c r="X1060" s="554"/>
      <c r="Y1060" s="555"/>
      <c r="Z1060" s="555"/>
      <c r="AA1060" s="556"/>
      <c r="AB1060" s="21"/>
      <c r="AC1060" s="4"/>
      <c r="AD1060" s="4"/>
      <c r="AE1060" s="4"/>
      <c r="AF1060" s="4"/>
    </row>
    <row r="1061" spans="2:32" ht="21.75" customHeight="1">
      <c r="B1061" s="508">
        <v>5</v>
      </c>
      <c r="C1061" s="507"/>
      <c r="D1061" s="153"/>
      <c r="E1061" s="505" t="s">
        <v>162</v>
      </c>
      <c r="F1061" s="505"/>
      <c r="G1061" s="505"/>
      <c r="H1061" s="506"/>
      <c r="I1061" s="48"/>
      <c r="J1061" s="48" t="s">
        <v>55</v>
      </c>
      <c r="K1061" s="155" t="s">
        <v>52</v>
      </c>
      <c r="L1061" s="157" t="s">
        <v>52</v>
      </c>
      <c r="M1061" s="153"/>
      <c r="N1061" s="161" t="s">
        <v>60</v>
      </c>
      <c r="O1061" s="44">
        <v>1990</v>
      </c>
      <c r="P1061" s="136" t="s">
        <v>163</v>
      </c>
      <c r="Q1061" s="18">
        <v>1</v>
      </c>
      <c r="R1061" s="140">
        <v>40</v>
      </c>
      <c r="S1061" s="514">
        <v>1</v>
      </c>
      <c r="T1061" s="515"/>
      <c r="U1061" s="513"/>
      <c r="V1061" s="163">
        <v>0</v>
      </c>
      <c r="W1061" s="18">
        <v>0</v>
      </c>
      <c r="X1061" s="554"/>
      <c r="Y1061" s="555"/>
      <c r="Z1061" s="555"/>
      <c r="AA1061" s="556"/>
      <c r="AB1061" s="21"/>
      <c r="AC1061" s="4"/>
      <c r="AD1061" s="4"/>
      <c r="AE1061" s="4"/>
      <c r="AF1061" s="4"/>
    </row>
    <row r="1062" spans="2:32" ht="21.75" customHeight="1">
      <c r="B1062" s="508">
        <v>3</v>
      </c>
      <c r="C1062" s="507"/>
      <c r="D1062" s="548" t="s">
        <v>103</v>
      </c>
      <c r="E1062" s="505"/>
      <c r="F1062" s="505"/>
      <c r="G1062" s="505"/>
      <c r="H1062" s="506"/>
      <c r="I1062" s="48"/>
      <c r="J1062" s="48" t="s">
        <v>55</v>
      </c>
      <c r="K1062" s="182"/>
      <c r="L1062" s="19" t="s">
        <v>52</v>
      </c>
      <c r="M1062" s="548" t="s">
        <v>241</v>
      </c>
      <c r="N1062" s="506"/>
      <c r="O1062" s="44">
        <v>2009</v>
      </c>
      <c r="P1062" s="136" t="s">
        <v>104</v>
      </c>
      <c r="Q1062" s="18">
        <v>1</v>
      </c>
      <c r="R1062" s="140">
        <v>1089</v>
      </c>
      <c r="S1062" s="514">
        <v>1</v>
      </c>
      <c r="T1062" s="515"/>
      <c r="U1062" s="513"/>
      <c r="V1062" s="163">
        <v>0</v>
      </c>
      <c r="W1062" s="18">
        <v>0</v>
      </c>
      <c r="X1062" s="579" t="s">
        <v>380</v>
      </c>
      <c r="Y1062" s="510"/>
      <c r="Z1062" s="510"/>
      <c r="AA1062" s="511"/>
      <c r="AB1062" s="40"/>
      <c r="AC1062" s="4"/>
      <c r="AD1062" s="4"/>
      <c r="AE1062" s="4"/>
      <c r="AF1062" s="22"/>
    </row>
    <row r="1063" spans="2:32" ht="21.75" customHeight="1">
      <c r="B1063" s="508">
        <v>7</v>
      </c>
      <c r="C1063" s="507"/>
      <c r="D1063" s="153"/>
      <c r="E1063" s="505" t="s">
        <v>381</v>
      </c>
      <c r="F1063" s="505"/>
      <c r="G1063" s="505"/>
      <c r="H1063" s="506"/>
      <c r="I1063" s="48"/>
      <c r="J1063" s="48" t="s">
        <v>55</v>
      </c>
      <c r="K1063" s="155" t="s">
        <v>52</v>
      </c>
      <c r="L1063" s="157" t="s">
        <v>52</v>
      </c>
      <c r="M1063" s="153"/>
      <c r="N1063" s="161" t="s">
        <v>52</v>
      </c>
      <c r="O1063" s="44">
        <v>1994</v>
      </c>
      <c r="P1063" s="136" t="s">
        <v>382</v>
      </c>
      <c r="Q1063" s="18">
        <v>1</v>
      </c>
      <c r="R1063" s="140">
        <v>25</v>
      </c>
      <c r="S1063" s="514">
        <v>1</v>
      </c>
      <c r="T1063" s="515"/>
      <c r="U1063" s="513"/>
      <c r="V1063" s="163">
        <v>0</v>
      </c>
      <c r="W1063" s="18">
        <v>0</v>
      </c>
      <c r="X1063" s="554"/>
      <c r="Y1063" s="555"/>
      <c r="Z1063" s="555"/>
      <c r="AA1063" s="556"/>
      <c r="AB1063" s="21"/>
      <c r="AC1063" s="4"/>
      <c r="AD1063" s="4"/>
      <c r="AE1063" s="4"/>
      <c r="AF1063" s="4"/>
    </row>
    <row r="1064" spans="2:32" ht="21.75" customHeight="1">
      <c r="B1064" s="508">
        <v>8</v>
      </c>
      <c r="C1064" s="507"/>
      <c r="D1064" s="153"/>
      <c r="E1064" s="505" t="s">
        <v>273</v>
      </c>
      <c r="F1064" s="505"/>
      <c r="G1064" s="505"/>
      <c r="H1064" s="506"/>
      <c r="I1064" s="48"/>
      <c r="J1064" s="48" t="s">
        <v>55</v>
      </c>
      <c r="K1064" s="155" t="s">
        <v>52</v>
      </c>
      <c r="L1064" s="157" t="s">
        <v>52</v>
      </c>
      <c r="M1064" s="153"/>
      <c r="N1064" s="161" t="s">
        <v>52</v>
      </c>
      <c r="O1064" s="44">
        <v>1994</v>
      </c>
      <c r="P1064" s="136" t="s">
        <v>274</v>
      </c>
      <c r="Q1064" s="18">
        <v>1</v>
      </c>
      <c r="R1064" s="140">
        <v>50</v>
      </c>
      <c r="S1064" s="514">
        <v>1</v>
      </c>
      <c r="T1064" s="515"/>
      <c r="U1064" s="513"/>
      <c r="V1064" s="163">
        <v>0</v>
      </c>
      <c r="W1064" s="18">
        <v>0</v>
      </c>
      <c r="X1064" s="554"/>
      <c r="Y1064" s="555"/>
      <c r="Z1064" s="555"/>
      <c r="AA1064" s="556"/>
      <c r="AB1064" s="21"/>
    </row>
    <row r="1065" spans="2:32" s="20" customFormat="1" ht="21.75" customHeight="1">
      <c r="B1065" s="508">
        <v>9</v>
      </c>
      <c r="C1065" s="507"/>
      <c r="D1065" s="153"/>
      <c r="E1065" s="505" t="s">
        <v>383</v>
      </c>
      <c r="F1065" s="505"/>
      <c r="G1065" s="505"/>
      <c r="H1065" s="506"/>
      <c r="I1065" s="48"/>
      <c r="J1065" s="48" t="s">
        <v>384</v>
      </c>
      <c r="K1065" s="155" t="s">
        <v>52</v>
      </c>
      <c r="L1065" s="157" t="s">
        <v>52</v>
      </c>
      <c r="M1065" s="153"/>
      <c r="N1065" s="161" t="s">
        <v>52</v>
      </c>
      <c r="O1065" s="44">
        <v>1991</v>
      </c>
      <c r="P1065" s="136" t="s">
        <v>385</v>
      </c>
      <c r="Q1065" s="18">
        <v>1</v>
      </c>
      <c r="R1065" s="140">
        <v>343.5</v>
      </c>
      <c r="S1065" s="514">
        <v>1</v>
      </c>
      <c r="T1065" s="515"/>
      <c r="U1065" s="513"/>
      <c r="V1065" s="163">
        <v>0</v>
      </c>
      <c r="W1065" s="18">
        <v>0</v>
      </c>
      <c r="X1065" s="554"/>
      <c r="Y1065" s="555"/>
      <c r="Z1065" s="555"/>
      <c r="AA1065" s="556"/>
      <c r="AB1065" s="21"/>
    </row>
    <row r="1066" spans="2:32" ht="21.75" customHeight="1">
      <c r="B1066" s="654">
        <v>10</v>
      </c>
      <c r="C1066" s="623"/>
      <c r="D1066" s="258"/>
      <c r="E1066" s="624" t="s">
        <v>386</v>
      </c>
      <c r="F1066" s="624"/>
      <c r="G1066" s="624"/>
      <c r="H1066" s="625"/>
      <c r="I1066" s="50"/>
      <c r="J1066" s="50" t="s">
        <v>55</v>
      </c>
      <c r="K1066" s="259" t="s">
        <v>52</v>
      </c>
      <c r="L1066" s="53" t="s">
        <v>52</v>
      </c>
      <c r="M1066" s="258"/>
      <c r="N1066" s="261" t="s">
        <v>52</v>
      </c>
      <c r="O1066" s="54">
        <v>1995</v>
      </c>
      <c r="P1066" s="263" t="s">
        <v>387</v>
      </c>
      <c r="Q1066" s="56">
        <v>1</v>
      </c>
      <c r="R1066" s="264">
        <v>1250</v>
      </c>
      <c r="S1066" s="703">
        <v>1</v>
      </c>
      <c r="T1066" s="704"/>
      <c r="U1066" s="705"/>
      <c r="V1066" s="265">
        <v>0</v>
      </c>
      <c r="W1066" s="56">
        <v>0</v>
      </c>
      <c r="X1066" s="574"/>
      <c r="Y1066" s="575"/>
      <c r="Z1066" s="575"/>
      <c r="AA1066" s="576"/>
      <c r="AB1066" s="36"/>
    </row>
    <row r="1067" spans="2:32" s="125" customFormat="1" ht="21.75" customHeight="1">
      <c r="B1067" s="508">
        <v>1</v>
      </c>
      <c r="C1067" s="507"/>
      <c r="D1067" s="189"/>
      <c r="E1067" s="611" t="s">
        <v>388</v>
      </c>
      <c r="F1067" s="611"/>
      <c r="G1067" s="611"/>
      <c r="H1067" s="612"/>
      <c r="I1067" s="48"/>
      <c r="J1067" s="48"/>
      <c r="K1067" s="182"/>
      <c r="L1067" s="21"/>
      <c r="M1067" s="189"/>
      <c r="N1067" s="199" t="s">
        <v>56</v>
      </c>
      <c r="O1067" s="44">
        <v>2010</v>
      </c>
      <c r="P1067" s="136"/>
      <c r="Q1067" s="18">
        <v>1</v>
      </c>
      <c r="R1067" s="140">
        <v>1450</v>
      </c>
      <c r="S1067" s="514">
        <v>1</v>
      </c>
      <c r="T1067" s="515"/>
      <c r="U1067" s="513"/>
      <c r="V1067" s="163">
        <v>0</v>
      </c>
      <c r="W1067" s="18">
        <v>0</v>
      </c>
      <c r="X1067" s="516"/>
      <c r="Y1067" s="517"/>
      <c r="Z1067" s="517"/>
      <c r="AA1067" s="518"/>
      <c r="AB1067" s="21"/>
    </row>
    <row r="1068" spans="2:32">
      <c r="B1068" s="582"/>
      <c r="C1068" s="583"/>
      <c r="D1068" s="582"/>
      <c r="E1068" s="583"/>
      <c r="F1068" s="583"/>
      <c r="G1068" s="583"/>
      <c r="H1068" s="616"/>
      <c r="I1068" s="583"/>
      <c r="J1068" s="583"/>
      <c r="K1068" s="138"/>
      <c r="L1068" s="148"/>
      <c r="M1068" s="582"/>
      <c r="N1068" s="616"/>
      <c r="O1068" s="148"/>
      <c r="P1068" s="138"/>
      <c r="Q1068" s="149"/>
      <c r="R1068" s="297"/>
      <c r="S1068" s="583"/>
      <c r="T1068" s="583"/>
      <c r="U1068" s="583"/>
      <c r="V1068" s="164"/>
      <c r="W1068" s="149"/>
      <c r="X1068" s="582"/>
      <c r="Y1068" s="583"/>
      <c r="Z1068" s="583"/>
      <c r="AA1068" s="616"/>
      <c r="AB1068" s="36"/>
    </row>
    <row r="1070" spans="2:32">
      <c r="C1070" s="521" t="s">
        <v>68</v>
      </c>
      <c r="D1070" s="521"/>
      <c r="E1070" s="521"/>
      <c r="F1070" s="521"/>
      <c r="G1070" s="521"/>
      <c r="H1070" s="521"/>
      <c r="I1070" s="521"/>
      <c r="L1070" s="6"/>
      <c r="M1070" s="6"/>
      <c r="N1070" s="6"/>
      <c r="O1070" s="6"/>
      <c r="P1070" s="6"/>
      <c r="U1070" s="547" t="s">
        <v>69</v>
      </c>
      <c r="V1070" s="547"/>
      <c r="W1070" s="547"/>
      <c r="X1070" s="547"/>
      <c r="Y1070" s="547"/>
    </row>
    <row r="1071" spans="2:32">
      <c r="C1071" s="551" t="s">
        <v>70</v>
      </c>
      <c r="D1071" s="551"/>
      <c r="E1071" s="551"/>
      <c r="F1071" s="551"/>
      <c r="G1071" s="551"/>
      <c r="H1071" s="551"/>
      <c r="I1071" s="551"/>
      <c r="L1071" s="521" t="s">
        <v>71</v>
      </c>
      <c r="M1071" s="521"/>
      <c r="N1071" s="521"/>
      <c r="O1071" s="521"/>
      <c r="P1071" s="521"/>
      <c r="Q1071" s="6"/>
      <c r="R1071" s="6"/>
      <c r="S1071" s="6"/>
      <c r="T1071" s="6"/>
      <c r="U1071" s="551" t="s">
        <v>72</v>
      </c>
      <c r="V1071" s="551"/>
      <c r="W1071" s="551"/>
      <c r="X1071" s="551"/>
      <c r="Y1071" s="551"/>
    </row>
    <row r="1072" spans="2:32" ht="29.25" customHeight="1">
      <c r="N1072" s="551"/>
      <c r="O1072" s="551"/>
      <c r="P1072" s="7"/>
      <c r="Q1072" s="7"/>
      <c r="R1072" s="7"/>
      <c r="S1072" s="7"/>
      <c r="T1072" s="7"/>
    </row>
    <row r="1073" spans="2:30">
      <c r="C1073" s="552" t="s">
        <v>73</v>
      </c>
      <c r="D1073" s="552"/>
      <c r="E1073" s="552"/>
      <c r="F1073" s="552"/>
      <c r="G1073" s="552"/>
      <c r="H1073" s="552"/>
      <c r="I1073" s="552"/>
      <c r="L1073" s="553" t="s">
        <v>74</v>
      </c>
      <c r="M1073" s="553"/>
      <c r="N1073" s="553"/>
      <c r="O1073" s="553"/>
      <c r="P1073" s="553"/>
      <c r="U1073" s="552" t="s">
        <v>75</v>
      </c>
      <c r="V1073" s="552"/>
      <c r="W1073" s="552"/>
      <c r="X1073" s="552"/>
      <c r="Y1073" s="552"/>
    </row>
    <row r="1074" spans="2:30">
      <c r="C1074" s="549" t="s">
        <v>76</v>
      </c>
      <c r="D1074" s="549"/>
      <c r="E1074" s="549"/>
      <c r="F1074" s="549"/>
      <c r="G1074" s="549"/>
      <c r="H1074" s="549"/>
      <c r="I1074" s="549"/>
      <c r="L1074" s="550" t="s">
        <v>77</v>
      </c>
      <c r="M1074" s="550"/>
      <c r="N1074" s="550"/>
      <c r="O1074" s="550"/>
      <c r="P1074" s="550"/>
      <c r="Q1074" s="10"/>
      <c r="R1074" s="10"/>
      <c r="S1074" s="10"/>
      <c r="T1074" s="10"/>
      <c r="U1074" s="549" t="s">
        <v>78</v>
      </c>
      <c r="V1074" s="549"/>
      <c r="W1074" s="549"/>
      <c r="X1074" s="549"/>
      <c r="Y1074" s="549"/>
    </row>
    <row r="1075" spans="2:30">
      <c r="C1075" s="2"/>
      <c r="D1075" s="2"/>
      <c r="E1075" s="2"/>
      <c r="F1075" s="2"/>
      <c r="G1075" s="2"/>
      <c r="H1075" s="2"/>
      <c r="I1075" s="2"/>
      <c r="N1075" s="11"/>
      <c r="O1075" s="11"/>
      <c r="P1075" s="11"/>
      <c r="Q1075" s="11"/>
      <c r="R1075" s="11"/>
      <c r="S1075" s="11"/>
      <c r="T1075" s="11"/>
      <c r="U1075" s="2"/>
      <c r="V1075" s="2"/>
      <c r="W1075" s="2"/>
      <c r="X1075" s="2"/>
      <c r="Y1075" s="2"/>
    </row>
    <row r="1076" spans="2:30" s="124" customFormat="1" ht="11.25">
      <c r="C1076" s="39"/>
      <c r="D1076" s="39"/>
      <c r="E1076" s="39"/>
      <c r="F1076" s="39"/>
      <c r="G1076" s="39"/>
      <c r="H1076" s="39"/>
      <c r="I1076" s="39"/>
      <c r="U1076" s="39"/>
      <c r="V1076" s="39"/>
      <c r="W1076" s="39"/>
      <c r="X1076" s="39"/>
      <c r="Y1076" s="39"/>
    </row>
    <row r="1077" spans="2:30" ht="20.25">
      <c r="B1077" s="498" t="s">
        <v>0</v>
      </c>
      <c r="C1077" s="498"/>
      <c r="D1077" s="498"/>
      <c r="E1077" s="498"/>
      <c r="F1077" s="498"/>
      <c r="G1077" s="498"/>
      <c r="H1077" s="498"/>
      <c r="I1077" s="498"/>
      <c r="J1077" s="498"/>
      <c r="K1077" s="498"/>
      <c r="L1077" s="498"/>
      <c r="M1077" s="498"/>
      <c r="N1077" s="498"/>
      <c r="O1077" s="498"/>
      <c r="P1077" s="498"/>
      <c r="Q1077" s="498"/>
      <c r="R1077" s="498"/>
      <c r="S1077" s="498"/>
      <c r="T1077" s="498"/>
      <c r="U1077" s="498"/>
      <c r="V1077" s="498"/>
      <c r="W1077" s="498"/>
      <c r="X1077" s="498"/>
      <c r="Y1077" s="498"/>
      <c r="Z1077" s="498"/>
      <c r="AA1077" s="1"/>
      <c r="AB1077" s="1"/>
    </row>
    <row r="1078" spans="2:30">
      <c r="B1078" s="496" t="s">
        <v>1</v>
      </c>
      <c r="C1078" s="496"/>
      <c r="D1078" s="496"/>
      <c r="E1078" s="496"/>
      <c r="F1078" s="2" t="s">
        <v>2</v>
      </c>
      <c r="G1078" s="497" t="s">
        <v>3</v>
      </c>
      <c r="H1078" s="497"/>
      <c r="I1078" s="497"/>
      <c r="J1078" s="497"/>
      <c r="K1078" s="497"/>
      <c r="L1078" s="497"/>
      <c r="M1078" s="497"/>
      <c r="N1078" s="497"/>
      <c r="O1078" s="497"/>
      <c r="P1078" s="497"/>
      <c r="Q1078" s="497"/>
      <c r="R1078" s="497"/>
      <c r="S1078" s="497"/>
      <c r="T1078" s="497"/>
      <c r="U1078" s="497"/>
      <c r="V1078" s="497"/>
      <c r="W1078" s="497"/>
      <c r="X1078" s="497"/>
      <c r="Y1078" s="497"/>
      <c r="Z1078" s="497"/>
    </row>
    <row r="1079" spans="2:30">
      <c r="B1079" s="496" t="s">
        <v>4</v>
      </c>
      <c r="C1079" s="496"/>
      <c r="D1079" s="496"/>
      <c r="E1079" s="496"/>
      <c r="F1079" s="2" t="s">
        <v>2</v>
      </c>
      <c r="G1079" s="497" t="s">
        <v>5</v>
      </c>
      <c r="H1079" s="497"/>
      <c r="I1079" s="497"/>
      <c r="J1079" s="497"/>
      <c r="K1079" s="497"/>
      <c r="L1079" s="497"/>
      <c r="M1079" s="497"/>
      <c r="N1079" s="497"/>
      <c r="O1079" s="497"/>
      <c r="P1079" s="497"/>
      <c r="Q1079" s="497"/>
      <c r="R1079" s="497"/>
      <c r="S1079" s="497"/>
      <c r="T1079" s="497"/>
      <c r="U1079" s="497"/>
      <c r="V1079" s="497"/>
      <c r="W1079" s="497"/>
      <c r="X1079" s="497"/>
      <c r="Y1079" s="497"/>
      <c r="Z1079" s="497"/>
    </row>
    <row r="1080" spans="2:30">
      <c r="B1080" s="496" t="s">
        <v>6</v>
      </c>
      <c r="C1080" s="496"/>
      <c r="D1080" s="496"/>
      <c r="E1080" s="496"/>
      <c r="F1080" s="2" t="s">
        <v>2</v>
      </c>
      <c r="G1080" s="497" t="s">
        <v>7</v>
      </c>
      <c r="H1080" s="497"/>
      <c r="I1080" s="497"/>
      <c r="J1080" s="497"/>
      <c r="K1080" s="497"/>
      <c r="L1080" s="497"/>
      <c r="M1080" s="497"/>
      <c r="N1080" s="497"/>
      <c r="O1080" s="497"/>
      <c r="P1080" s="497"/>
      <c r="Q1080" s="497"/>
      <c r="R1080" s="497"/>
      <c r="S1080" s="497"/>
      <c r="T1080" s="497"/>
      <c r="U1080" s="497"/>
      <c r="V1080" s="497"/>
      <c r="W1080" s="497"/>
      <c r="X1080" s="497"/>
      <c r="Y1080" s="497"/>
      <c r="Z1080" s="497"/>
    </row>
    <row r="1081" spans="2:30">
      <c r="B1081" s="496" t="s">
        <v>8</v>
      </c>
      <c r="C1081" s="496"/>
      <c r="D1081" s="496"/>
      <c r="E1081" s="496"/>
      <c r="F1081" s="2" t="s">
        <v>2</v>
      </c>
      <c r="G1081" s="497" t="s">
        <v>9</v>
      </c>
      <c r="H1081" s="497"/>
      <c r="I1081" s="497"/>
      <c r="J1081" s="497"/>
      <c r="K1081" s="497"/>
      <c r="L1081" s="497"/>
      <c r="M1081" s="497"/>
      <c r="N1081" s="497"/>
      <c r="O1081" s="497"/>
      <c r="P1081" s="497"/>
      <c r="Q1081" s="497"/>
      <c r="R1081" s="497"/>
      <c r="S1081" s="497"/>
      <c r="T1081" s="497"/>
      <c r="U1081" s="497"/>
      <c r="V1081" s="497"/>
      <c r="W1081" s="497"/>
      <c r="X1081" s="497"/>
      <c r="Y1081" s="497"/>
      <c r="Z1081" s="497"/>
    </row>
    <row r="1082" spans="2:30">
      <c r="B1082" s="496" t="s">
        <v>10</v>
      </c>
      <c r="C1082" s="496"/>
      <c r="D1082" s="496"/>
      <c r="E1082" s="496"/>
      <c r="F1082" s="2" t="s">
        <v>2</v>
      </c>
      <c r="G1082" s="497" t="s">
        <v>11</v>
      </c>
      <c r="H1082" s="497"/>
      <c r="I1082" s="497"/>
      <c r="J1082" s="497"/>
      <c r="K1082" s="497"/>
      <c r="L1082" s="497"/>
      <c r="M1082" s="497"/>
      <c r="N1082" s="497"/>
      <c r="O1082" s="497"/>
      <c r="P1082" s="497"/>
      <c r="Q1082" s="497"/>
      <c r="R1082" s="497"/>
      <c r="S1082" s="497"/>
      <c r="T1082" s="497"/>
      <c r="U1082" s="497"/>
      <c r="V1082" s="497"/>
      <c r="W1082" s="497"/>
      <c r="X1082" s="497"/>
      <c r="Y1082" s="497"/>
      <c r="Z1082" s="497"/>
    </row>
    <row r="1083" spans="2:30">
      <c r="B1083" s="496" t="s">
        <v>12</v>
      </c>
      <c r="C1083" s="496"/>
      <c r="D1083" s="496"/>
      <c r="E1083" s="496"/>
      <c r="F1083" s="2" t="s">
        <v>2</v>
      </c>
      <c r="G1083" s="497" t="s">
        <v>11</v>
      </c>
      <c r="H1083" s="497"/>
      <c r="I1083" s="497"/>
      <c r="J1083" s="497"/>
      <c r="K1083" s="497"/>
      <c r="L1083" s="497"/>
      <c r="M1083" s="497"/>
      <c r="N1083" s="497"/>
      <c r="O1083" s="497"/>
      <c r="P1083" s="497"/>
      <c r="Q1083" s="497"/>
      <c r="R1083" s="497"/>
      <c r="S1083" s="497"/>
      <c r="T1083" s="497"/>
      <c r="U1083" s="497"/>
      <c r="V1083" s="497"/>
      <c r="W1083" s="497"/>
      <c r="X1083" s="497"/>
      <c r="Y1083" s="497"/>
      <c r="Z1083" s="497"/>
    </row>
    <row r="1084" spans="2:30">
      <c r="B1084" s="496" t="s">
        <v>13</v>
      </c>
      <c r="C1084" s="496"/>
      <c r="D1084" s="496"/>
      <c r="E1084" s="496"/>
      <c r="F1084" s="2" t="s">
        <v>2</v>
      </c>
      <c r="G1084" s="497" t="s">
        <v>389</v>
      </c>
      <c r="H1084" s="497"/>
      <c r="I1084" s="497"/>
      <c r="J1084" s="497"/>
      <c r="K1084" s="497"/>
      <c r="L1084" s="497"/>
      <c r="M1084" s="497"/>
      <c r="N1084" s="497"/>
      <c r="O1084" s="497"/>
      <c r="P1084" s="497"/>
      <c r="Q1084" s="497"/>
      <c r="R1084" s="497"/>
      <c r="S1084" s="497"/>
      <c r="U1084" s="647" t="s">
        <v>15</v>
      </c>
      <c r="V1084" s="647"/>
      <c r="W1084" s="647"/>
      <c r="X1084" s="647"/>
      <c r="Y1084" s="647"/>
      <c r="Z1084" s="647"/>
      <c r="AA1084" s="647"/>
      <c r="AB1084" s="41"/>
      <c r="AC1084" s="6"/>
      <c r="AD1084" s="2"/>
    </row>
    <row r="1087" spans="2:30" s="3" customFormat="1" ht="13.5" customHeight="1">
      <c r="B1087" s="520" t="s">
        <v>16</v>
      </c>
      <c r="C1087" s="520"/>
      <c r="D1087" s="520" t="s">
        <v>17</v>
      </c>
      <c r="E1087" s="520"/>
      <c r="F1087" s="520"/>
      <c r="G1087" s="520"/>
      <c r="H1087" s="520"/>
      <c r="I1087" s="520" t="s">
        <v>18</v>
      </c>
      <c r="J1087" s="520"/>
      <c r="K1087" s="520" t="s">
        <v>19</v>
      </c>
      <c r="L1087" s="520" t="s">
        <v>20</v>
      </c>
      <c r="M1087" s="520" t="s">
        <v>21</v>
      </c>
      <c r="N1087" s="520"/>
      <c r="O1087" s="520" t="s">
        <v>22</v>
      </c>
      <c r="P1087" s="520" t="s">
        <v>23</v>
      </c>
      <c r="Q1087" s="520" t="s">
        <v>24</v>
      </c>
      <c r="R1087" s="520" t="s">
        <v>25</v>
      </c>
      <c r="S1087" s="520" t="s">
        <v>26</v>
      </c>
      <c r="T1087" s="520"/>
      <c r="U1087" s="520"/>
      <c r="V1087" s="520"/>
      <c r="W1087" s="520"/>
      <c r="X1087" s="520" t="s">
        <v>27</v>
      </c>
      <c r="Y1087" s="520"/>
      <c r="Z1087" s="520"/>
      <c r="AA1087" s="520"/>
      <c r="AB1087" s="12"/>
    </row>
    <row r="1088" spans="2:30" s="3" customFormat="1" ht="13.5" customHeight="1">
      <c r="B1088" s="520"/>
      <c r="C1088" s="520"/>
      <c r="D1088" s="520"/>
      <c r="E1088" s="520"/>
      <c r="F1088" s="520"/>
      <c r="G1088" s="520"/>
      <c r="H1088" s="520"/>
      <c r="I1088" s="520"/>
      <c r="J1088" s="520"/>
      <c r="K1088" s="520"/>
      <c r="L1088" s="520"/>
      <c r="M1088" s="520"/>
      <c r="N1088" s="520"/>
      <c r="O1088" s="520"/>
      <c r="P1088" s="520"/>
      <c r="Q1088" s="520"/>
      <c r="R1088" s="520"/>
      <c r="S1088" s="520"/>
      <c r="T1088" s="520"/>
      <c r="U1088" s="520"/>
      <c r="V1088" s="520"/>
      <c r="W1088" s="520"/>
      <c r="X1088" s="520"/>
      <c r="Y1088" s="520"/>
      <c r="Z1088" s="520"/>
      <c r="AA1088" s="520"/>
      <c r="AB1088" s="12"/>
    </row>
    <row r="1089" spans="2:32" s="3" customFormat="1" ht="10.5" customHeight="1">
      <c r="B1089" s="520"/>
      <c r="C1089" s="520"/>
      <c r="D1089" s="520"/>
      <c r="E1089" s="520"/>
      <c r="F1089" s="520"/>
      <c r="G1089" s="520"/>
      <c r="H1089" s="520"/>
      <c r="I1089" s="520"/>
      <c r="J1089" s="520"/>
      <c r="K1089" s="520"/>
      <c r="L1089" s="520"/>
      <c r="M1089" s="520"/>
      <c r="N1089" s="520"/>
      <c r="O1089" s="520"/>
      <c r="P1089" s="520"/>
      <c r="Q1089" s="520"/>
      <c r="R1089" s="520"/>
      <c r="S1089" s="520" t="s">
        <v>28</v>
      </c>
      <c r="T1089" s="520"/>
      <c r="U1089" s="520"/>
      <c r="V1089" s="520" t="s">
        <v>29</v>
      </c>
      <c r="W1089" s="520" t="s">
        <v>30</v>
      </c>
      <c r="X1089" s="520"/>
      <c r="Y1089" s="520"/>
      <c r="Z1089" s="520"/>
      <c r="AA1089" s="520"/>
      <c r="AB1089" s="12"/>
    </row>
    <row r="1090" spans="2:32" s="3" customFormat="1" ht="10.5" customHeight="1">
      <c r="B1090" s="520"/>
      <c r="C1090" s="520"/>
      <c r="D1090" s="520"/>
      <c r="E1090" s="520"/>
      <c r="F1090" s="520"/>
      <c r="G1090" s="520"/>
      <c r="H1090" s="520"/>
      <c r="I1090" s="520"/>
      <c r="J1090" s="520"/>
      <c r="K1090" s="520"/>
      <c r="L1090" s="520"/>
      <c r="M1090" s="520"/>
      <c r="N1090" s="520"/>
      <c r="O1090" s="520"/>
      <c r="P1090" s="520"/>
      <c r="Q1090" s="520"/>
      <c r="R1090" s="520"/>
      <c r="S1090" s="520"/>
      <c r="T1090" s="520"/>
      <c r="U1090" s="520"/>
      <c r="V1090" s="520"/>
      <c r="W1090" s="520"/>
      <c r="X1090" s="520"/>
      <c r="Y1090" s="520"/>
      <c r="Z1090" s="520"/>
      <c r="AA1090" s="520"/>
      <c r="AB1090" s="12"/>
    </row>
    <row r="1091" spans="2:32" s="3" customFormat="1" ht="10.5" customHeight="1">
      <c r="B1091" s="520"/>
      <c r="C1091" s="520"/>
      <c r="D1091" s="520"/>
      <c r="E1091" s="520"/>
      <c r="F1091" s="520"/>
      <c r="G1091" s="520"/>
      <c r="H1091" s="520"/>
      <c r="I1091" s="520"/>
      <c r="J1091" s="520"/>
      <c r="K1091" s="520"/>
      <c r="L1091" s="520"/>
      <c r="M1091" s="520"/>
      <c r="N1091" s="520"/>
      <c r="O1091" s="520"/>
      <c r="P1091" s="520"/>
      <c r="Q1091" s="520"/>
      <c r="R1091" s="520"/>
      <c r="S1091" s="520"/>
      <c r="T1091" s="520"/>
      <c r="U1091" s="520"/>
      <c r="V1091" s="520"/>
      <c r="W1091" s="520"/>
      <c r="X1091" s="520"/>
      <c r="Y1091" s="520"/>
      <c r="Z1091" s="520"/>
      <c r="AA1091" s="520"/>
      <c r="AB1091" s="12"/>
    </row>
    <row r="1092" spans="2:32" s="3" customFormat="1" ht="10.5" customHeight="1">
      <c r="B1092" s="520"/>
      <c r="C1092" s="520"/>
      <c r="D1092" s="520"/>
      <c r="E1092" s="520"/>
      <c r="F1092" s="520"/>
      <c r="G1092" s="520"/>
      <c r="H1092" s="520"/>
      <c r="I1092" s="520"/>
      <c r="J1092" s="520"/>
      <c r="K1092" s="520"/>
      <c r="L1092" s="520"/>
      <c r="M1092" s="520"/>
      <c r="N1092" s="520"/>
      <c r="O1092" s="520"/>
      <c r="P1092" s="520"/>
      <c r="Q1092" s="520"/>
      <c r="R1092" s="520"/>
      <c r="S1092" s="520"/>
      <c r="T1092" s="520"/>
      <c r="U1092" s="520"/>
      <c r="V1092" s="520"/>
      <c r="W1092" s="520"/>
      <c r="X1092" s="520"/>
      <c r="Y1092" s="520"/>
      <c r="Z1092" s="520"/>
      <c r="AA1092" s="520"/>
      <c r="AB1092" s="12"/>
    </row>
    <row r="1093" spans="2:32" s="3" customFormat="1" ht="4.5" customHeight="1">
      <c r="B1093" s="520"/>
      <c r="C1093" s="520"/>
      <c r="D1093" s="520"/>
      <c r="E1093" s="520"/>
      <c r="F1093" s="520"/>
      <c r="G1093" s="520"/>
      <c r="H1093" s="520"/>
      <c r="I1093" s="520"/>
      <c r="J1093" s="520"/>
      <c r="K1093" s="520"/>
      <c r="L1093" s="520"/>
      <c r="M1093" s="520"/>
      <c r="N1093" s="520"/>
      <c r="O1093" s="520"/>
      <c r="P1093" s="520"/>
      <c r="Q1093" s="520"/>
      <c r="R1093" s="520"/>
      <c r="S1093" s="520"/>
      <c r="T1093" s="520"/>
      <c r="U1093" s="520"/>
      <c r="V1093" s="520"/>
      <c r="W1093" s="520"/>
      <c r="X1093" s="520"/>
      <c r="Y1093" s="520"/>
      <c r="Z1093" s="520"/>
      <c r="AA1093" s="520"/>
      <c r="AB1093" s="12"/>
    </row>
    <row r="1094" spans="2:32" s="124" customFormat="1" ht="11.25">
      <c r="B1094" s="646" t="s">
        <v>31</v>
      </c>
      <c r="C1094" s="646"/>
      <c r="D1094" s="646" t="s">
        <v>32</v>
      </c>
      <c r="E1094" s="646"/>
      <c r="F1094" s="646"/>
      <c r="G1094" s="646"/>
      <c r="H1094" s="646"/>
      <c r="I1094" s="646" t="s">
        <v>33</v>
      </c>
      <c r="J1094" s="646"/>
      <c r="K1094" s="171" t="s">
        <v>34</v>
      </c>
      <c r="L1094" s="171" t="s">
        <v>35</v>
      </c>
      <c r="M1094" s="646" t="s">
        <v>36</v>
      </c>
      <c r="N1094" s="646"/>
      <c r="O1094" s="171" t="s">
        <v>37</v>
      </c>
      <c r="P1094" s="171" t="s">
        <v>38</v>
      </c>
      <c r="Q1094" s="171" t="s">
        <v>39</v>
      </c>
      <c r="R1094" s="171" t="s">
        <v>40</v>
      </c>
      <c r="S1094" s="646" t="s">
        <v>41</v>
      </c>
      <c r="T1094" s="646"/>
      <c r="U1094" s="646"/>
      <c r="V1094" s="171" t="s">
        <v>42</v>
      </c>
      <c r="W1094" s="171" t="s">
        <v>43</v>
      </c>
      <c r="X1094" s="646" t="s">
        <v>44</v>
      </c>
      <c r="Y1094" s="646"/>
      <c r="Z1094" s="646"/>
      <c r="AA1094" s="646"/>
      <c r="AB1094" s="251"/>
    </row>
    <row r="1095" spans="2:32" ht="29.25" customHeight="1">
      <c r="B1095" s="557">
        <v>1</v>
      </c>
      <c r="C1095" s="558"/>
      <c r="D1095" s="159"/>
      <c r="E1095" s="559" t="s">
        <v>45</v>
      </c>
      <c r="F1095" s="559"/>
      <c r="G1095" s="559"/>
      <c r="H1095" s="560"/>
      <c r="I1095" s="150"/>
      <c r="J1095" s="150" t="s">
        <v>298</v>
      </c>
      <c r="K1095" s="154" t="s">
        <v>52</v>
      </c>
      <c r="L1095" s="156" t="s">
        <v>52</v>
      </c>
      <c r="M1095" s="159"/>
      <c r="N1095" s="160" t="s">
        <v>47</v>
      </c>
      <c r="O1095" s="158">
        <v>1990</v>
      </c>
      <c r="P1095" s="135" t="s">
        <v>48</v>
      </c>
      <c r="Q1095" s="147">
        <v>1</v>
      </c>
      <c r="R1095" s="139">
        <v>380</v>
      </c>
      <c r="S1095" s="631">
        <v>1</v>
      </c>
      <c r="T1095" s="632"/>
      <c r="U1095" s="633"/>
      <c r="V1095" s="162">
        <v>0</v>
      </c>
      <c r="W1095" s="147">
        <v>0</v>
      </c>
      <c r="X1095" s="561"/>
      <c r="Y1095" s="562"/>
      <c r="Z1095" s="562"/>
      <c r="AA1095" s="563"/>
      <c r="AB1095" s="21"/>
      <c r="AC1095" s="4"/>
      <c r="AD1095" s="4"/>
      <c r="AE1095" s="4"/>
      <c r="AF1095" s="4"/>
    </row>
    <row r="1096" spans="2:32" ht="29.25" customHeight="1">
      <c r="B1096" s="508">
        <v>2</v>
      </c>
      <c r="C1096" s="507"/>
      <c r="D1096" s="153"/>
      <c r="E1096" s="505" t="s">
        <v>175</v>
      </c>
      <c r="F1096" s="505"/>
      <c r="G1096" s="505"/>
      <c r="H1096" s="506"/>
      <c r="I1096" s="48"/>
      <c r="J1096" s="48" t="s">
        <v>176</v>
      </c>
      <c r="K1096" s="155" t="s">
        <v>52</v>
      </c>
      <c r="L1096" s="157" t="s">
        <v>52</v>
      </c>
      <c r="M1096" s="153"/>
      <c r="N1096" s="161" t="s">
        <v>47</v>
      </c>
      <c r="O1096" s="44">
        <v>1995</v>
      </c>
      <c r="P1096" s="136" t="s">
        <v>177</v>
      </c>
      <c r="Q1096" s="18">
        <v>1</v>
      </c>
      <c r="R1096" s="140">
        <v>20</v>
      </c>
      <c r="S1096" s="499">
        <v>0</v>
      </c>
      <c r="T1096" s="500"/>
      <c r="U1096" s="501"/>
      <c r="V1096" s="163">
        <v>0</v>
      </c>
      <c r="W1096" s="18">
        <v>1</v>
      </c>
      <c r="X1096" s="554"/>
      <c r="Y1096" s="555"/>
      <c r="Z1096" s="555"/>
      <c r="AA1096" s="556"/>
      <c r="AB1096" s="21"/>
      <c r="AC1096" s="4"/>
      <c r="AD1096" s="4"/>
      <c r="AE1096" s="4"/>
      <c r="AF1096" s="4"/>
    </row>
    <row r="1097" spans="2:32" ht="29.25" customHeight="1">
      <c r="B1097" s="508">
        <v>3</v>
      </c>
      <c r="C1097" s="507"/>
      <c r="D1097" s="153"/>
      <c r="E1097" s="505" t="s">
        <v>162</v>
      </c>
      <c r="F1097" s="505"/>
      <c r="G1097" s="505"/>
      <c r="H1097" s="506"/>
      <c r="I1097" s="48"/>
      <c r="J1097" s="48" t="s">
        <v>303</v>
      </c>
      <c r="K1097" s="155" t="s">
        <v>52</v>
      </c>
      <c r="L1097" s="157" t="s">
        <v>52</v>
      </c>
      <c r="M1097" s="153"/>
      <c r="N1097" s="161" t="s">
        <v>60</v>
      </c>
      <c r="O1097" s="44">
        <v>1990</v>
      </c>
      <c r="P1097" s="136" t="s">
        <v>163</v>
      </c>
      <c r="Q1097" s="18">
        <v>1</v>
      </c>
      <c r="R1097" s="140">
        <v>40</v>
      </c>
      <c r="S1097" s="499">
        <v>1</v>
      </c>
      <c r="T1097" s="500"/>
      <c r="U1097" s="501"/>
      <c r="V1097" s="163">
        <v>0</v>
      </c>
      <c r="W1097" s="18">
        <v>0</v>
      </c>
      <c r="X1097" s="554"/>
      <c r="Y1097" s="555"/>
      <c r="Z1097" s="555"/>
      <c r="AA1097" s="556"/>
      <c r="AB1097" s="21"/>
      <c r="AC1097" s="4"/>
      <c r="AD1097" s="4"/>
      <c r="AE1097" s="4"/>
      <c r="AF1097" s="4"/>
    </row>
    <row r="1098" spans="2:32" ht="29.25" customHeight="1">
      <c r="B1098" s="512">
        <v>3</v>
      </c>
      <c r="C1098" s="513"/>
      <c r="D1098" s="522" t="s">
        <v>103</v>
      </c>
      <c r="E1098" s="523"/>
      <c r="F1098" s="523"/>
      <c r="G1098" s="523"/>
      <c r="H1098" s="524"/>
      <c r="I1098" s="48"/>
      <c r="J1098" s="48" t="s">
        <v>55</v>
      </c>
      <c r="K1098" s="182"/>
      <c r="L1098" s="19" t="s">
        <v>52</v>
      </c>
      <c r="M1098" s="548" t="s">
        <v>271</v>
      </c>
      <c r="N1098" s="506"/>
      <c r="O1098" s="44">
        <v>2009</v>
      </c>
      <c r="P1098" s="136" t="s">
        <v>104</v>
      </c>
      <c r="Q1098" s="18">
        <v>1</v>
      </c>
      <c r="R1098" s="140">
        <v>1089</v>
      </c>
      <c r="S1098" s="514">
        <v>1</v>
      </c>
      <c r="T1098" s="515"/>
      <c r="U1098" s="513"/>
      <c r="V1098" s="163">
        <v>0</v>
      </c>
      <c r="W1098" s="18">
        <v>0</v>
      </c>
      <c r="X1098" s="579" t="s">
        <v>390</v>
      </c>
      <c r="Y1098" s="510"/>
      <c r="Z1098" s="510"/>
      <c r="AA1098" s="511"/>
      <c r="AB1098" s="40"/>
      <c r="AC1098" s="4"/>
      <c r="AD1098" s="4"/>
      <c r="AE1098" s="4"/>
      <c r="AF1098" s="22"/>
    </row>
    <row r="1099" spans="2:32" ht="29.25" customHeight="1">
      <c r="B1099" s="508">
        <v>5</v>
      </c>
      <c r="C1099" s="507"/>
      <c r="D1099" s="153"/>
      <c r="E1099" s="505" t="s">
        <v>283</v>
      </c>
      <c r="F1099" s="505"/>
      <c r="G1099" s="505"/>
      <c r="H1099" s="506"/>
      <c r="I1099" s="48"/>
      <c r="J1099" s="48" t="s">
        <v>55</v>
      </c>
      <c r="K1099" s="155" t="s">
        <v>52</v>
      </c>
      <c r="L1099" s="157" t="s">
        <v>52</v>
      </c>
      <c r="M1099" s="153"/>
      <c r="N1099" s="161" t="s">
        <v>47</v>
      </c>
      <c r="O1099" s="44">
        <v>2001</v>
      </c>
      <c r="P1099" s="136" t="s">
        <v>284</v>
      </c>
      <c r="Q1099" s="18">
        <v>1</v>
      </c>
      <c r="R1099" s="140">
        <v>400</v>
      </c>
      <c r="S1099" s="499">
        <v>1</v>
      </c>
      <c r="T1099" s="500"/>
      <c r="U1099" s="501"/>
      <c r="V1099" s="163">
        <v>0</v>
      </c>
      <c r="W1099" s="18">
        <v>0</v>
      </c>
      <c r="X1099" s="554"/>
      <c r="Y1099" s="555"/>
      <c r="Z1099" s="555"/>
      <c r="AA1099" s="556"/>
      <c r="AB1099" s="21"/>
    </row>
    <row r="1100" spans="2:32" ht="47.25" customHeight="1">
      <c r="B1100" s="582"/>
      <c r="C1100" s="583"/>
      <c r="D1100" s="168"/>
      <c r="E1100" s="583"/>
      <c r="F1100" s="583"/>
      <c r="G1100" s="583"/>
      <c r="H1100" s="616"/>
      <c r="I1100" s="583"/>
      <c r="J1100" s="583"/>
      <c r="K1100" s="138"/>
      <c r="L1100" s="148"/>
      <c r="M1100" s="582"/>
      <c r="N1100" s="616"/>
      <c r="O1100" s="148"/>
      <c r="P1100" s="138"/>
      <c r="Q1100" s="149"/>
      <c r="R1100" s="142"/>
      <c r="S1100" s="583"/>
      <c r="T1100" s="583"/>
      <c r="U1100" s="583"/>
      <c r="V1100" s="164"/>
      <c r="W1100" s="149"/>
      <c r="X1100" s="582"/>
      <c r="Y1100" s="583"/>
      <c r="Z1100" s="583"/>
      <c r="AA1100" s="616"/>
      <c r="AB1100" s="36"/>
    </row>
    <row r="1102" spans="2:32">
      <c r="C1102" s="521" t="s">
        <v>68</v>
      </c>
      <c r="D1102" s="521"/>
      <c r="E1102" s="521"/>
      <c r="F1102" s="521"/>
      <c r="G1102" s="521"/>
      <c r="H1102" s="521"/>
      <c r="I1102" s="521"/>
      <c r="L1102" s="6"/>
      <c r="M1102" s="6"/>
      <c r="N1102" s="6"/>
      <c r="O1102" s="6"/>
      <c r="P1102" s="6"/>
      <c r="U1102" s="547" t="s">
        <v>69</v>
      </c>
      <c r="V1102" s="547"/>
      <c r="W1102" s="547"/>
      <c r="X1102" s="547"/>
      <c r="Y1102" s="547"/>
    </row>
    <row r="1103" spans="2:32">
      <c r="C1103" s="551" t="s">
        <v>70</v>
      </c>
      <c r="D1103" s="551"/>
      <c r="E1103" s="551"/>
      <c r="F1103" s="551"/>
      <c r="G1103" s="551"/>
      <c r="H1103" s="551"/>
      <c r="I1103" s="551"/>
      <c r="L1103" s="521" t="s">
        <v>71</v>
      </c>
      <c r="M1103" s="521"/>
      <c r="N1103" s="521"/>
      <c r="O1103" s="521"/>
      <c r="P1103" s="521"/>
      <c r="Q1103" s="6"/>
      <c r="R1103" s="6"/>
      <c r="S1103" s="6"/>
      <c r="T1103" s="6"/>
      <c r="U1103" s="551" t="s">
        <v>72</v>
      </c>
      <c r="V1103" s="551"/>
      <c r="W1103" s="551"/>
      <c r="X1103" s="551"/>
      <c r="Y1103" s="551"/>
    </row>
    <row r="1104" spans="2:32" ht="37.5" customHeight="1">
      <c r="N1104" s="551"/>
      <c r="O1104" s="551"/>
      <c r="P1104" s="7"/>
      <c r="Q1104" s="7"/>
      <c r="R1104" s="7"/>
      <c r="S1104" s="7"/>
      <c r="T1104" s="7"/>
    </row>
    <row r="1105" spans="2:28">
      <c r="C1105" s="552" t="s">
        <v>73</v>
      </c>
      <c r="D1105" s="552"/>
      <c r="E1105" s="552"/>
      <c r="F1105" s="552"/>
      <c r="G1105" s="552"/>
      <c r="H1105" s="552"/>
      <c r="I1105" s="552"/>
      <c r="L1105" s="553" t="s">
        <v>74</v>
      </c>
      <c r="M1105" s="553"/>
      <c r="N1105" s="553"/>
      <c r="O1105" s="553"/>
      <c r="P1105" s="553"/>
      <c r="U1105" s="552" t="s">
        <v>75</v>
      </c>
      <c r="V1105" s="552"/>
      <c r="W1105" s="552"/>
      <c r="X1105" s="552"/>
      <c r="Y1105" s="552"/>
    </row>
    <row r="1106" spans="2:28">
      <c r="C1106" s="549" t="s">
        <v>76</v>
      </c>
      <c r="D1106" s="549"/>
      <c r="E1106" s="549"/>
      <c r="F1106" s="549"/>
      <c r="G1106" s="549"/>
      <c r="H1106" s="549"/>
      <c r="I1106" s="549"/>
      <c r="L1106" s="550" t="s">
        <v>77</v>
      </c>
      <c r="M1106" s="550"/>
      <c r="N1106" s="550"/>
      <c r="O1106" s="550"/>
      <c r="P1106" s="550"/>
      <c r="Q1106" s="10"/>
      <c r="R1106" s="10"/>
      <c r="S1106" s="10"/>
      <c r="T1106" s="10"/>
      <c r="U1106" s="549" t="s">
        <v>78</v>
      </c>
      <c r="V1106" s="549"/>
      <c r="W1106" s="549"/>
      <c r="X1106" s="549"/>
      <c r="Y1106" s="549"/>
    </row>
    <row r="1107" spans="2:28">
      <c r="C1107" s="2"/>
      <c r="D1107" s="2"/>
      <c r="E1107" s="2"/>
      <c r="F1107" s="2"/>
      <c r="G1107" s="2"/>
      <c r="H1107" s="2"/>
      <c r="I1107" s="2"/>
      <c r="N1107" s="11"/>
      <c r="O1107" s="11"/>
      <c r="P1107" s="11"/>
      <c r="Q1107" s="11"/>
      <c r="R1107" s="11"/>
      <c r="S1107" s="11"/>
      <c r="T1107" s="11"/>
      <c r="U1107" s="2"/>
      <c r="V1107" s="2"/>
      <c r="W1107" s="2"/>
      <c r="X1107" s="2"/>
      <c r="Y1107" s="2"/>
    </row>
    <row r="1108" spans="2:28" s="124" customFormat="1" ht="11.25">
      <c r="C1108" s="39"/>
      <c r="D1108" s="39"/>
      <c r="E1108" s="39"/>
      <c r="F1108" s="39"/>
      <c r="G1108" s="39"/>
      <c r="H1108" s="39"/>
      <c r="I1108" s="39"/>
      <c r="U1108" s="39"/>
      <c r="V1108" s="39"/>
      <c r="W1108" s="39"/>
      <c r="X1108" s="39"/>
      <c r="Y1108" s="39"/>
    </row>
    <row r="1109" spans="2:28" s="124" customFormat="1" ht="11.25">
      <c r="C1109" s="39"/>
      <c r="D1109" s="39"/>
      <c r="E1109" s="39"/>
      <c r="F1109" s="39"/>
      <c r="G1109" s="39"/>
      <c r="H1109" s="39"/>
      <c r="I1109" s="39"/>
      <c r="U1109" s="39"/>
      <c r="V1109" s="39"/>
      <c r="W1109" s="39"/>
      <c r="X1109" s="39"/>
      <c r="Y1109" s="39"/>
    </row>
    <row r="1110" spans="2:28" s="124" customFormat="1" ht="11.25">
      <c r="C1110" s="39"/>
      <c r="D1110" s="39"/>
      <c r="E1110" s="39"/>
      <c r="F1110" s="39"/>
      <c r="G1110" s="39"/>
      <c r="H1110" s="39"/>
      <c r="I1110" s="39"/>
      <c r="U1110" s="39"/>
      <c r="V1110" s="39"/>
      <c r="W1110" s="39"/>
      <c r="X1110" s="39"/>
      <c r="Y1110" s="39"/>
    </row>
    <row r="1111" spans="2:28" s="124" customFormat="1" ht="11.25">
      <c r="C1111" s="39"/>
      <c r="D1111" s="39"/>
      <c r="E1111" s="39"/>
      <c r="F1111" s="39"/>
      <c r="G1111" s="39"/>
      <c r="H1111" s="39"/>
      <c r="I1111" s="39"/>
      <c r="U1111" s="39"/>
      <c r="V1111" s="39"/>
      <c r="W1111" s="39"/>
      <c r="X1111" s="39"/>
      <c r="Y1111" s="39"/>
    </row>
    <row r="1112" spans="2:28" ht="20.25">
      <c r="B1112" s="498" t="s">
        <v>0</v>
      </c>
      <c r="C1112" s="498"/>
      <c r="D1112" s="498"/>
      <c r="E1112" s="498"/>
      <c r="F1112" s="498"/>
      <c r="G1112" s="498"/>
      <c r="H1112" s="498"/>
      <c r="I1112" s="498"/>
      <c r="J1112" s="498"/>
      <c r="K1112" s="498"/>
      <c r="L1112" s="498"/>
      <c r="M1112" s="498"/>
      <c r="N1112" s="498"/>
      <c r="O1112" s="498"/>
      <c r="P1112" s="498"/>
      <c r="Q1112" s="498"/>
      <c r="R1112" s="498"/>
      <c r="S1112" s="498"/>
      <c r="T1112" s="498"/>
      <c r="U1112" s="498"/>
      <c r="V1112" s="498"/>
      <c r="W1112" s="498"/>
      <c r="X1112" s="498"/>
      <c r="Y1112" s="498"/>
      <c r="Z1112" s="498"/>
      <c r="AA1112" s="1"/>
      <c r="AB1112" s="1"/>
    </row>
    <row r="1113" spans="2:28">
      <c r="B1113" s="496" t="s">
        <v>1</v>
      </c>
      <c r="C1113" s="496"/>
      <c r="D1113" s="496"/>
      <c r="E1113" s="496"/>
      <c r="F1113" s="2" t="s">
        <v>2</v>
      </c>
      <c r="G1113" s="497" t="s">
        <v>3</v>
      </c>
      <c r="H1113" s="497"/>
      <c r="I1113" s="497"/>
      <c r="J1113" s="497"/>
      <c r="K1113" s="497"/>
      <c r="L1113" s="497"/>
      <c r="M1113" s="497"/>
      <c r="N1113" s="497"/>
      <c r="O1113" s="497"/>
      <c r="P1113" s="497"/>
      <c r="Q1113" s="497"/>
      <c r="R1113" s="497"/>
      <c r="S1113" s="497"/>
      <c r="T1113" s="497"/>
      <c r="U1113" s="497"/>
      <c r="V1113" s="497"/>
      <c r="W1113" s="497"/>
      <c r="X1113" s="497"/>
      <c r="Y1113" s="497"/>
      <c r="Z1113" s="497"/>
    </row>
    <row r="1114" spans="2:28">
      <c r="B1114" s="496" t="s">
        <v>4</v>
      </c>
      <c r="C1114" s="496"/>
      <c r="D1114" s="496"/>
      <c r="E1114" s="496"/>
      <c r="F1114" s="2" t="s">
        <v>2</v>
      </c>
      <c r="G1114" s="497" t="s">
        <v>5</v>
      </c>
      <c r="H1114" s="497"/>
      <c r="I1114" s="497"/>
      <c r="J1114" s="497"/>
      <c r="K1114" s="497"/>
      <c r="L1114" s="497"/>
      <c r="M1114" s="497"/>
      <c r="N1114" s="497"/>
      <c r="O1114" s="497"/>
      <c r="P1114" s="497"/>
      <c r="Q1114" s="497"/>
      <c r="R1114" s="497"/>
      <c r="S1114" s="497"/>
      <c r="T1114" s="497"/>
      <c r="U1114" s="497"/>
      <c r="V1114" s="497"/>
      <c r="W1114" s="497"/>
      <c r="X1114" s="497"/>
      <c r="Y1114" s="497"/>
      <c r="Z1114" s="497"/>
    </row>
    <row r="1115" spans="2:28">
      <c r="B1115" s="496" t="s">
        <v>6</v>
      </c>
      <c r="C1115" s="496"/>
      <c r="D1115" s="496"/>
      <c r="E1115" s="496"/>
      <c r="F1115" s="2" t="s">
        <v>2</v>
      </c>
      <c r="G1115" s="497" t="s">
        <v>7</v>
      </c>
      <c r="H1115" s="497"/>
      <c r="I1115" s="497"/>
      <c r="J1115" s="497"/>
      <c r="K1115" s="497"/>
      <c r="L1115" s="497"/>
      <c r="M1115" s="497"/>
      <c r="N1115" s="497"/>
      <c r="O1115" s="497"/>
      <c r="P1115" s="497"/>
      <c r="Q1115" s="497"/>
      <c r="R1115" s="497"/>
      <c r="S1115" s="497"/>
      <c r="T1115" s="497"/>
      <c r="U1115" s="497"/>
      <c r="V1115" s="497"/>
      <c r="W1115" s="497"/>
      <c r="X1115" s="497"/>
      <c r="Y1115" s="497"/>
      <c r="Z1115" s="497"/>
    </row>
    <row r="1116" spans="2:28">
      <c r="B1116" s="496" t="s">
        <v>8</v>
      </c>
      <c r="C1116" s="496"/>
      <c r="D1116" s="496"/>
      <c r="E1116" s="496"/>
      <c r="F1116" s="2" t="s">
        <v>2</v>
      </c>
      <c r="G1116" s="497" t="s">
        <v>9</v>
      </c>
      <c r="H1116" s="497"/>
      <c r="I1116" s="497"/>
      <c r="J1116" s="497"/>
      <c r="K1116" s="497"/>
      <c r="L1116" s="497"/>
      <c r="M1116" s="497"/>
      <c r="N1116" s="497"/>
      <c r="O1116" s="497"/>
      <c r="P1116" s="497"/>
      <c r="Q1116" s="497"/>
      <c r="R1116" s="497"/>
      <c r="S1116" s="497"/>
      <c r="T1116" s="497"/>
      <c r="U1116" s="497"/>
      <c r="V1116" s="497"/>
      <c r="W1116" s="497"/>
      <c r="X1116" s="497"/>
      <c r="Y1116" s="497"/>
      <c r="Z1116" s="497"/>
    </row>
    <row r="1117" spans="2:28">
      <c r="B1117" s="496" t="s">
        <v>10</v>
      </c>
      <c r="C1117" s="496"/>
      <c r="D1117" s="496"/>
      <c r="E1117" s="496"/>
      <c r="F1117" s="2" t="s">
        <v>2</v>
      </c>
      <c r="G1117" s="497" t="s">
        <v>11</v>
      </c>
      <c r="H1117" s="497"/>
      <c r="I1117" s="497"/>
      <c r="J1117" s="497"/>
      <c r="K1117" s="497"/>
      <c r="L1117" s="497"/>
      <c r="M1117" s="497"/>
      <c r="N1117" s="497"/>
      <c r="O1117" s="497"/>
      <c r="P1117" s="497"/>
      <c r="Q1117" s="497"/>
      <c r="R1117" s="497"/>
      <c r="S1117" s="497"/>
      <c r="T1117" s="497"/>
      <c r="U1117" s="497"/>
      <c r="V1117" s="497"/>
      <c r="W1117" s="497"/>
      <c r="X1117" s="497"/>
      <c r="Y1117" s="497"/>
      <c r="Z1117" s="497"/>
    </row>
    <row r="1118" spans="2:28">
      <c r="B1118" s="496" t="s">
        <v>12</v>
      </c>
      <c r="C1118" s="496"/>
      <c r="D1118" s="496"/>
      <c r="E1118" s="496"/>
      <c r="F1118" s="2" t="s">
        <v>2</v>
      </c>
      <c r="G1118" s="497" t="s">
        <v>11</v>
      </c>
      <c r="H1118" s="497"/>
      <c r="I1118" s="497"/>
      <c r="J1118" s="497"/>
      <c r="K1118" s="497"/>
      <c r="L1118" s="497"/>
      <c r="M1118" s="497"/>
      <c r="N1118" s="497"/>
      <c r="O1118" s="497"/>
      <c r="P1118" s="497"/>
      <c r="Q1118" s="497"/>
      <c r="R1118" s="497"/>
      <c r="S1118" s="497"/>
      <c r="T1118" s="497"/>
      <c r="U1118" s="497"/>
      <c r="V1118" s="497"/>
      <c r="W1118" s="497"/>
      <c r="X1118" s="497"/>
      <c r="Y1118" s="497"/>
      <c r="Z1118" s="497"/>
    </row>
    <row r="1119" spans="2:28">
      <c r="B1119" s="496" t="s">
        <v>13</v>
      </c>
      <c r="C1119" s="496"/>
      <c r="D1119" s="496"/>
      <c r="E1119" s="496"/>
      <c r="F1119" s="2" t="s">
        <v>2</v>
      </c>
      <c r="G1119" s="497" t="s">
        <v>391</v>
      </c>
      <c r="H1119" s="497"/>
      <c r="I1119" s="497"/>
      <c r="J1119" s="497"/>
      <c r="K1119" s="497"/>
      <c r="L1119" s="497"/>
      <c r="M1119" s="497"/>
      <c r="N1119" s="497"/>
      <c r="O1119" s="497"/>
      <c r="P1119" s="497"/>
      <c r="Q1119" s="497"/>
      <c r="R1119" s="497"/>
      <c r="S1119" s="497"/>
      <c r="U1119" s="647" t="s">
        <v>15</v>
      </c>
      <c r="V1119" s="647"/>
      <c r="W1119" s="647"/>
      <c r="X1119" s="647"/>
      <c r="Y1119" s="647"/>
      <c r="Z1119" s="647"/>
      <c r="AA1119" s="647"/>
      <c r="AB1119" s="41"/>
    </row>
    <row r="1120" spans="2:28" ht="7.5" customHeight="1"/>
    <row r="1121" spans="2:39" ht="7.5" customHeight="1"/>
    <row r="1122" spans="2:39" s="3" customFormat="1" ht="13.5" customHeight="1">
      <c r="B1122" s="520" t="s">
        <v>16</v>
      </c>
      <c r="C1122" s="520"/>
      <c r="D1122" s="520" t="s">
        <v>17</v>
      </c>
      <c r="E1122" s="520"/>
      <c r="F1122" s="520"/>
      <c r="G1122" s="520"/>
      <c r="H1122" s="520"/>
      <c r="I1122" s="520" t="s">
        <v>18</v>
      </c>
      <c r="J1122" s="520"/>
      <c r="K1122" s="520" t="s">
        <v>19</v>
      </c>
      <c r="L1122" s="520" t="s">
        <v>20</v>
      </c>
      <c r="M1122" s="520" t="s">
        <v>21</v>
      </c>
      <c r="N1122" s="520"/>
      <c r="O1122" s="520" t="s">
        <v>22</v>
      </c>
      <c r="P1122" s="520" t="s">
        <v>23</v>
      </c>
      <c r="Q1122" s="520" t="s">
        <v>24</v>
      </c>
      <c r="R1122" s="520" t="s">
        <v>25</v>
      </c>
      <c r="S1122" s="520" t="s">
        <v>26</v>
      </c>
      <c r="T1122" s="520"/>
      <c r="U1122" s="520"/>
      <c r="V1122" s="520"/>
      <c r="W1122" s="520"/>
      <c r="X1122" s="520" t="s">
        <v>27</v>
      </c>
      <c r="Y1122" s="520"/>
      <c r="Z1122" s="520"/>
      <c r="AA1122" s="520"/>
      <c r="AB1122" s="12"/>
    </row>
    <row r="1123" spans="2:39" s="3" customFormat="1" ht="13.5" customHeight="1">
      <c r="B1123" s="520"/>
      <c r="C1123" s="520"/>
      <c r="D1123" s="520"/>
      <c r="E1123" s="520"/>
      <c r="F1123" s="520"/>
      <c r="G1123" s="520"/>
      <c r="H1123" s="520"/>
      <c r="I1123" s="520"/>
      <c r="J1123" s="520"/>
      <c r="K1123" s="520"/>
      <c r="L1123" s="520"/>
      <c r="M1123" s="520"/>
      <c r="N1123" s="520"/>
      <c r="O1123" s="520"/>
      <c r="P1123" s="520"/>
      <c r="Q1123" s="520"/>
      <c r="R1123" s="520"/>
      <c r="S1123" s="520"/>
      <c r="T1123" s="520"/>
      <c r="U1123" s="520"/>
      <c r="V1123" s="520"/>
      <c r="W1123" s="520"/>
      <c r="X1123" s="520"/>
      <c r="Y1123" s="520"/>
      <c r="Z1123" s="520"/>
      <c r="AA1123" s="520"/>
      <c r="AB1123" s="12"/>
    </row>
    <row r="1124" spans="2:39" s="3" customFormat="1" ht="10.5" customHeight="1">
      <c r="B1124" s="520"/>
      <c r="C1124" s="520"/>
      <c r="D1124" s="520"/>
      <c r="E1124" s="520"/>
      <c r="F1124" s="520"/>
      <c r="G1124" s="520"/>
      <c r="H1124" s="520"/>
      <c r="I1124" s="520"/>
      <c r="J1124" s="520"/>
      <c r="K1124" s="520"/>
      <c r="L1124" s="520"/>
      <c r="M1124" s="520"/>
      <c r="N1124" s="520"/>
      <c r="O1124" s="520"/>
      <c r="P1124" s="520"/>
      <c r="Q1124" s="520"/>
      <c r="R1124" s="520"/>
      <c r="S1124" s="520" t="s">
        <v>28</v>
      </c>
      <c r="T1124" s="520"/>
      <c r="U1124" s="520"/>
      <c r="V1124" s="520" t="s">
        <v>29</v>
      </c>
      <c r="W1124" s="520" t="s">
        <v>30</v>
      </c>
      <c r="X1124" s="520"/>
      <c r="Y1124" s="520"/>
      <c r="Z1124" s="520"/>
      <c r="AA1124" s="520"/>
      <c r="AB1124" s="12"/>
    </row>
    <row r="1125" spans="2:39" s="3" customFormat="1" ht="10.5" customHeight="1">
      <c r="B1125" s="520"/>
      <c r="C1125" s="520"/>
      <c r="D1125" s="520"/>
      <c r="E1125" s="520"/>
      <c r="F1125" s="520"/>
      <c r="G1125" s="520"/>
      <c r="H1125" s="520"/>
      <c r="I1125" s="520"/>
      <c r="J1125" s="520"/>
      <c r="K1125" s="520"/>
      <c r="L1125" s="520"/>
      <c r="M1125" s="520"/>
      <c r="N1125" s="520"/>
      <c r="O1125" s="520"/>
      <c r="P1125" s="520"/>
      <c r="Q1125" s="520"/>
      <c r="R1125" s="520"/>
      <c r="S1125" s="520"/>
      <c r="T1125" s="520"/>
      <c r="U1125" s="520"/>
      <c r="V1125" s="520"/>
      <c r="W1125" s="520"/>
      <c r="X1125" s="520"/>
      <c r="Y1125" s="520"/>
      <c r="Z1125" s="520"/>
      <c r="AA1125" s="520"/>
      <c r="AB1125" s="12"/>
    </row>
    <row r="1126" spans="2:39" s="3" customFormat="1" ht="10.5" customHeight="1">
      <c r="B1126" s="520"/>
      <c r="C1126" s="520"/>
      <c r="D1126" s="520"/>
      <c r="E1126" s="520"/>
      <c r="F1126" s="520"/>
      <c r="G1126" s="520"/>
      <c r="H1126" s="520"/>
      <c r="I1126" s="520"/>
      <c r="J1126" s="520"/>
      <c r="K1126" s="520"/>
      <c r="L1126" s="520"/>
      <c r="M1126" s="520"/>
      <c r="N1126" s="520"/>
      <c r="O1126" s="520"/>
      <c r="P1126" s="520"/>
      <c r="Q1126" s="520"/>
      <c r="R1126" s="520"/>
      <c r="S1126" s="520"/>
      <c r="T1126" s="520"/>
      <c r="U1126" s="520"/>
      <c r="V1126" s="520"/>
      <c r="W1126" s="520"/>
      <c r="X1126" s="520"/>
      <c r="Y1126" s="520"/>
      <c r="Z1126" s="520"/>
      <c r="AA1126" s="520"/>
      <c r="AB1126" s="12"/>
    </row>
    <row r="1127" spans="2:39" s="3" customFormat="1" ht="10.5" customHeight="1">
      <c r="B1127" s="520"/>
      <c r="C1127" s="520"/>
      <c r="D1127" s="520"/>
      <c r="E1127" s="520"/>
      <c r="F1127" s="520"/>
      <c r="G1127" s="520"/>
      <c r="H1127" s="520"/>
      <c r="I1127" s="520"/>
      <c r="J1127" s="520"/>
      <c r="K1127" s="520"/>
      <c r="L1127" s="520"/>
      <c r="M1127" s="520"/>
      <c r="N1127" s="520"/>
      <c r="O1127" s="520"/>
      <c r="P1127" s="520"/>
      <c r="Q1127" s="520"/>
      <c r="R1127" s="520"/>
      <c r="S1127" s="520"/>
      <c r="T1127" s="520"/>
      <c r="U1127" s="520"/>
      <c r="V1127" s="520"/>
      <c r="W1127" s="520"/>
      <c r="X1127" s="520"/>
      <c r="Y1127" s="520"/>
      <c r="Z1127" s="520"/>
      <c r="AA1127" s="520"/>
      <c r="AB1127" s="12"/>
    </row>
    <row r="1128" spans="2:39" s="3" customFormat="1" ht="4.5" customHeight="1">
      <c r="B1128" s="520"/>
      <c r="C1128" s="520"/>
      <c r="D1128" s="520"/>
      <c r="E1128" s="520"/>
      <c r="F1128" s="520"/>
      <c r="G1128" s="520"/>
      <c r="H1128" s="520"/>
      <c r="I1128" s="520"/>
      <c r="J1128" s="520"/>
      <c r="K1128" s="520"/>
      <c r="L1128" s="520"/>
      <c r="M1128" s="520"/>
      <c r="N1128" s="520"/>
      <c r="O1128" s="520"/>
      <c r="P1128" s="520"/>
      <c r="Q1128" s="520"/>
      <c r="R1128" s="520"/>
      <c r="S1128" s="520"/>
      <c r="T1128" s="520"/>
      <c r="U1128" s="520"/>
      <c r="V1128" s="520"/>
      <c r="W1128" s="520"/>
      <c r="X1128" s="520"/>
      <c r="Y1128" s="520"/>
      <c r="Z1128" s="520"/>
      <c r="AA1128" s="520"/>
      <c r="AB1128" s="12"/>
    </row>
    <row r="1129" spans="2:39" s="124" customFormat="1" ht="11.25">
      <c r="B1129" s="646" t="s">
        <v>31</v>
      </c>
      <c r="C1129" s="646"/>
      <c r="D1129" s="646" t="s">
        <v>32</v>
      </c>
      <c r="E1129" s="646"/>
      <c r="F1129" s="646"/>
      <c r="G1129" s="646"/>
      <c r="H1129" s="646"/>
      <c r="I1129" s="646" t="s">
        <v>33</v>
      </c>
      <c r="J1129" s="646"/>
      <c r="K1129" s="171" t="s">
        <v>34</v>
      </c>
      <c r="L1129" s="171" t="s">
        <v>35</v>
      </c>
      <c r="M1129" s="646" t="s">
        <v>36</v>
      </c>
      <c r="N1129" s="646"/>
      <c r="O1129" s="171" t="s">
        <v>37</v>
      </c>
      <c r="P1129" s="171" t="s">
        <v>38</v>
      </c>
      <c r="Q1129" s="171" t="s">
        <v>39</v>
      </c>
      <c r="R1129" s="171" t="s">
        <v>40</v>
      </c>
      <c r="S1129" s="646" t="s">
        <v>41</v>
      </c>
      <c r="T1129" s="646"/>
      <c r="U1129" s="646"/>
      <c r="V1129" s="171" t="s">
        <v>42</v>
      </c>
      <c r="W1129" s="171" t="s">
        <v>43</v>
      </c>
      <c r="X1129" s="646" t="s">
        <v>44</v>
      </c>
      <c r="Y1129" s="646"/>
      <c r="Z1129" s="646"/>
      <c r="AA1129" s="646"/>
      <c r="AB1129" s="251"/>
    </row>
    <row r="1130" spans="2:39" ht="21" customHeight="1">
      <c r="B1130" s="557">
        <v>1</v>
      </c>
      <c r="C1130" s="558"/>
      <c r="D1130" s="159"/>
      <c r="E1130" s="559" t="s">
        <v>392</v>
      </c>
      <c r="F1130" s="559"/>
      <c r="G1130" s="559"/>
      <c r="H1130" s="560"/>
      <c r="I1130" s="150"/>
      <c r="J1130" s="150" t="s">
        <v>393</v>
      </c>
      <c r="K1130" s="154" t="s">
        <v>52</v>
      </c>
      <c r="L1130" s="144" t="s">
        <v>52</v>
      </c>
      <c r="M1130" s="159"/>
      <c r="N1130" s="160" t="s">
        <v>60</v>
      </c>
      <c r="O1130" s="158">
        <v>2008</v>
      </c>
      <c r="P1130" s="135" t="s">
        <v>394</v>
      </c>
      <c r="Q1130" s="147">
        <v>1</v>
      </c>
      <c r="R1130" s="139">
        <v>600</v>
      </c>
      <c r="S1130" s="631">
        <v>1</v>
      </c>
      <c r="T1130" s="632"/>
      <c r="U1130" s="633"/>
      <c r="V1130" s="162">
        <v>0</v>
      </c>
      <c r="W1130" s="147">
        <v>0</v>
      </c>
      <c r="X1130" s="561"/>
      <c r="Y1130" s="562"/>
      <c r="Z1130" s="562"/>
      <c r="AA1130" s="563"/>
      <c r="AB1130" s="21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</row>
    <row r="1131" spans="2:39" ht="21" customHeight="1">
      <c r="B1131" s="508">
        <v>2</v>
      </c>
      <c r="C1131" s="507"/>
      <c r="D1131" s="153"/>
      <c r="E1131" s="505" t="s">
        <v>175</v>
      </c>
      <c r="F1131" s="505"/>
      <c r="G1131" s="505"/>
      <c r="H1131" s="506"/>
      <c r="I1131" s="48"/>
      <c r="J1131" s="48" t="s">
        <v>176</v>
      </c>
      <c r="K1131" s="155" t="s">
        <v>52</v>
      </c>
      <c r="L1131" s="19" t="s">
        <v>52</v>
      </c>
      <c r="M1131" s="153"/>
      <c r="N1131" s="161" t="s">
        <v>47</v>
      </c>
      <c r="O1131" s="44">
        <v>1995</v>
      </c>
      <c r="P1131" s="136" t="s">
        <v>177</v>
      </c>
      <c r="Q1131" s="18">
        <v>7</v>
      </c>
      <c r="R1131" s="140">
        <v>140</v>
      </c>
      <c r="S1131" s="499">
        <v>4</v>
      </c>
      <c r="T1131" s="500"/>
      <c r="U1131" s="501"/>
      <c r="V1131" s="163">
        <v>0</v>
      </c>
      <c r="W1131" s="18">
        <v>3</v>
      </c>
      <c r="X1131" s="554"/>
      <c r="Y1131" s="555"/>
      <c r="Z1131" s="555"/>
      <c r="AA1131" s="556"/>
      <c r="AB1131" s="21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</row>
    <row r="1132" spans="2:39" ht="21" customHeight="1">
      <c r="B1132" s="508">
        <v>3</v>
      </c>
      <c r="C1132" s="507"/>
      <c r="D1132" s="153"/>
      <c r="E1132" s="505" t="s">
        <v>49</v>
      </c>
      <c r="F1132" s="505"/>
      <c r="G1132" s="505"/>
      <c r="H1132" s="506"/>
      <c r="I1132" s="48"/>
      <c r="J1132" s="48" t="s">
        <v>126</v>
      </c>
      <c r="K1132" s="155" t="s">
        <v>52</v>
      </c>
      <c r="L1132" s="19" t="s">
        <v>51</v>
      </c>
      <c r="M1132" s="153"/>
      <c r="N1132" s="161" t="s">
        <v>52</v>
      </c>
      <c r="O1132" s="44">
        <v>2006</v>
      </c>
      <c r="P1132" s="136" t="s">
        <v>53</v>
      </c>
      <c r="Q1132" s="18">
        <v>1</v>
      </c>
      <c r="R1132" s="140">
        <v>3160</v>
      </c>
      <c r="S1132" s="499">
        <v>1</v>
      </c>
      <c r="T1132" s="500"/>
      <c r="U1132" s="501"/>
      <c r="V1132" s="163">
        <v>0</v>
      </c>
      <c r="W1132" s="18">
        <v>0</v>
      </c>
      <c r="X1132" s="554"/>
      <c r="Y1132" s="555"/>
      <c r="Z1132" s="555"/>
      <c r="AA1132" s="556"/>
      <c r="AB1132" s="21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</row>
    <row r="1133" spans="2:39" ht="21" customHeight="1">
      <c r="B1133" s="508">
        <v>4</v>
      </c>
      <c r="C1133" s="507"/>
      <c r="D1133" s="153"/>
      <c r="E1133" s="505" t="s">
        <v>127</v>
      </c>
      <c r="F1133" s="505"/>
      <c r="G1133" s="505"/>
      <c r="H1133" s="506"/>
      <c r="I1133" s="48"/>
      <c r="J1133" s="48" t="s">
        <v>395</v>
      </c>
      <c r="K1133" s="155" t="s">
        <v>52</v>
      </c>
      <c r="L1133" s="19" t="s">
        <v>52</v>
      </c>
      <c r="M1133" s="153"/>
      <c r="N1133" s="161" t="s">
        <v>52</v>
      </c>
      <c r="O1133" s="44">
        <v>2008</v>
      </c>
      <c r="P1133" s="136" t="s">
        <v>129</v>
      </c>
      <c r="Q1133" s="18">
        <v>1</v>
      </c>
      <c r="R1133" s="140">
        <v>325</v>
      </c>
      <c r="S1133" s="499">
        <v>1</v>
      </c>
      <c r="T1133" s="500"/>
      <c r="U1133" s="501"/>
      <c r="V1133" s="163">
        <v>0</v>
      </c>
      <c r="W1133" s="18">
        <v>0</v>
      </c>
      <c r="X1133" s="554"/>
      <c r="Y1133" s="555"/>
      <c r="Z1133" s="555"/>
      <c r="AA1133" s="556"/>
      <c r="AB1133" s="21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</row>
    <row r="1134" spans="2:39" ht="21" customHeight="1">
      <c r="B1134" s="508">
        <v>5</v>
      </c>
      <c r="C1134" s="507"/>
      <c r="D1134" s="153"/>
      <c r="E1134" s="505" t="s">
        <v>93</v>
      </c>
      <c r="F1134" s="505"/>
      <c r="G1134" s="505"/>
      <c r="H1134" s="506"/>
      <c r="I1134" s="48"/>
      <c r="J1134" s="48" t="s">
        <v>131</v>
      </c>
      <c r="K1134" s="155" t="s">
        <v>52</v>
      </c>
      <c r="L1134" s="21"/>
      <c r="M1134" s="153"/>
      <c r="N1134" s="166"/>
      <c r="O1134" s="44">
        <v>2004</v>
      </c>
      <c r="P1134" s="136" t="s">
        <v>95</v>
      </c>
      <c r="Q1134" s="18">
        <v>2</v>
      </c>
      <c r="R1134" s="140">
        <v>0</v>
      </c>
      <c r="S1134" s="499">
        <v>2</v>
      </c>
      <c r="T1134" s="500"/>
      <c r="U1134" s="501"/>
      <c r="V1134" s="163">
        <v>0</v>
      </c>
      <c r="W1134" s="18">
        <v>0</v>
      </c>
      <c r="X1134" s="565" t="s">
        <v>133</v>
      </c>
      <c r="Y1134" s="566"/>
      <c r="Z1134" s="566"/>
      <c r="AA1134" s="567"/>
      <c r="AB1134" s="19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</row>
    <row r="1135" spans="2:39" ht="21" customHeight="1">
      <c r="B1135" s="512">
        <v>3</v>
      </c>
      <c r="C1135" s="513"/>
      <c r="D1135" s="522" t="s">
        <v>116</v>
      </c>
      <c r="E1135" s="523"/>
      <c r="F1135" s="523"/>
      <c r="G1135" s="523"/>
      <c r="H1135" s="524"/>
      <c r="I1135" s="48"/>
      <c r="J1135" s="19" t="s">
        <v>55</v>
      </c>
      <c r="K1135" s="182"/>
      <c r="L1135" s="19" t="s">
        <v>52</v>
      </c>
      <c r="M1135" s="577" t="s">
        <v>56</v>
      </c>
      <c r="N1135" s="578"/>
      <c r="O1135" s="44">
        <v>2009</v>
      </c>
      <c r="P1135" s="136" t="s">
        <v>117</v>
      </c>
      <c r="Q1135" s="18">
        <v>2</v>
      </c>
      <c r="R1135" s="193">
        <v>3926</v>
      </c>
      <c r="S1135" s="514">
        <v>1</v>
      </c>
      <c r="T1135" s="515"/>
      <c r="U1135" s="513"/>
      <c r="V1135" s="163">
        <v>0</v>
      </c>
      <c r="W1135" s="18">
        <v>0</v>
      </c>
      <c r="X1135" s="579" t="s">
        <v>396</v>
      </c>
      <c r="Y1135" s="510"/>
      <c r="Z1135" s="510"/>
      <c r="AA1135" s="511"/>
      <c r="AB1135" s="40"/>
      <c r="AC1135" s="42"/>
      <c r="AD1135" s="42"/>
      <c r="AE1135" s="42"/>
      <c r="AF1135" s="43">
        <v>20</v>
      </c>
      <c r="AG1135" s="42"/>
      <c r="AH1135" s="42">
        <v>93.5</v>
      </c>
      <c r="AI1135" s="42"/>
      <c r="AJ1135" s="25">
        <v>1870</v>
      </c>
      <c r="AK1135" s="25">
        <v>1.87</v>
      </c>
      <c r="AL1135" s="47"/>
      <c r="AM1135" s="18">
        <v>2</v>
      </c>
    </row>
    <row r="1136" spans="2:39" s="20" customFormat="1" ht="38.25">
      <c r="B1136" s="508">
        <v>8</v>
      </c>
      <c r="C1136" s="507"/>
      <c r="D1136" s="548" t="s">
        <v>97</v>
      </c>
      <c r="E1136" s="505"/>
      <c r="F1136" s="505"/>
      <c r="G1136" s="505"/>
      <c r="H1136" s="506"/>
      <c r="I1136" s="48"/>
      <c r="J1136" s="48" t="s">
        <v>98</v>
      </c>
      <c r="K1136" s="155" t="s">
        <v>52</v>
      </c>
      <c r="L1136" s="157" t="s">
        <v>52</v>
      </c>
      <c r="M1136" s="211"/>
      <c r="N1136" s="205"/>
      <c r="O1136" s="44">
        <v>2009</v>
      </c>
      <c r="P1136" s="136" t="s">
        <v>95</v>
      </c>
      <c r="Q1136" s="18">
        <v>1</v>
      </c>
      <c r="R1136" s="140">
        <v>10560</v>
      </c>
      <c r="S1136" s="507">
        <v>1</v>
      </c>
      <c r="T1136" s="507"/>
      <c r="U1136" s="507"/>
      <c r="V1136" s="163">
        <v>0</v>
      </c>
      <c r="W1136" s="18">
        <v>0</v>
      </c>
      <c r="X1136" s="579" t="s">
        <v>396</v>
      </c>
      <c r="Y1136" s="510"/>
      <c r="Z1136" s="510"/>
      <c r="AA1136" s="511"/>
      <c r="AB1136" s="40"/>
      <c r="AC1136" s="4"/>
      <c r="AD1136" s="4"/>
      <c r="AE1136" s="4"/>
      <c r="AF1136" s="22">
        <v>3</v>
      </c>
      <c r="AG1136" s="4"/>
      <c r="AH1136" s="4">
        <v>10560</v>
      </c>
      <c r="AI1136" s="4"/>
      <c r="AJ1136" s="17">
        <v>31680</v>
      </c>
      <c r="AK1136" s="17">
        <v>10560</v>
      </c>
    </row>
    <row r="1137" spans="2:37" ht="19.5" customHeight="1">
      <c r="B1137" s="508">
        <v>7</v>
      </c>
      <c r="C1137" s="507"/>
      <c r="D1137" s="153"/>
      <c r="E1137" s="505" t="s">
        <v>162</v>
      </c>
      <c r="F1137" s="505"/>
      <c r="G1137" s="505"/>
      <c r="H1137" s="506"/>
      <c r="I1137" s="48"/>
      <c r="J1137" s="48" t="s">
        <v>303</v>
      </c>
      <c r="K1137" s="155" t="s">
        <v>52</v>
      </c>
      <c r="L1137" s="19" t="s">
        <v>52</v>
      </c>
      <c r="M1137" s="153"/>
      <c r="N1137" s="161" t="s">
        <v>60</v>
      </c>
      <c r="O1137" s="44">
        <v>1990</v>
      </c>
      <c r="P1137" s="136" t="s">
        <v>163</v>
      </c>
      <c r="Q1137" s="18">
        <v>1</v>
      </c>
      <c r="R1137" s="140">
        <v>40</v>
      </c>
      <c r="S1137" s="499">
        <v>1</v>
      </c>
      <c r="T1137" s="500"/>
      <c r="U1137" s="501"/>
      <c r="V1137" s="163">
        <v>0</v>
      </c>
      <c r="W1137" s="18">
        <v>0</v>
      </c>
      <c r="X1137" s="554"/>
      <c r="Y1137" s="555"/>
      <c r="Z1137" s="555"/>
      <c r="AA1137" s="556"/>
      <c r="AB1137" s="21"/>
      <c r="AC1137" s="4"/>
      <c r="AD1137" s="4"/>
      <c r="AE1137" s="4"/>
      <c r="AF1137" s="4"/>
      <c r="AG1137" s="4"/>
      <c r="AH1137" s="4"/>
      <c r="AI1137" s="4"/>
      <c r="AJ1137" s="4"/>
      <c r="AK1137" s="4"/>
    </row>
    <row r="1138" spans="2:37" ht="19.5" customHeight="1">
      <c r="B1138" s="508">
        <v>8</v>
      </c>
      <c r="C1138" s="507"/>
      <c r="D1138" s="153"/>
      <c r="E1138" s="505" t="s">
        <v>58</v>
      </c>
      <c r="F1138" s="505"/>
      <c r="G1138" s="505"/>
      <c r="H1138" s="506"/>
      <c r="I1138" s="48"/>
      <c r="J1138" s="48" t="s">
        <v>364</v>
      </c>
      <c r="K1138" s="155" t="s">
        <v>52</v>
      </c>
      <c r="L1138" s="19" t="s">
        <v>52</v>
      </c>
      <c r="M1138" s="153"/>
      <c r="N1138" s="161" t="s">
        <v>56</v>
      </c>
      <c r="O1138" s="44">
        <v>1990</v>
      </c>
      <c r="P1138" s="136" t="s">
        <v>61</v>
      </c>
      <c r="Q1138" s="18">
        <v>3</v>
      </c>
      <c r="R1138" s="140">
        <v>450</v>
      </c>
      <c r="S1138" s="499">
        <v>3</v>
      </c>
      <c r="T1138" s="500"/>
      <c r="U1138" s="501"/>
      <c r="V1138" s="163">
        <v>0</v>
      </c>
      <c r="W1138" s="18">
        <v>0</v>
      </c>
      <c r="X1138" s="554"/>
      <c r="Y1138" s="555"/>
      <c r="Z1138" s="555"/>
      <c r="AA1138" s="556"/>
      <c r="AB1138" s="21"/>
      <c r="AC1138" s="4"/>
      <c r="AD1138" s="4"/>
      <c r="AE1138" s="4"/>
      <c r="AF1138" s="4"/>
      <c r="AG1138" s="4"/>
      <c r="AH1138" s="4"/>
      <c r="AI1138" s="4"/>
      <c r="AJ1138" s="4"/>
      <c r="AK1138" s="4"/>
    </row>
    <row r="1139" spans="2:37">
      <c r="B1139" s="582"/>
      <c r="C1139" s="583"/>
      <c r="D1139" s="582"/>
      <c r="E1139" s="583"/>
      <c r="F1139" s="583"/>
      <c r="G1139" s="583"/>
      <c r="H1139" s="616"/>
      <c r="I1139" s="583"/>
      <c r="J1139" s="583"/>
      <c r="K1139" s="138"/>
      <c r="L1139" s="148"/>
      <c r="M1139" s="582"/>
      <c r="N1139" s="616"/>
      <c r="O1139" s="148"/>
      <c r="P1139" s="138"/>
      <c r="Q1139" s="149"/>
      <c r="R1139" s="142"/>
      <c r="S1139" s="583"/>
      <c r="T1139" s="583"/>
      <c r="U1139" s="583"/>
      <c r="V1139" s="164"/>
      <c r="W1139" s="149"/>
      <c r="X1139" s="582"/>
      <c r="Y1139" s="583"/>
      <c r="Z1139" s="583"/>
      <c r="AA1139" s="616"/>
      <c r="AB1139" s="36"/>
    </row>
    <row r="1141" spans="2:37">
      <c r="C1141" s="521" t="s">
        <v>68</v>
      </c>
      <c r="D1141" s="521"/>
      <c r="E1141" s="521"/>
      <c r="F1141" s="521"/>
      <c r="G1141" s="521"/>
      <c r="H1141" s="521"/>
      <c r="I1141" s="521"/>
      <c r="L1141" s="6"/>
      <c r="M1141" s="6"/>
      <c r="N1141" s="6"/>
      <c r="O1141" s="6"/>
      <c r="P1141" s="6"/>
      <c r="U1141" s="547" t="s">
        <v>69</v>
      </c>
      <c r="V1141" s="547"/>
      <c r="W1141" s="547"/>
      <c r="X1141" s="547"/>
      <c r="Y1141" s="547"/>
    </row>
    <row r="1142" spans="2:37">
      <c r="C1142" s="551" t="s">
        <v>70</v>
      </c>
      <c r="D1142" s="551"/>
      <c r="E1142" s="551"/>
      <c r="F1142" s="551"/>
      <c r="G1142" s="551"/>
      <c r="H1142" s="551"/>
      <c r="I1142" s="551"/>
      <c r="L1142" s="521" t="s">
        <v>71</v>
      </c>
      <c r="M1142" s="521"/>
      <c r="N1142" s="521"/>
      <c r="O1142" s="521"/>
      <c r="P1142" s="521"/>
      <c r="Q1142" s="6"/>
      <c r="R1142" s="6"/>
      <c r="S1142" s="6"/>
      <c r="T1142" s="6"/>
      <c r="U1142" s="551" t="s">
        <v>72</v>
      </c>
      <c r="V1142" s="551"/>
      <c r="W1142" s="551"/>
      <c r="X1142" s="551"/>
      <c r="Y1142" s="551"/>
    </row>
    <row r="1143" spans="2:37" ht="28.5" customHeight="1">
      <c r="N1143" s="551"/>
      <c r="O1143" s="551"/>
      <c r="P1143" s="7"/>
      <c r="Q1143" s="7"/>
      <c r="R1143" s="7"/>
      <c r="S1143" s="7"/>
      <c r="T1143" s="7"/>
    </row>
    <row r="1144" spans="2:37">
      <c r="C1144" s="552" t="s">
        <v>73</v>
      </c>
      <c r="D1144" s="552"/>
      <c r="E1144" s="552"/>
      <c r="F1144" s="552"/>
      <c r="G1144" s="552"/>
      <c r="H1144" s="552"/>
      <c r="I1144" s="552"/>
      <c r="L1144" s="553" t="s">
        <v>74</v>
      </c>
      <c r="M1144" s="553"/>
      <c r="N1144" s="553"/>
      <c r="O1144" s="553"/>
      <c r="P1144" s="553"/>
      <c r="U1144" s="552" t="s">
        <v>75</v>
      </c>
      <c r="V1144" s="552"/>
      <c r="W1144" s="552"/>
      <c r="X1144" s="552"/>
      <c r="Y1144" s="552"/>
    </row>
    <row r="1145" spans="2:37">
      <c r="C1145" s="549" t="s">
        <v>76</v>
      </c>
      <c r="D1145" s="549"/>
      <c r="E1145" s="549"/>
      <c r="F1145" s="549"/>
      <c r="G1145" s="549"/>
      <c r="H1145" s="549"/>
      <c r="I1145" s="549"/>
      <c r="L1145" s="550" t="s">
        <v>77</v>
      </c>
      <c r="M1145" s="550"/>
      <c r="N1145" s="550"/>
      <c r="O1145" s="550"/>
      <c r="P1145" s="550"/>
      <c r="Q1145" s="10"/>
      <c r="R1145" s="10"/>
      <c r="S1145" s="10"/>
      <c r="T1145" s="10"/>
      <c r="U1145" s="549" t="s">
        <v>78</v>
      </c>
      <c r="V1145" s="549"/>
      <c r="W1145" s="549"/>
      <c r="X1145" s="549"/>
      <c r="Y1145" s="549"/>
    </row>
    <row r="1146" spans="2:37">
      <c r="C1146" s="2"/>
      <c r="D1146" s="2"/>
      <c r="E1146" s="2"/>
      <c r="F1146" s="2"/>
      <c r="G1146" s="2"/>
      <c r="H1146" s="2"/>
      <c r="I1146" s="2"/>
      <c r="N1146" s="11"/>
      <c r="O1146" s="11"/>
      <c r="P1146" s="11"/>
      <c r="Q1146" s="11"/>
      <c r="R1146" s="11"/>
      <c r="S1146" s="11"/>
      <c r="T1146" s="11"/>
      <c r="U1146" s="2"/>
      <c r="V1146" s="2"/>
      <c r="W1146" s="2"/>
      <c r="X1146" s="2"/>
      <c r="Y1146" s="2"/>
    </row>
    <row r="1147" spans="2:37" s="124" customFormat="1" ht="11.25">
      <c r="C1147" s="39"/>
      <c r="D1147" s="39"/>
      <c r="E1147" s="39"/>
      <c r="F1147" s="39"/>
      <c r="G1147" s="39"/>
      <c r="H1147" s="39"/>
      <c r="I1147" s="39"/>
      <c r="U1147" s="39"/>
      <c r="V1147" s="39"/>
      <c r="W1147" s="39"/>
      <c r="X1147" s="39"/>
      <c r="Y1147" s="39"/>
    </row>
    <row r="1148" spans="2:37" s="124" customFormat="1" ht="11.25">
      <c r="C1148" s="39"/>
      <c r="D1148" s="39"/>
      <c r="E1148" s="39"/>
      <c r="F1148" s="39"/>
      <c r="G1148" s="39"/>
      <c r="H1148" s="39"/>
      <c r="I1148" s="39"/>
      <c r="U1148" s="39"/>
      <c r="V1148" s="39"/>
      <c r="W1148" s="39"/>
      <c r="X1148" s="39"/>
      <c r="Y1148" s="39"/>
    </row>
    <row r="1149" spans="2:37" s="124" customFormat="1" ht="11.25">
      <c r="C1149" s="39"/>
      <c r="D1149" s="39"/>
      <c r="E1149" s="39"/>
      <c r="F1149" s="39"/>
      <c r="G1149" s="39"/>
      <c r="H1149" s="39"/>
      <c r="I1149" s="39"/>
      <c r="U1149" s="39"/>
      <c r="V1149" s="39"/>
      <c r="W1149" s="39"/>
      <c r="X1149" s="39"/>
      <c r="Y1149" s="39"/>
    </row>
    <row r="1150" spans="2:37" ht="20.25">
      <c r="B1150" s="498" t="s">
        <v>0</v>
      </c>
      <c r="C1150" s="498"/>
      <c r="D1150" s="498"/>
      <c r="E1150" s="498"/>
      <c r="F1150" s="498"/>
      <c r="G1150" s="498"/>
      <c r="H1150" s="498"/>
      <c r="I1150" s="498"/>
      <c r="J1150" s="498"/>
      <c r="K1150" s="498"/>
      <c r="L1150" s="498"/>
      <c r="M1150" s="498"/>
      <c r="N1150" s="498"/>
      <c r="O1150" s="498"/>
      <c r="P1150" s="498"/>
      <c r="Q1150" s="498"/>
      <c r="R1150" s="498"/>
      <c r="S1150" s="498"/>
      <c r="T1150" s="498"/>
      <c r="U1150" s="498"/>
      <c r="V1150" s="498"/>
      <c r="W1150" s="498"/>
      <c r="X1150" s="498"/>
      <c r="Y1150" s="498"/>
      <c r="Z1150" s="498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</row>
    <row r="1151" spans="2:37">
      <c r="B1151" s="496" t="s">
        <v>1</v>
      </c>
      <c r="C1151" s="496"/>
      <c r="D1151" s="496"/>
      <c r="E1151" s="496"/>
      <c r="F1151" s="2" t="s">
        <v>2</v>
      </c>
      <c r="G1151" s="497" t="s">
        <v>3</v>
      </c>
      <c r="H1151" s="497"/>
      <c r="I1151" s="497"/>
      <c r="J1151" s="497"/>
      <c r="K1151" s="497"/>
      <c r="L1151" s="497"/>
      <c r="M1151" s="497"/>
      <c r="N1151" s="497"/>
      <c r="O1151" s="497"/>
      <c r="P1151" s="497"/>
      <c r="Q1151" s="497"/>
      <c r="R1151" s="497"/>
      <c r="S1151" s="497"/>
      <c r="T1151" s="497"/>
      <c r="U1151" s="497"/>
      <c r="V1151" s="497"/>
      <c r="W1151" s="497"/>
      <c r="X1151" s="497"/>
      <c r="Y1151" s="497"/>
      <c r="Z1151" s="497"/>
    </row>
    <row r="1152" spans="2:37">
      <c r="B1152" s="496" t="s">
        <v>4</v>
      </c>
      <c r="C1152" s="496"/>
      <c r="D1152" s="496"/>
      <c r="E1152" s="496"/>
      <c r="F1152" s="2" t="s">
        <v>2</v>
      </c>
      <c r="G1152" s="497" t="s">
        <v>5</v>
      </c>
      <c r="H1152" s="497"/>
      <c r="I1152" s="497"/>
      <c r="J1152" s="497"/>
      <c r="K1152" s="497"/>
      <c r="L1152" s="497"/>
      <c r="M1152" s="497"/>
      <c r="N1152" s="497"/>
      <c r="O1152" s="497"/>
      <c r="P1152" s="497"/>
      <c r="Q1152" s="497"/>
      <c r="R1152" s="497"/>
      <c r="S1152" s="497"/>
      <c r="T1152" s="497"/>
      <c r="U1152" s="497"/>
      <c r="V1152" s="497"/>
      <c r="W1152" s="497"/>
      <c r="X1152" s="497"/>
      <c r="Y1152" s="497"/>
      <c r="Z1152" s="497"/>
    </row>
    <row r="1153" spans="2:39">
      <c r="B1153" s="496" t="s">
        <v>6</v>
      </c>
      <c r="C1153" s="496"/>
      <c r="D1153" s="496"/>
      <c r="E1153" s="496"/>
      <c r="F1153" s="2" t="s">
        <v>2</v>
      </c>
      <c r="G1153" s="497" t="s">
        <v>7</v>
      </c>
      <c r="H1153" s="497"/>
      <c r="I1153" s="497"/>
      <c r="J1153" s="497"/>
      <c r="K1153" s="497"/>
      <c r="L1153" s="497"/>
      <c r="M1153" s="497"/>
      <c r="N1153" s="497"/>
      <c r="O1153" s="497"/>
      <c r="P1153" s="497"/>
      <c r="Q1153" s="497"/>
      <c r="R1153" s="497"/>
      <c r="S1153" s="497"/>
      <c r="T1153" s="497"/>
      <c r="U1153" s="497"/>
      <c r="V1153" s="497"/>
      <c r="W1153" s="497"/>
      <c r="X1153" s="497"/>
      <c r="Y1153" s="497"/>
      <c r="Z1153" s="497"/>
    </row>
    <row r="1154" spans="2:39">
      <c r="B1154" s="496" t="s">
        <v>8</v>
      </c>
      <c r="C1154" s="496"/>
      <c r="D1154" s="496"/>
      <c r="E1154" s="496"/>
      <c r="F1154" s="2" t="s">
        <v>2</v>
      </c>
      <c r="G1154" s="497" t="s">
        <v>9</v>
      </c>
      <c r="H1154" s="497"/>
      <c r="I1154" s="497"/>
      <c r="J1154" s="497"/>
      <c r="K1154" s="497"/>
      <c r="L1154" s="497"/>
      <c r="M1154" s="497"/>
      <c r="N1154" s="497"/>
      <c r="O1154" s="497"/>
      <c r="P1154" s="497"/>
      <c r="Q1154" s="497"/>
      <c r="R1154" s="497"/>
      <c r="S1154" s="497"/>
      <c r="T1154" s="497"/>
      <c r="U1154" s="497"/>
      <c r="V1154" s="497"/>
      <c r="W1154" s="497"/>
      <c r="X1154" s="497"/>
      <c r="Y1154" s="497"/>
      <c r="Z1154" s="497"/>
    </row>
    <row r="1155" spans="2:39">
      <c r="B1155" s="496" t="s">
        <v>10</v>
      </c>
      <c r="C1155" s="496"/>
      <c r="D1155" s="496"/>
      <c r="E1155" s="496"/>
      <c r="F1155" s="2" t="s">
        <v>2</v>
      </c>
      <c r="G1155" s="497" t="s">
        <v>11</v>
      </c>
      <c r="H1155" s="497"/>
      <c r="I1155" s="497"/>
      <c r="J1155" s="497"/>
      <c r="K1155" s="497"/>
      <c r="L1155" s="497"/>
      <c r="M1155" s="497"/>
      <c r="N1155" s="497"/>
      <c r="O1155" s="497"/>
      <c r="P1155" s="497"/>
      <c r="Q1155" s="497"/>
      <c r="R1155" s="497"/>
      <c r="S1155" s="497"/>
      <c r="T1155" s="497"/>
      <c r="U1155" s="497"/>
      <c r="V1155" s="497"/>
      <c r="W1155" s="497"/>
      <c r="X1155" s="497"/>
      <c r="Y1155" s="497"/>
      <c r="Z1155" s="497"/>
    </row>
    <row r="1156" spans="2:39">
      <c r="B1156" s="496" t="s">
        <v>12</v>
      </c>
      <c r="C1156" s="496"/>
      <c r="D1156" s="496"/>
      <c r="E1156" s="496"/>
      <c r="F1156" s="2" t="s">
        <v>2</v>
      </c>
      <c r="G1156" s="497" t="s">
        <v>11</v>
      </c>
      <c r="H1156" s="497"/>
      <c r="I1156" s="497"/>
      <c r="J1156" s="497"/>
      <c r="K1156" s="497"/>
      <c r="L1156" s="497"/>
      <c r="M1156" s="497"/>
      <c r="N1156" s="497"/>
      <c r="O1156" s="497"/>
      <c r="P1156" s="497"/>
      <c r="Q1156" s="497"/>
      <c r="R1156" s="497"/>
      <c r="S1156" s="497"/>
      <c r="T1156" s="497"/>
      <c r="U1156" s="497"/>
      <c r="V1156" s="497"/>
      <c r="W1156" s="497"/>
      <c r="X1156" s="497"/>
      <c r="Y1156" s="497"/>
      <c r="Z1156" s="497"/>
    </row>
    <row r="1157" spans="2:39">
      <c r="B1157" s="496" t="s">
        <v>13</v>
      </c>
      <c r="C1157" s="496"/>
      <c r="D1157" s="496"/>
      <c r="E1157" s="496"/>
      <c r="F1157" s="2" t="s">
        <v>2</v>
      </c>
      <c r="G1157" s="497" t="s">
        <v>397</v>
      </c>
      <c r="H1157" s="497"/>
      <c r="I1157" s="497"/>
      <c r="J1157" s="497"/>
      <c r="K1157" s="497"/>
      <c r="L1157" s="497"/>
      <c r="M1157" s="497"/>
      <c r="N1157" s="497"/>
      <c r="O1157" s="497"/>
      <c r="P1157" s="497"/>
      <c r="Q1157" s="497"/>
      <c r="R1157" s="497"/>
      <c r="S1157" s="497"/>
      <c r="U1157" s="647" t="s">
        <v>15</v>
      </c>
      <c r="V1157" s="647"/>
      <c r="W1157" s="647"/>
      <c r="X1157" s="647"/>
      <c r="Y1157" s="647"/>
      <c r="Z1157" s="647"/>
      <c r="AA1157" s="647"/>
      <c r="AB1157" s="41"/>
    </row>
    <row r="1160" spans="2:39" s="3" customFormat="1" ht="13.5" customHeight="1">
      <c r="B1160" s="520" t="s">
        <v>16</v>
      </c>
      <c r="C1160" s="520"/>
      <c r="D1160" s="520" t="s">
        <v>17</v>
      </c>
      <c r="E1160" s="520"/>
      <c r="F1160" s="520"/>
      <c r="G1160" s="520"/>
      <c r="H1160" s="520"/>
      <c r="I1160" s="520" t="s">
        <v>18</v>
      </c>
      <c r="J1160" s="520"/>
      <c r="K1160" s="520" t="s">
        <v>19</v>
      </c>
      <c r="L1160" s="520" t="s">
        <v>20</v>
      </c>
      <c r="M1160" s="520" t="s">
        <v>21</v>
      </c>
      <c r="N1160" s="520"/>
      <c r="O1160" s="520" t="s">
        <v>22</v>
      </c>
      <c r="P1160" s="520" t="s">
        <v>23</v>
      </c>
      <c r="Q1160" s="520" t="s">
        <v>24</v>
      </c>
      <c r="R1160" s="520" t="s">
        <v>25</v>
      </c>
      <c r="S1160" s="520" t="s">
        <v>26</v>
      </c>
      <c r="T1160" s="520"/>
      <c r="U1160" s="520"/>
      <c r="V1160" s="520"/>
      <c r="W1160" s="520"/>
      <c r="X1160" s="520" t="s">
        <v>27</v>
      </c>
      <c r="Y1160" s="520"/>
      <c r="Z1160" s="520"/>
      <c r="AA1160" s="520"/>
      <c r="AB1160" s="12"/>
    </row>
    <row r="1161" spans="2:39" s="3" customFormat="1" ht="13.5" customHeight="1">
      <c r="B1161" s="520"/>
      <c r="C1161" s="520"/>
      <c r="D1161" s="520"/>
      <c r="E1161" s="520"/>
      <c r="F1161" s="520"/>
      <c r="G1161" s="520"/>
      <c r="H1161" s="520"/>
      <c r="I1161" s="520"/>
      <c r="J1161" s="520"/>
      <c r="K1161" s="520"/>
      <c r="L1161" s="520"/>
      <c r="M1161" s="520"/>
      <c r="N1161" s="520"/>
      <c r="O1161" s="520"/>
      <c r="P1161" s="520"/>
      <c r="Q1161" s="520"/>
      <c r="R1161" s="520"/>
      <c r="S1161" s="520"/>
      <c r="T1161" s="520"/>
      <c r="U1161" s="520"/>
      <c r="V1161" s="520"/>
      <c r="W1161" s="520"/>
      <c r="X1161" s="520"/>
      <c r="Y1161" s="520"/>
      <c r="Z1161" s="520"/>
      <c r="AA1161" s="520"/>
      <c r="AB1161" s="12"/>
    </row>
    <row r="1162" spans="2:39" s="3" customFormat="1" ht="10.5" customHeight="1">
      <c r="B1162" s="520"/>
      <c r="C1162" s="520"/>
      <c r="D1162" s="520"/>
      <c r="E1162" s="520"/>
      <c r="F1162" s="520"/>
      <c r="G1162" s="520"/>
      <c r="H1162" s="520"/>
      <c r="I1162" s="520"/>
      <c r="J1162" s="520"/>
      <c r="K1162" s="520"/>
      <c r="L1162" s="520"/>
      <c r="M1162" s="520"/>
      <c r="N1162" s="520"/>
      <c r="O1162" s="520"/>
      <c r="P1162" s="520"/>
      <c r="Q1162" s="520"/>
      <c r="R1162" s="520"/>
      <c r="S1162" s="520" t="s">
        <v>28</v>
      </c>
      <c r="T1162" s="520"/>
      <c r="U1162" s="520"/>
      <c r="V1162" s="520" t="s">
        <v>29</v>
      </c>
      <c r="W1162" s="520" t="s">
        <v>30</v>
      </c>
      <c r="X1162" s="520"/>
      <c r="Y1162" s="520"/>
      <c r="Z1162" s="520"/>
      <c r="AA1162" s="520"/>
      <c r="AB1162" s="12"/>
    </row>
    <row r="1163" spans="2:39" s="3" customFormat="1" ht="10.5" customHeight="1">
      <c r="B1163" s="520"/>
      <c r="C1163" s="520"/>
      <c r="D1163" s="520"/>
      <c r="E1163" s="520"/>
      <c r="F1163" s="520"/>
      <c r="G1163" s="520"/>
      <c r="H1163" s="520"/>
      <c r="I1163" s="520"/>
      <c r="J1163" s="520"/>
      <c r="K1163" s="520"/>
      <c r="L1163" s="520"/>
      <c r="M1163" s="520"/>
      <c r="N1163" s="520"/>
      <c r="O1163" s="520"/>
      <c r="P1163" s="520"/>
      <c r="Q1163" s="520"/>
      <c r="R1163" s="520"/>
      <c r="S1163" s="520"/>
      <c r="T1163" s="520"/>
      <c r="U1163" s="520"/>
      <c r="V1163" s="520"/>
      <c r="W1163" s="520"/>
      <c r="X1163" s="520"/>
      <c r="Y1163" s="520"/>
      <c r="Z1163" s="520"/>
      <c r="AA1163" s="520"/>
      <c r="AB1163" s="12"/>
    </row>
    <row r="1164" spans="2:39" s="3" customFormat="1" ht="10.5" customHeight="1">
      <c r="B1164" s="520"/>
      <c r="C1164" s="520"/>
      <c r="D1164" s="520"/>
      <c r="E1164" s="520"/>
      <c r="F1164" s="520"/>
      <c r="G1164" s="520"/>
      <c r="H1164" s="520"/>
      <c r="I1164" s="520"/>
      <c r="J1164" s="520"/>
      <c r="K1164" s="520"/>
      <c r="L1164" s="520"/>
      <c r="M1164" s="520"/>
      <c r="N1164" s="520"/>
      <c r="O1164" s="520"/>
      <c r="P1164" s="520"/>
      <c r="Q1164" s="520"/>
      <c r="R1164" s="520"/>
      <c r="S1164" s="520"/>
      <c r="T1164" s="520"/>
      <c r="U1164" s="520"/>
      <c r="V1164" s="520"/>
      <c r="W1164" s="520"/>
      <c r="X1164" s="520"/>
      <c r="Y1164" s="520"/>
      <c r="Z1164" s="520"/>
      <c r="AA1164" s="520"/>
      <c r="AB1164" s="12"/>
    </row>
    <row r="1165" spans="2:39" s="3" customFormat="1" ht="10.5" customHeight="1">
      <c r="B1165" s="520"/>
      <c r="C1165" s="520"/>
      <c r="D1165" s="520"/>
      <c r="E1165" s="520"/>
      <c r="F1165" s="520"/>
      <c r="G1165" s="520"/>
      <c r="H1165" s="520"/>
      <c r="I1165" s="520"/>
      <c r="J1165" s="520"/>
      <c r="K1165" s="520"/>
      <c r="L1165" s="520"/>
      <c r="M1165" s="520"/>
      <c r="N1165" s="520"/>
      <c r="O1165" s="520"/>
      <c r="P1165" s="520"/>
      <c r="Q1165" s="520"/>
      <c r="R1165" s="520"/>
      <c r="S1165" s="520"/>
      <c r="T1165" s="520"/>
      <c r="U1165" s="520"/>
      <c r="V1165" s="520"/>
      <c r="W1165" s="520"/>
      <c r="X1165" s="520"/>
      <c r="Y1165" s="520"/>
      <c r="Z1165" s="520"/>
      <c r="AA1165" s="520"/>
      <c r="AB1165" s="12"/>
    </row>
    <row r="1166" spans="2:39" s="3" customFormat="1" ht="4.5" customHeight="1">
      <c r="B1166" s="520"/>
      <c r="C1166" s="520"/>
      <c r="D1166" s="520"/>
      <c r="E1166" s="520"/>
      <c r="F1166" s="520"/>
      <c r="G1166" s="520"/>
      <c r="H1166" s="520"/>
      <c r="I1166" s="520"/>
      <c r="J1166" s="520"/>
      <c r="K1166" s="520"/>
      <c r="L1166" s="520"/>
      <c r="M1166" s="520"/>
      <c r="N1166" s="520"/>
      <c r="O1166" s="520"/>
      <c r="P1166" s="520"/>
      <c r="Q1166" s="520"/>
      <c r="R1166" s="520"/>
      <c r="S1166" s="520"/>
      <c r="T1166" s="520"/>
      <c r="U1166" s="520"/>
      <c r="V1166" s="520"/>
      <c r="W1166" s="520"/>
      <c r="X1166" s="520"/>
      <c r="Y1166" s="520"/>
      <c r="Z1166" s="520"/>
      <c r="AA1166" s="520"/>
      <c r="AB1166" s="12"/>
    </row>
    <row r="1167" spans="2:39" s="124" customFormat="1" ht="11.25">
      <c r="B1167" s="646" t="s">
        <v>31</v>
      </c>
      <c r="C1167" s="646"/>
      <c r="D1167" s="646" t="s">
        <v>32</v>
      </c>
      <c r="E1167" s="646"/>
      <c r="F1167" s="646"/>
      <c r="G1167" s="646"/>
      <c r="H1167" s="646"/>
      <c r="I1167" s="646" t="s">
        <v>33</v>
      </c>
      <c r="J1167" s="646"/>
      <c r="K1167" s="171" t="s">
        <v>34</v>
      </c>
      <c r="L1167" s="171" t="s">
        <v>35</v>
      </c>
      <c r="M1167" s="646" t="s">
        <v>36</v>
      </c>
      <c r="N1167" s="646"/>
      <c r="O1167" s="171" t="s">
        <v>37</v>
      </c>
      <c r="P1167" s="171" t="s">
        <v>38</v>
      </c>
      <c r="Q1167" s="171" t="s">
        <v>39</v>
      </c>
      <c r="R1167" s="171" t="s">
        <v>40</v>
      </c>
      <c r="S1167" s="646" t="s">
        <v>41</v>
      </c>
      <c r="T1167" s="646"/>
      <c r="U1167" s="646"/>
      <c r="V1167" s="171" t="s">
        <v>42</v>
      </c>
      <c r="W1167" s="171" t="s">
        <v>43</v>
      </c>
      <c r="X1167" s="646" t="s">
        <v>44</v>
      </c>
      <c r="Y1167" s="646"/>
      <c r="Z1167" s="646"/>
      <c r="AA1167" s="646"/>
      <c r="AB1167" s="251"/>
    </row>
    <row r="1168" spans="2:39">
      <c r="B1168" s="557"/>
      <c r="C1168" s="558"/>
      <c r="D1168" s="159"/>
      <c r="E1168" s="559"/>
      <c r="F1168" s="559"/>
      <c r="G1168" s="559"/>
      <c r="H1168" s="560"/>
      <c r="I1168" s="185"/>
      <c r="J1168" s="186"/>
      <c r="K1168" s="144"/>
      <c r="L1168" s="183"/>
      <c r="M1168" s="145"/>
      <c r="N1168" s="146"/>
      <c r="O1168" s="172"/>
      <c r="P1168" s="181"/>
      <c r="Q1168" s="162"/>
      <c r="R1168" s="218"/>
      <c r="S1168" s="557"/>
      <c r="T1168" s="558"/>
      <c r="U1168" s="629"/>
      <c r="V1168" s="147"/>
      <c r="W1168" s="162"/>
      <c r="X1168" s="562"/>
      <c r="Y1168" s="562"/>
      <c r="Z1168" s="562"/>
      <c r="AA1168" s="563"/>
      <c r="AB1168" s="21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</row>
    <row r="1169" spans="2:39" s="20" customFormat="1" ht="25.5">
      <c r="B1169" s="512">
        <v>1</v>
      </c>
      <c r="C1169" s="513"/>
      <c r="D1169" s="522" t="s">
        <v>212</v>
      </c>
      <c r="E1169" s="523"/>
      <c r="F1169" s="523"/>
      <c r="G1169" s="523"/>
      <c r="H1169" s="524"/>
      <c r="I1169" s="189"/>
      <c r="J1169" s="190" t="s">
        <v>398</v>
      </c>
      <c r="K1169" s="48"/>
      <c r="L1169" s="214"/>
      <c r="M1169" s="663"/>
      <c r="N1169" s="664"/>
      <c r="O1169" s="173">
        <v>2009</v>
      </c>
      <c r="P1169" s="16" t="s">
        <v>214</v>
      </c>
      <c r="Q1169" s="163">
        <v>1</v>
      </c>
      <c r="R1169" s="17">
        <v>16720</v>
      </c>
      <c r="S1169" s="512">
        <v>1</v>
      </c>
      <c r="T1169" s="515"/>
      <c r="U1169" s="691"/>
      <c r="V1169" s="18">
        <v>0</v>
      </c>
      <c r="W1169" s="163">
        <v>0</v>
      </c>
      <c r="X1169" s="510" t="s">
        <v>399</v>
      </c>
      <c r="Y1169" s="510"/>
      <c r="Z1169" s="510"/>
      <c r="AA1169" s="511"/>
      <c r="AB1169" s="40"/>
      <c r="AC1169" s="4"/>
      <c r="AD1169" s="4"/>
      <c r="AE1169" s="4"/>
      <c r="AF1169" s="22">
        <v>8</v>
      </c>
      <c r="AG1169" s="4"/>
      <c r="AH1169" s="4">
        <v>1089</v>
      </c>
      <c r="AI1169" s="4"/>
      <c r="AJ1169" s="17">
        <v>8712</v>
      </c>
      <c r="AK1169" s="17">
        <v>1089</v>
      </c>
      <c r="AL1169" s="4"/>
      <c r="AM1169" s="4"/>
    </row>
    <row r="1170" spans="2:39">
      <c r="B1170" s="512">
        <v>3</v>
      </c>
      <c r="C1170" s="513"/>
      <c r="D1170" s="706" t="s">
        <v>400</v>
      </c>
      <c r="E1170" s="580"/>
      <c r="F1170" s="580"/>
      <c r="G1170" s="580"/>
      <c r="H1170" s="581"/>
      <c r="I1170" s="189"/>
      <c r="J1170" s="213" t="s">
        <v>55</v>
      </c>
      <c r="K1170" s="48"/>
      <c r="L1170" s="155" t="s">
        <v>52</v>
      </c>
      <c r="M1170" s="663" t="s">
        <v>56</v>
      </c>
      <c r="N1170" s="664"/>
      <c r="O1170" s="173">
        <v>2009</v>
      </c>
      <c r="P1170" s="16" t="s">
        <v>401</v>
      </c>
      <c r="Q1170" s="136" t="s">
        <v>255</v>
      </c>
      <c r="R1170" s="25">
        <v>12750</v>
      </c>
      <c r="S1170" s="512">
        <v>3</v>
      </c>
      <c r="T1170" s="515"/>
      <c r="U1170" s="691"/>
      <c r="V1170" s="18">
        <v>0</v>
      </c>
      <c r="W1170" s="163">
        <v>0</v>
      </c>
      <c r="X1170" s="510" t="s">
        <v>402</v>
      </c>
      <c r="Y1170" s="510"/>
      <c r="Z1170" s="510"/>
      <c r="AA1170" s="511"/>
      <c r="AB1170" s="40"/>
      <c r="AC1170" s="42"/>
      <c r="AD1170" s="42"/>
      <c r="AE1170" s="42"/>
      <c r="AF1170" s="43">
        <v>20</v>
      </c>
      <c r="AG1170" s="42"/>
      <c r="AH1170" s="42">
        <v>93.5</v>
      </c>
      <c r="AI1170" s="42"/>
      <c r="AJ1170" s="25">
        <v>1870</v>
      </c>
      <c r="AK1170" s="25">
        <v>1.87</v>
      </c>
      <c r="AL1170" s="47"/>
      <c r="AM1170" s="18">
        <v>2</v>
      </c>
    </row>
    <row r="1171" spans="2:39">
      <c r="B1171" s="512">
        <v>3</v>
      </c>
      <c r="C1171" s="513"/>
      <c r="D1171" s="706" t="s">
        <v>403</v>
      </c>
      <c r="E1171" s="580"/>
      <c r="F1171" s="580"/>
      <c r="G1171" s="580"/>
      <c r="H1171" s="581"/>
      <c r="I1171" s="189"/>
      <c r="J1171" s="213" t="s">
        <v>55</v>
      </c>
      <c r="K1171" s="48"/>
      <c r="L1171" s="155" t="s">
        <v>52</v>
      </c>
      <c r="M1171" s="663" t="s">
        <v>56</v>
      </c>
      <c r="N1171" s="664"/>
      <c r="O1171" s="173">
        <v>2009</v>
      </c>
      <c r="P1171" s="16" t="s">
        <v>401</v>
      </c>
      <c r="Q1171" s="136" t="s">
        <v>404</v>
      </c>
      <c r="R1171" s="25">
        <v>4250</v>
      </c>
      <c r="S1171" s="512">
        <v>1</v>
      </c>
      <c r="T1171" s="515"/>
      <c r="U1171" s="691"/>
      <c r="V1171" s="18">
        <v>0</v>
      </c>
      <c r="W1171" s="163">
        <v>0</v>
      </c>
      <c r="X1171" s="510" t="s">
        <v>402</v>
      </c>
      <c r="Y1171" s="510"/>
      <c r="Z1171" s="510"/>
      <c r="AA1171" s="511"/>
      <c r="AB1171" s="40"/>
      <c r="AC1171" s="42"/>
      <c r="AD1171" s="42"/>
      <c r="AE1171" s="42"/>
      <c r="AF1171" s="43">
        <v>20</v>
      </c>
      <c r="AG1171" s="42"/>
      <c r="AH1171" s="42">
        <v>93.5</v>
      </c>
      <c r="AI1171" s="42"/>
      <c r="AJ1171" s="25">
        <v>1870</v>
      </c>
      <c r="AK1171" s="25">
        <v>1.87</v>
      </c>
      <c r="AL1171" s="47"/>
      <c r="AM1171" s="18">
        <v>2</v>
      </c>
    </row>
    <row r="1172" spans="2:39" s="20" customFormat="1">
      <c r="B1172" s="508">
        <v>2</v>
      </c>
      <c r="C1172" s="507"/>
      <c r="D1172" s="548" t="s">
        <v>405</v>
      </c>
      <c r="E1172" s="505"/>
      <c r="F1172" s="505"/>
      <c r="G1172" s="505"/>
      <c r="H1172" s="506"/>
      <c r="I1172" s="189"/>
      <c r="J1172" s="161" t="s">
        <v>406</v>
      </c>
      <c r="K1172" s="48"/>
      <c r="L1172" s="155"/>
      <c r="M1172" s="566"/>
      <c r="N1172" s="566"/>
      <c r="O1172" s="173">
        <v>2009</v>
      </c>
      <c r="P1172" s="16" t="s">
        <v>407</v>
      </c>
      <c r="Q1172" s="136" t="s">
        <v>404</v>
      </c>
      <c r="R1172" s="117">
        <v>4620000</v>
      </c>
      <c r="S1172" s="508">
        <v>1</v>
      </c>
      <c r="T1172" s="507"/>
      <c r="U1172" s="509"/>
      <c r="V1172" s="18">
        <v>0</v>
      </c>
      <c r="W1172" s="163">
        <v>0</v>
      </c>
      <c r="X1172" s="555"/>
      <c r="Y1172" s="555"/>
      <c r="Z1172" s="555"/>
      <c r="AA1172" s="556"/>
      <c r="AB1172" s="21"/>
      <c r="AC1172" s="4"/>
      <c r="AD1172" s="4"/>
      <c r="AE1172" s="22"/>
      <c r="AF1172" s="4"/>
      <c r="AG1172" s="4"/>
      <c r="AH1172" s="4"/>
      <c r="AI1172" s="25"/>
      <c r="AJ1172" s="25"/>
      <c r="AK1172" s="5"/>
      <c r="AL1172" s="18"/>
    </row>
    <row r="1173" spans="2:39" s="20" customFormat="1">
      <c r="B1173" s="508">
        <v>3</v>
      </c>
      <c r="C1173" s="507"/>
      <c r="D1173" s="548" t="s">
        <v>408</v>
      </c>
      <c r="E1173" s="505"/>
      <c r="F1173" s="505"/>
      <c r="G1173" s="505"/>
      <c r="H1173" s="506"/>
      <c r="I1173" s="189"/>
      <c r="J1173" s="161" t="s">
        <v>409</v>
      </c>
      <c r="K1173" s="48"/>
      <c r="L1173" s="155"/>
      <c r="M1173" s="566" t="s">
        <v>300</v>
      </c>
      <c r="N1173" s="566"/>
      <c r="O1173" s="173">
        <v>2009</v>
      </c>
      <c r="P1173" s="16" t="s">
        <v>407</v>
      </c>
      <c r="Q1173" s="215" t="s">
        <v>410</v>
      </c>
      <c r="R1173" s="117">
        <v>5163690</v>
      </c>
      <c r="S1173" s="508">
        <v>5</v>
      </c>
      <c r="T1173" s="507"/>
      <c r="U1173" s="509"/>
      <c r="V1173" s="18">
        <v>0</v>
      </c>
      <c r="W1173" s="163">
        <v>0</v>
      </c>
      <c r="X1173" s="555"/>
      <c r="Y1173" s="555"/>
      <c r="Z1173" s="555"/>
      <c r="AA1173" s="556"/>
      <c r="AB1173" s="21"/>
      <c r="AC1173" s="4"/>
      <c r="AD1173" s="4"/>
      <c r="AE1173" s="22"/>
      <c r="AF1173" s="4"/>
      <c r="AG1173" s="4"/>
      <c r="AH1173" s="4"/>
      <c r="AI1173" s="25"/>
      <c r="AJ1173" s="25"/>
      <c r="AK1173" s="5"/>
      <c r="AL1173" s="18"/>
    </row>
    <row r="1174" spans="2:39" s="20" customFormat="1">
      <c r="B1174" s="508">
        <v>4</v>
      </c>
      <c r="C1174" s="507"/>
      <c r="D1174" s="548" t="s">
        <v>405</v>
      </c>
      <c r="E1174" s="505"/>
      <c r="F1174" s="505"/>
      <c r="G1174" s="505"/>
      <c r="H1174" s="506"/>
      <c r="I1174" s="189"/>
      <c r="J1174" s="161" t="s">
        <v>411</v>
      </c>
      <c r="K1174" s="48"/>
      <c r="L1174" s="155"/>
      <c r="M1174" s="566" t="s">
        <v>300</v>
      </c>
      <c r="N1174" s="566"/>
      <c r="O1174" s="173">
        <v>2009</v>
      </c>
      <c r="P1174" s="16" t="s">
        <v>407</v>
      </c>
      <c r="Q1174" s="215" t="s">
        <v>412</v>
      </c>
      <c r="R1174" s="117">
        <v>5163690</v>
      </c>
      <c r="S1174" s="508">
        <v>5</v>
      </c>
      <c r="T1174" s="507"/>
      <c r="U1174" s="509"/>
      <c r="V1174" s="18">
        <v>0</v>
      </c>
      <c r="W1174" s="163">
        <v>0</v>
      </c>
      <c r="X1174" s="555"/>
      <c r="Y1174" s="555"/>
      <c r="Z1174" s="555"/>
      <c r="AA1174" s="556"/>
      <c r="AB1174" s="21"/>
      <c r="AC1174" s="4"/>
      <c r="AD1174" s="4"/>
      <c r="AE1174" s="22"/>
      <c r="AF1174" s="4"/>
      <c r="AG1174" s="4"/>
      <c r="AH1174" s="4"/>
      <c r="AI1174" s="25"/>
      <c r="AJ1174" s="25"/>
      <c r="AK1174" s="5"/>
      <c r="AL1174" s="18"/>
    </row>
    <row r="1175" spans="2:39" s="20" customFormat="1">
      <c r="B1175" s="508">
        <v>7</v>
      </c>
      <c r="C1175" s="507"/>
      <c r="D1175" s="548" t="s">
        <v>413</v>
      </c>
      <c r="E1175" s="505"/>
      <c r="F1175" s="505"/>
      <c r="G1175" s="505"/>
      <c r="H1175" s="506"/>
      <c r="I1175" s="189"/>
      <c r="J1175" s="213" t="s">
        <v>414</v>
      </c>
      <c r="K1175" s="48"/>
      <c r="L1175" s="155"/>
      <c r="M1175" s="566" t="s">
        <v>300</v>
      </c>
      <c r="N1175" s="566"/>
      <c r="O1175" s="173">
        <v>2009</v>
      </c>
      <c r="P1175" s="16" t="s">
        <v>415</v>
      </c>
      <c r="Q1175" s="215" t="s">
        <v>253</v>
      </c>
      <c r="R1175" s="117">
        <v>5724600</v>
      </c>
      <c r="S1175" s="508">
        <v>2</v>
      </c>
      <c r="T1175" s="507"/>
      <c r="U1175" s="509"/>
      <c r="V1175" s="18">
        <v>0</v>
      </c>
      <c r="W1175" s="163">
        <v>0</v>
      </c>
      <c r="X1175" s="555"/>
      <c r="Y1175" s="555"/>
      <c r="Z1175" s="555"/>
      <c r="AA1175" s="556"/>
      <c r="AB1175" s="21"/>
      <c r="AC1175" s="4"/>
      <c r="AD1175" s="4"/>
      <c r="AE1175" s="22"/>
      <c r="AF1175" s="4"/>
      <c r="AG1175" s="4"/>
      <c r="AH1175" s="4"/>
      <c r="AI1175" s="25"/>
      <c r="AJ1175" s="25"/>
      <c r="AK1175" s="5"/>
      <c r="AL1175" s="18"/>
    </row>
    <row r="1176" spans="2:39" s="20" customFormat="1">
      <c r="B1176" s="508">
        <v>8</v>
      </c>
      <c r="C1176" s="507"/>
      <c r="D1176" s="548" t="s">
        <v>416</v>
      </c>
      <c r="E1176" s="505"/>
      <c r="F1176" s="505"/>
      <c r="G1176" s="505"/>
      <c r="H1176" s="506"/>
      <c r="I1176" s="189"/>
      <c r="J1176" s="213" t="s">
        <v>417</v>
      </c>
      <c r="K1176" s="48"/>
      <c r="L1176" s="155"/>
      <c r="M1176" s="566"/>
      <c r="N1176" s="566"/>
      <c r="O1176" s="173">
        <v>2009</v>
      </c>
      <c r="P1176" s="16" t="s">
        <v>418</v>
      </c>
      <c r="Q1176" s="136" t="s">
        <v>404</v>
      </c>
      <c r="R1176" s="117">
        <v>1067400</v>
      </c>
      <c r="S1176" s="508">
        <v>1</v>
      </c>
      <c r="T1176" s="507"/>
      <c r="U1176" s="509"/>
      <c r="V1176" s="18">
        <v>0</v>
      </c>
      <c r="W1176" s="163">
        <v>0</v>
      </c>
      <c r="X1176" s="555"/>
      <c r="Y1176" s="555"/>
      <c r="Z1176" s="555"/>
      <c r="AA1176" s="556"/>
      <c r="AB1176" s="21"/>
      <c r="AC1176" s="4"/>
      <c r="AD1176" s="4"/>
      <c r="AE1176" s="22"/>
      <c r="AF1176" s="4"/>
      <c r="AG1176" s="4"/>
      <c r="AH1176" s="4"/>
      <c r="AI1176" s="25"/>
      <c r="AJ1176" s="25"/>
      <c r="AK1176" s="5"/>
      <c r="AL1176" s="18"/>
    </row>
    <row r="1177" spans="2:39" s="20" customFormat="1">
      <c r="B1177" s="508">
        <v>9</v>
      </c>
      <c r="C1177" s="507"/>
      <c r="D1177" s="548" t="s">
        <v>419</v>
      </c>
      <c r="E1177" s="505"/>
      <c r="F1177" s="505"/>
      <c r="G1177" s="505"/>
      <c r="H1177" s="506"/>
      <c r="I1177" s="189"/>
      <c r="J1177" s="213" t="s">
        <v>420</v>
      </c>
      <c r="K1177" s="48"/>
      <c r="L1177" s="155"/>
      <c r="M1177" s="566"/>
      <c r="N1177" s="566"/>
      <c r="O1177" s="173">
        <v>2009</v>
      </c>
      <c r="P1177" s="16" t="s">
        <v>421</v>
      </c>
      <c r="Q1177" s="216" t="s">
        <v>404</v>
      </c>
      <c r="R1177" s="17">
        <v>39378.995999999999</v>
      </c>
      <c r="S1177" s="508">
        <v>1</v>
      </c>
      <c r="T1177" s="507"/>
      <c r="U1177" s="509"/>
      <c r="V1177" s="18">
        <v>0</v>
      </c>
      <c r="W1177" s="163">
        <v>0</v>
      </c>
      <c r="X1177" s="555"/>
      <c r="Y1177" s="555"/>
      <c r="Z1177" s="555"/>
      <c r="AA1177" s="556"/>
      <c r="AB1177" s="21"/>
      <c r="AC1177" s="4"/>
      <c r="AD1177" s="4"/>
      <c r="AE1177" s="22"/>
      <c r="AF1177" s="4"/>
      <c r="AG1177" s="4"/>
      <c r="AH1177" s="4"/>
      <c r="AI1177" s="25"/>
      <c r="AJ1177" s="25"/>
      <c r="AK1177" s="5"/>
      <c r="AL1177" s="18"/>
    </row>
    <row r="1178" spans="2:39">
      <c r="B1178" s="508">
        <v>10</v>
      </c>
      <c r="C1178" s="507"/>
      <c r="D1178" s="706" t="s">
        <v>422</v>
      </c>
      <c r="E1178" s="580"/>
      <c r="F1178" s="580"/>
      <c r="G1178" s="580"/>
      <c r="H1178" s="581"/>
      <c r="I1178" s="189"/>
      <c r="J1178" s="213"/>
      <c r="K1178" s="48"/>
      <c r="L1178" s="155"/>
      <c r="M1178" s="566"/>
      <c r="N1178" s="566"/>
      <c r="O1178" s="173">
        <v>2009</v>
      </c>
      <c r="P1178" s="16"/>
      <c r="Q1178" s="217" t="s">
        <v>253</v>
      </c>
      <c r="R1178" s="219">
        <v>3480970</v>
      </c>
      <c r="S1178" s="508">
        <v>1</v>
      </c>
      <c r="T1178" s="507"/>
      <c r="U1178" s="509"/>
      <c r="V1178" s="18">
        <v>0</v>
      </c>
      <c r="W1178" s="163">
        <v>0</v>
      </c>
      <c r="X1178" s="555"/>
      <c r="Y1178" s="555"/>
      <c r="Z1178" s="555"/>
      <c r="AA1178" s="556"/>
      <c r="AB1178" s="21"/>
      <c r="AC1178" s="42"/>
      <c r="AD1178" s="42"/>
      <c r="AE1178" s="43"/>
      <c r="AF1178" s="42"/>
      <c r="AG1178" s="42"/>
      <c r="AH1178" s="42"/>
      <c r="AI1178" s="25"/>
      <c r="AJ1178" s="25"/>
      <c r="AK1178" s="47"/>
      <c r="AL1178" s="18"/>
    </row>
    <row r="1179" spans="2:39">
      <c r="B1179" s="508">
        <v>11</v>
      </c>
      <c r="C1179" s="507"/>
      <c r="D1179" s="706" t="s">
        <v>423</v>
      </c>
      <c r="E1179" s="580"/>
      <c r="F1179" s="580"/>
      <c r="G1179" s="580"/>
      <c r="H1179" s="581"/>
      <c r="I1179" s="189"/>
      <c r="J1179" s="213"/>
      <c r="K1179" s="48"/>
      <c r="L1179" s="155"/>
      <c r="M1179" s="566"/>
      <c r="N1179" s="566"/>
      <c r="O1179" s="173">
        <v>2009</v>
      </c>
      <c r="P1179" s="16"/>
      <c r="Q1179" s="217" t="s">
        <v>253</v>
      </c>
      <c r="R1179" s="219">
        <v>6285504</v>
      </c>
      <c r="S1179" s="508">
        <v>1</v>
      </c>
      <c r="T1179" s="507"/>
      <c r="U1179" s="509"/>
      <c r="V1179" s="18">
        <v>0</v>
      </c>
      <c r="W1179" s="163">
        <v>0</v>
      </c>
      <c r="X1179" s="555"/>
      <c r="Y1179" s="555"/>
      <c r="Z1179" s="555"/>
      <c r="AA1179" s="556"/>
      <c r="AB1179" s="21"/>
      <c r="AC1179" s="42"/>
      <c r="AD1179" s="42"/>
      <c r="AE1179" s="43"/>
      <c r="AF1179" s="42"/>
      <c r="AG1179" s="42"/>
      <c r="AH1179" s="42"/>
      <c r="AI1179" s="25"/>
      <c r="AJ1179" s="25"/>
      <c r="AK1179" s="47"/>
      <c r="AL1179" s="18"/>
    </row>
    <row r="1180" spans="2:39" s="125" customFormat="1" ht="12.75">
      <c r="B1180" s="508">
        <v>1</v>
      </c>
      <c r="C1180" s="507"/>
      <c r="D1180" s="189"/>
      <c r="E1180" s="611" t="s">
        <v>388</v>
      </c>
      <c r="F1180" s="611"/>
      <c r="G1180" s="611"/>
      <c r="H1180" s="612"/>
      <c r="I1180" s="189"/>
      <c r="J1180" s="190"/>
      <c r="K1180" s="48"/>
      <c r="L1180" s="214"/>
      <c r="M1180" s="48"/>
      <c r="N1180" s="31" t="s">
        <v>56</v>
      </c>
      <c r="O1180" s="173">
        <v>2010</v>
      </c>
      <c r="P1180" s="16"/>
      <c r="Q1180" s="163">
        <v>2</v>
      </c>
      <c r="R1180" s="17">
        <v>2900</v>
      </c>
      <c r="S1180" s="512">
        <v>1</v>
      </c>
      <c r="T1180" s="515"/>
      <c r="U1180" s="691"/>
      <c r="V1180" s="18">
        <v>0</v>
      </c>
      <c r="W1180" s="163">
        <v>0</v>
      </c>
      <c r="X1180" s="541"/>
      <c r="Y1180" s="517"/>
      <c r="Z1180" s="517"/>
      <c r="AA1180" s="518"/>
      <c r="AB1180" s="21"/>
    </row>
    <row r="1181" spans="2:39" s="125" customFormat="1" ht="25.5">
      <c r="B1181" s="176"/>
      <c r="C1181" s="18"/>
      <c r="D1181" s="189"/>
      <c r="E1181" s="60" t="s">
        <v>494</v>
      </c>
      <c r="F1181" s="60"/>
      <c r="G1181" s="60"/>
      <c r="H1181" s="212"/>
      <c r="I1181" s="189"/>
      <c r="J1181" s="190" t="s">
        <v>495</v>
      </c>
      <c r="K1181" s="48"/>
      <c r="L1181" s="214"/>
      <c r="M1181" s="48"/>
      <c r="N1181" s="31" t="s">
        <v>56</v>
      </c>
      <c r="O1181" s="173">
        <v>2012</v>
      </c>
      <c r="P1181" s="16" t="s">
        <v>496</v>
      </c>
      <c r="Q1181" s="163">
        <v>1</v>
      </c>
      <c r="R1181" s="17">
        <v>29150000</v>
      </c>
      <c r="S1181" s="512">
        <v>1</v>
      </c>
      <c r="T1181" s="515"/>
      <c r="U1181" s="691"/>
      <c r="V1181" s="18">
        <v>0</v>
      </c>
      <c r="W1181" s="163">
        <v>0</v>
      </c>
      <c r="X1181" s="21"/>
      <c r="Y1181" s="21"/>
      <c r="Z1181" s="21"/>
      <c r="AA1181" s="205"/>
      <c r="AB1181" s="21"/>
    </row>
    <row r="1182" spans="2:39">
      <c r="B1182" s="582"/>
      <c r="C1182" s="583"/>
      <c r="D1182" s="168"/>
      <c r="E1182" s="583"/>
      <c r="F1182" s="583"/>
      <c r="G1182" s="583"/>
      <c r="H1182" s="616"/>
      <c r="I1182" s="582"/>
      <c r="J1182" s="616"/>
      <c r="K1182" s="148"/>
      <c r="L1182" s="138"/>
      <c r="M1182" s="583"/>
      <c r="N1182" s="583"/>
      <c r="O1182" s="138"/>
      <c r="P1182" s="148"/>
      <c r="Q1182" s="164"/>
      <c r="R1182" s="188"/>
      <c r="S1182" s="582"/>
      <c r="T1182" s="583"/>
      <c r="U1182" s="616"/>
      <c r="V1182" s="149"/>
      <c r="W1182" s="164"/>
      <c r="X1182" s="583"/>
      <c r="Y1182" s="583"/>
      <c r="Z1182" s="583"/>
      <c r="AA1182" s="616"/>
      <c r="AB1182" s="36"/>
    </row>
    <row r="1184" spans="2:39">
      <c r="C1184" s="521" t="s">
        <v>68</v>
      </c>
      <c r="D1184" s="521"/>
      <c r="E1184" s="521"/>
      <c r="F1184" s="521"/>
      <c r="G1184" s="521"/>
      <c r="H1184" s="521"/>
      <c r="I1184" s="521"/>
      <c r="L1184" s="6"/>
      <c r="M1184" s="6"/>
      <c r="N1184" s="6"/>
      <c r="O1184" s="6"/>
      <c r="P1184" s="6"/>
      <c r="U1184" s="547" t="s">
        <v>69</v>
      </c>
      <c r="V1184" s="547"/>
      <c r="W1184" s="547"/>
      <c r="X1184" s="547"/>
      <c r="Y1184" s="547"/>
    </row>
    <row r="1185" spans="2:38">
      <c r="C1185" s="551" t="s">
        <v>70</v>
      </c>
      <c r="D1185" s="551"/>
      <c r="E1185" s="551"/>
      <c r="F1185" s="551"/>
      <c r="G1185" s="551"/>
      <c r="H1185" s="551"/>
      <c r="I1185" s="551"/>
      <c r="L1185" s="521" t="s">
        <v>71</v>
      </c>
      <c r="M1185" s="521"/>
      <c r="N1185" s="521"/>
      <c r="O1185" s="521"/>
      <c r="P1185" s="521"/>
      <c r="Q1185" s="6"/>
      <c r="R1185" s="6"/>
      <c r="S1185" s="6"/>
      <c r="T1185" s="6"/>
      <c r="U1185" s="551" t="s">
        <v>72</v>
      </c>
      <c r="V1185" s="551"/>
      <c r="W1185" s="551"/>
      <c r="X1185" s="551"/>
      <c r="Y1185" s="551"/>
    </row>
    <row r="1186" spans="2:38" ht="28.5" customHeight="1">
      <c r="N1186" s="551"/>
      <c r="O1186" s="551"/>
      <c r="P1186" s="7"/>
      <c r="Q1186" s="7"/>
      <c r="R1186" s="7"/>
      <c r="S1186" s="7"/>
      <c r="T1186" s="7"/>
    </row>
    <row r="1187" spans="2:38">
      <c r="C1187" s="552" t="s">
        <v>73</v>
      </c>
      <c r="D1187" s="552"/>
      <c r="E1187" s="552"/>
      <c r="F1187" s="552"/>
      <c r="G1187" s="552"/>
      <c r="H1187" s="552"/>
      <c r="I1187" s="552"/>
      <c r="L1187" s="553" t="s">
        <v>74</v>
      </c>
      <c r="M1187" s="553"/>
      <c r="N1187" s="553"/>
      <c r="O1187" s="553"/>
      <c r="P1187" s="553"/>
      <c r="U1187" s="552" t="s">
        <v>75</v>
      </c>
      <c r="V1187" s="552"/>
      <c r="W1187" s="552"/>
      <c r="X1187" s="552"/>
      <c r="Y1187" s="552"/>
    </row>
    <row r="1188" spans="2:38">
      <c r="C1188" s="549" t="s">
        <v>76</v>
      </c>
      <c r="D1188" s="549"/>
      <c r="E1188" s="549"/>
      <c r="F1188" s="549"/>
      <c r="G1188" s="549"/>
      <c r="H1188" s="549"/>
      <c r="I1188" s="549"/>
      <c r="L1188" s="550" t="s">
        <v>77</v>
      </c>
      <c r="M1188" s="550"/>
      <c r="N1188" s="550"/>
      <c r="O1188" s="550"/>
      <c r="P1188" s="550"/>
      <c r="Q1188" s="10"/>
      <c r="R1188" s="10"/>
      <c r="S1188" s="10"/>
      <c r="T1188" s="10"/>
      <c r="U1188" s="549" t="s">
        <v>78</v>
      </c>
      <c r="V1188" s="549"/>
      <c r="W1188" s="549"/>
      <c r="X1188" s="549"/>
      <c r="Y1188" s="549"/>
    </row>
    <row r="1189" spans="2:38">
      <c r="C1189" s="2"/>
      <c r="D1189" s="2"/>
      <c r="E1189" s="2"/>
      <c r="F1189" s="2"/>
      <c r="G1189" s="2"/>
      <c r="H1189" s="2"/>
      <c r="I1189" s="2"/>
      <c r="N1189" s="11"/>
      <c r="O1189" s="11"/>
      <c r="P1189" s="11"/>
      <c r="Q1189" s="11"/>
      <c r="R1189" s="11"/>
      <c r="S1189" s="11"/>
      <c r="T1189" s="11"/>
      <c r="U1189" s="2"/>
      <c r="V1189" s="2"/>
      <c r="W1189" s="2"/>
      <c r="X1189" s="2"/>
      <c r="Y1189" s="2"/>
    </row>
    <row r="1190" spans="2:38" s="124" customFormat="1" ht="11.25">
      <c r="C1190" s="39"/>
      <c r="D1190" s="39"/>
      <c r="E1190" s="39"/>
      <c r="F1190" s="39"/>
      <c r="G1190" s="39"/>
      <c r="H1190" s="39"/>
      <c r="I1190" s="39"/>
      <c r="U1190" s="39"/>
      <c r="V1190" s="39"/>
      <c r="W1190" s="39"/>
      <c r="X1190" s="39"/>
      <c r="Y1190" s="39"/>
    </row>
    <row r="1191" spans="2:38" ht="20.25">
      <c r="B1191" s="498" t="s">
        <v>0</v>
      </c>
      <c r="C1191" s="498"/>
      <c r="D1191" s="498"/>
      <c r="E1191" s="498"/>
      <c r="F1191" s="498"/>
      <c r="G1191" s="498"/>
      <c r="H1191" s="498"/>
      <c r="I1191" s="498"/>
      <c r="J1191" s="498"/>
      <c r="K1191" s="498"/>
      <c r="L1191" s="498"/>
      <c r="M1191" s="498"/>
      <c r="N1191" s="498"/>
      <c r="O1191" s="498"/>
      <c r="P1191" s="498"/>
      <c r="Q1191" s="498"/>
      <c r="R1191" s="498"/>
      <c r="S1191" s="498"/>
      <c r="T1191" s="498"/>
      <c r="U1191" s="498"/>
      <c r="V1191" s="498"/>
      <c r="W1191" s="498"/>
      <c r="X1191" s="498"/>
      <c r="Y1191" s="498"/>
      <c r="Z1191" s="498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2:38">
      <c r="B1192" s="496" t="s">
        <v>1</v>
      </c>
      <c r="C1192" s="496"/>
      <c r="D1192" s="496"/>
      <c r="E1192" s="496"/>
      <c r="F1192" s="2" t="s">
        <v>2</v>
      </c>
      <c r="G1192" s="497" t="s">
        <v>3</v>
      </c>
      <c r="H1192" s="497"/>
      <c r="I1192" s="497"/>
      <c r="J1192" s="497"/>
      <c r="K1192" s="497"/>
      <c r="L1192" s="497"/>
      <c r="M1192" s="497"/>
      <c r="N1192" s="497"/>
      <c r="O1192" s="497"/>
      <c r="P1192" s="497"/>
      <c r="Q1192" s="497"/>
      <c r="R1192" s="497"/>
      <c r="S1192" s="497"/>
      <c r="T1192" s="497"/>
      <c r="U1192" s="497"/>
      <c r="V1192" s="497"/>
      <c r="W1192" s="497"/>
      <c r="X1192" s="497"/>
      <c r="Y1192" s="497"/>
      <c r="Z1192" s="497"/>
    </row>
    <row r="1193" spans="2:38">
      <c r="B1193" s="496" t="s">
        <v>4</v>
      </c>
      <c r="C1193" s="496"/>
      <c r="D1193" s="496"/>
      <c r="E1193" s="496"/>
      <c r="F1193" s="2" t="s">
        <v>2</v>
      </c>
      <c r="G1193" s="497" t="s">
        <v>5</v>
      </c>
      <c r="H1193" s="497"/>
      <c r="I1193" s="497"/>
      <c r="J1193" s="497"/>
      <c r="K1193" s="497"/>
      <c r="L1193" s="497"/>
      <c r="M1193" s="497"/>
      <c r="N1193" s="497"/>
      <c r="O1193" s="497"/>
      <c r="P1193" s="497"/>
      <c r="Q1193" s="497"/>
      <c r="R1193" s="497"/>
      <c r="S1193" s="497"/>
      <c r="T1193" s="497"/>
      <c r="U1193" s="497"/>
      <c r="V1193" s="497"/>
      <c r="W1193" s="497"/>
      <c r="X1193" s="497"/>
      <c r="Y1193" s="497"/>
      <c r="Z1193" s="497"/>
    </row>
    <row r="1194" spans="2:38">
      <c r="B1194" s="496" t="s">
        <v>6</v>
      </c>
      <c r="C1194" s="496"/>
      <c r="D1194" s="496"/>
      <c r="E1194" s="496"/>
      <c r="F1194" s="2" t="s">
        <v>2</v>
      </c>
      <c r="G1194" s="497" t="s">
        <v>7</v>
      </c>
      <c r="H1194" s="497"/>
      <c r="I1194" s="497"/>
      <c r="J1194" s="497"/>
      <c r="K1194" s="497"/>
      <c r="L1194" s="497"/>
      <c r="M1194" s="497"/>
      <c r="N1194" s="497"/>
      <c r="O1194" s="497"/>
      <c r="P1194" s="497"/>
      <c r="Q1194" s="497"/>
      <c r="R1194" s="497"/>
      <c r="S1194" s="497"/>
      <c r="T1194" s="497"/>
      <c r="U1194" s="497"/>
      <c r="V1194" s="497"/>
      <c r="W1194" s="497"/>
      <c r="X1194" s="497"/>
      <c r="Y1194" s="497"/>
      <c r="Z1194" s="497"/>
    </row>
    <row r="1195" spans="2:38">
      <c r="B1195" s="496" t="s">
        <v>8</v>
      </c>
      <c r="C1195" s="496"/>
      <c r="D1195" s="496"/>
      <c r="E1195" s="496"/>
      <c r="F1195" s="2" t="s">
        <v>2</v>
      </c>
      <c r="G1195" s="497" t="s">
        <v>9</v>
      </c>
      <c r="H1195" s="497"/>
      <c r="I1195" s="497"/>
      <c r="J1195" s="497"/>
      <c r="K1195" s="497"/>
      <c r="L1195" s="497"/>
      <c r="M1195" s="497"/>
      <c r="N1195" s="497"/>
      <c r="O1195" s="497"/>
      <c r="P1195" s="497"/>
      <c r="Q1195" s="497"/>
      <c r="R1195" s="497"/>
      <c r="S1195" s="497"/>
      <c r="T1195" s="497"/>
      <c r="U1195" s="497"/>
      <c r="V1195" s="497"/>
      <c r="W1195" s="497"/>
      <c r="X1195" s="497"/>
      <c r="Y1195" s="497"/>
      <c r="Z1195" s="497"/>
    </row>
    <row r="1196" spans="2:38">
      <c r="B1196" s="496" t="s">
        <v>10</v>
      </c>
      <c r="C1196" s="496"/>
      <c r="D1196" s="496"/>
      <c r="E1196" s="496"/>
      <c r="F1196" s="2" t="s">
        <v>2</v>
      </c>
      <c r="G1196" s="497" t="s">
        <v>11</v>
      </c>
      <c r="H1196" s="497"/>
      <c r="I1196" s="497"/>
      <c r="J1196" s="497"/>
      <c r="K1196" s="497"/>
      <c r="L1196" s="497"/>
      <c r="M1196" s="497"/>
      <c r="N1196" s="497"/>
      <c r="O1196" s="497"/>
      <c r="P1196" s="497"/>
      <c r="Q1196" s="497"/>
      <c r="R1196" s="497"/>
      <c r="S1196" s="497"/>
      <c r="T1196" s="497"/>
      <c r="U1196" s="497"/>
      <c r="V1196" s="497"/>
      <c r="W1196" s="497"/>
      <c r="X1196" s="497"/>
      <c r="Y1196" s="497"/>
      <c r="Z1196" s="497"/>
    </row>
    <row r="1197" spans="2:38">
      <c r="B1197" s="496" t="s">
        <v>12</v>
      </c>
      <c r="C1197" s="496"/>
      <c r="D1197" s="496"/>
      <c r="E1197" s="496"/>
      <c r="F1197" s="2" t="s">
        <v>2</v>
      </c>
      <c r="G1197" s="497" t="s">
        <v>11</v>
      </c>
      <c r="H1197" s="497"/>
      <c r="I1197" s="497"/>
      <c r="J1197" s="497"/>
      <c r="K1197" s="497"/>
      <c r="L1197" s="497"/>
      <c r="M1197" s="497"/>
      <c r="N1197" s="497"/>
      <c r="O1197" s="497"/>
      <c r="P1197" s="497"/>
      <c r="Q1197" s="497"/>
      <c r="R1197" s="497"/>
      <c r="S1197" s="497"/>
      <c r="T1197" s="497"/>
      <c r="U1197" s="497"/>
      <c r="V1197" s="497"/>
      <c r="W1197" s="497"/>
      <c r="X1197" s="497"/>
      <c r="Y1197" s="497"/>
      <c r="Z1197" s="497"/>
    </row>
    <row r="1198" spans="2:38">
      <c r="B1198" s="496" t="s">
        <v>13</v>
      </c>
      <c r="C1198" s="496"/>
      <c r="D1198" s="496"/>
      <c r="E1198" s="496"/>
      <c r="F1198" s="2" t="s">
        <v>2</v>
      </c>
      <c r="G1198" s="497" t="s">
        <v>424</v>
      </c>
      <c r="H1198" s="497"/>
      <c r="I1198" s="497"/>
      <c r="J1198" s="497"/>
      <c r="K1198" s="497"/>
      <c r="L1198" s="497"/>
      <c r="M1198" s="497"/>
      <c r="N1198" s="497"/>
      <c r="O1198" s="497"/>
      <c r="P1198" s="497"/>
      <c r="Q1198" s="497"/>
      <c r="R1198" s="497"/>
      <c r="S1198" s="497"/>
      <c r="U1198" s="647" t="s">
        <v>15</v>
      </c>
      <c r="V1198" s="647"/>
      <c r="W1198" s="647"/>
      <c r="X1198" s="647"/>
      <c r="Y1198" s="647"/>
      <c r="Z1198" s="647"/>
      <c r="AA1198" s="647"/>
      <c r="AB1198" s="41"/>
    </row>
    <row r="1201" spans="2:28" s="3" customFormat="1" ht="13.5" customHeight="1">
      <c r="B1201" s="520" t="s">
        <v>16</v>
      </c>
      <c r="C1201" s="520"/>
      <c r="D1201" s="520" t="s">
        <v>17</v>
      </c>
      <c r="E1201" s="520"/>
      <c r="F1201" s="520"/>
      <c r="G1201" s="520"/>
      <c r="H1201" s="520"/>
      <c r="I1201" s="520" t="s">
        <v>18</v>
      </c>
      <c r="J1201" s="520"/>
      <c r="K1201" s="520" t="s">
        <v>19</v>
      </c>
      <c r="L1201" s="520" t="s">
        <v>20</v>
      </c>
      <c r="M1201" s="520" t="s">
        <v>21</v>
      </c>
      <c r="N1201" s="520"/>
      <c r="O1201" s="520" t="s">
        <v>22</v>
      </c>
      <c r="P1201" s="520" t="s">
        <v>23</v>
      </c>
      <c r="Q1201" s="520" t="s">
        <v>24</v>
      </c>
      <c r="R1201" s="520" t="s">
        <v>25</v>
      </c>
      <c r="S1201" s="520" t="s">
        <v>26</v>
      </c>
      <c r="T1201" s="520"/>
      <c r="U1201" s="520"/>
      <c r="V1201" s="520"/>
      <c r="W1201" s="520"/>
      <c r="X1201" s="520" t="s">
        <v>27</v>
      </c>
      <c r="Y1201" s="520"/>
      <c r="Z1201" s="520"/>
      <c r="AA1201" s="520"/>
      <c r="AB1201" s="12"/>
    </row>
    <row r="1202" spans="2:28" s="3" customFormat="1" ht="13.5" customHeight="1">
      <c r="B1202" s="520"/>
      <c r="C1202" s="520"/>
      <c r="D1202" s="520"/>
      <c r="E1202" s="520"/>
      <c r="F1202" s="520"/>
      <c r="G1202" s="520"/>
      <c r="H1202" s="520"/>
      <c r="I1202" s="520"/>
      <c r="J1202" s="520"/>
      <c r="K1202" s="520"/>
      <c r="L1202" s="520"/>
      <c r="M1202" s="520"/>
      <c r="N1202" s="520"/>
      <c r="O1202" s="520"/>
      <c r="P1202" s="520"/>
      <c r="Q1202" s="520"/>
      <c r="R1202" s="520"/>
      <c r="S1202" s="520"/>
      <c r="T1202" s="520"/>
      <c r="U1202" s="520"/>
      <c r="V1202" s="520"/>
      <c r="W1202" s="520"/>
      <c r="X1202" s="520"/>
      <c r="Y1202" s="520"/>
      <c r="Z1202" s="520"/>
      <c r="AA1202" s="520"/>
      <c r="AB1202" s="12"/>
    </row>
    <row r="1203" spans="2:28" s="3" customFormat="1" ht="10.5" customHeight="1">
      <c r="B1203" s="520"/>
      <c r="C1203" s="520"/>
      <c r="D1203" s="520"/>
      <c r="E1203" s="520"/>
      <c r="F1203" s="520"/>
      <c r="G1203" s="520"/>
      <c r="H1203" s="520"/>
      <c r="I1203" s="520"/>
      <c r="J1203" s="520"/>
      <c r="K1203" s="520"/>
      <c r="L1203" s="520"/>
      <c r="M1203" s="520"/>
      <c r="N1203" s="520"/>
      <c r="O1203" s="520"/>
      <c r="P1203" s="520"/>
      <c r="Q1203" s="520"/>
      <c r="R1203" s="520"/>
      <c r="S1203" s="520" t="s">
        <v>28</v>
      </c>
      <c r="T1203" s="520"/>
      <c r="U1203" s="520"/>
      <c r="V1203" s="520" t="s">
        <v>29</v>
      </c>
      <c r="W1203" s="520" t="s">
        <v>30</v>
      </c>
      <c r="X1203" s="520"/>
      <c r="Y1203" s="520"/>
      <c r="Z1203" s="520"/>
      <c r="AA1203" s="520"/>
      <c r="AB1203" s="12"/>
    </row>
    <row r="1204" spans="2:28" s="3" customFormat="1" ht="10.5" customHeight="1">
      <c r="B1204" s="520"/>
      <c r="C1204" s="520"/>
      <c r="D1204" s="520"/>
      <c r="E1204" s="520"/>
      <c r="F1204" s="520"/>
      <c r="G1204" s="520"/>
      <c r="H1204" s="520"/>
      <c r="I1204" s="520"/>
      <c r="J1204" s="520"/>
      <c r="K1204" s="520"/>
      <c r="L1204" s="520"/>
      <c r="M1204" s="520"/>
      <c r="N1204" s="520"/>
      <c r="O1204" s="520"/>
      <c r="P1204" s="520"/>
      <c r="Q1204" s="520"/>
      <c r="R1204" s="520"/>
      <c r="S1204" s="520"/>
      <c r="T1204" s="520"/>
      <c r="U1204" s="520"/>
      <c r="V1204" s="520"/>
      <c r="W1204" s="520"/>
      <c r="X1204" s="520"/>
      <c r="Y1204" s="520"/>
      <c r="Z1204" s="520"/>
      <c r="AA1204" s="520"/>
      <c r="AB1204" s="12"/>
    </row>
    <row r="1205" spans="2:28" s="3" customFormat="1" ht="10.5" customHeight="1">
      <c r="B1205" s="520"/>
      <c r="C1205" s="520"/>
      <c r="D1205" s="520"/>
      <c r="E1205" s="520"/>
      <c r="F1205" s="520"/>
      <c r="G1205" s="520"/>
      <c r="H1205" s="520"/>
      <c r="I1205" s="520"/>
      <c r="J1205" s="520"/>
      <c r="K1205" s="520"/>
      <c r="L1205" s="520"/>
      <c r="M1205" s="520"/>
      <c r="N1205" s="520"/>
      <c r="O1205" s="520"/>
      <c r="P1205" s="520"/>
      <c r="Q1205" s="520"/>
      <c r="R1205" s="520"/>
      <c r="S1205" s="520"/>
      <c r="T1205" s="520"/>
      <c r="U1205" s="520"/>
      <c r="V1205" s="520"/>
      <c r="W1205" s="520"/>
      <c r="X1205" s="520"/>
      <c r="Y1205" s="520"/>
      <c r="Z1205" s="520"/>
      <c r="AA1205" s="520"/>
      <c r="AB1205" s="12"/>
    </row>
    <row r="1206" spans="2:28" s="3" customFormat="1" ht="10.5" customHeight="1">
      <c r="B1206" s="520"/>
      <c r="C1206" s="520"/>
      <c r="D1206" s="520"/>
      <c r="E1206" s="520"/>
      <c r="F1206" s="520"/>
      <c r="G1206" s="520"/>
      <c r="H1206" s="520"/>
      <c r="I1206" s="520"/>
      <c r="J1206" s="520"/>
      <c r="K1206" s="520"/>
      <c r="L1206" s="520"/>
      <c r="M1206" s="520"/>
      <c r="N1206" s="520"/>
      <c r="O1206" s="520"/>
      <c r="P1206" s="520"/>
      <c r="Q1206" s="520"/>
      <c r="R1206" s="520"/>
      <c r="S1206" s="520"/>
      <c r="T1206" s="520"/>
      <c r="U1206" s="520"/>
      <c r="V1206" s="520"/>
      <c r="W1206" s="520"/>
      <c r="X1206" s="520"/>
      <c r="Y1206" s="520"/>
      <c r="Z1206" s="520"/>
      <c r="AA1206" s="520"/>
      <c r="AB1206" s="12"/>
    </row>
    <row r="1207" spans="2:28" s="3" customFormat="1" ht="4.5" customHeight="1">
      <c r="B1207" s="520"/>
      <c r="C1207" s="520"/>
      <c r="D1207" s="520"/>
      <c r="E1207" s="520"/>
      <c r="F1207" s="520"/>
      <c r="G1207" s="520"/>
      <c r="H1207" s="520"/>
      <c r="I1207" s="520"/>
      <c r="J1207" s="520"/>
      <c r="K1207" s="520"/>
      <c r="L1207" s="520"/>
      <c r="M1207" s="520"/>
      <c r="N1207" s="520"/>
      <c r="O1207" s="520"/>
      <c r="P1207" s="520"/>
      <c r="Q1207" s="520"/>
      <c r="R1207" s="520"/>
      <c r="S1207" s="520"/>
      <c r="T1207" s="520"/>
      <c r="U1207" s="520"/>
      <c r="V1207" s="520"/>
      <c r="W1207" s="520"/>
      <c r="X1207" s="520"/>
      <c r="Y1207" s="520"/>
      <c r="Z1207" s="520"/>
      <c r="AA1207" s="520"/>
      <c r="AB1207" s="12"/>
    </row>
    <row r="1208" spans="2:28" s="124" customFormat="1" ht="11.25">
      <c r="B1208" s="646" t="s">
        <v>31</v>
      </c>
      <c r="C1208" s="646"/>
      <c r="D1208" s="646" t="s">
        <v>32</v>
      </c>
      <c r="E1208" s="646"/>
      <c r="F1208" s="646"/>
      <c r="G1208" s="646"/>
      <c r="H1208" s="646"/>
      <c r="I1208" s="646" t="s">
        <v>33</v>
      </c>
      <c r="J1208" s="646"/>
      <c r="K1208" s="171" t="s">
        <v>34</v>
      </c>
      <c r="L1208" s="171" t="s">
        <v>35</v>
      </c>
      <c r="M1208" s="646" t="s">
        <v>36</v>
      </c>
      <c r="N1208" s="646"/>
      <c r="O1208" s="171" t="s">
        <v>37</v>
      </c>
      <c r="P1208" s="171" t="s">
        <v>38</v>
      </c>
      <c r="Q1208" s="171" t="s">
        <v>39</v>
      </c>
      <c r="R1208" s="171" t="s">
        <v>40</v>
      </c>
      <c r="S1208" s="646" t="s">
        <v>41</v>
      </c>
      <c r="T1208" s="646"/>
      <c r="U1208" s="646"/>
      <c r="V1208" s="171" t="s">
        <v>42</v>
      </c>
      <c r="W1208" s="171" t="s">
        <v>43</v>
      </c>
      <c r="X1208" s="646" t="s">
        <v>44</v>
      </c>
      <c r="Y1208" s="646"/>
      <c r="Z1208" s="646"/>
      <c r="AA1208" s="646"/>
      <c r="AB1208" s="251"/>
    </row>
    <row r="1209" spans="2:28" ht="30.75" customHeight="1">
      <c r="B1209" s="557">
        <v>1</v>
      </c>
      <c r="C1209" s="558"/>
      <c r="D1209" s="159"/>
      <c r="E1209" s="559" t="s">
        <v>425</v>
      </c>
      <c r="F1209" s="559"/>
      <c r="G1209" s="559"/>
      <c r="H1209" s="560"/>
      <c r="I1209" s="150"/>
      <c r="J1209" s="150" t="s">
        <v>426</v>
      </c>
      <c r="K1209" s="154" t="s">
        <v>52</v>
      </c>
      <c r="L1209" s="156" t="s">
        <v>52</v>
      </c>
      <c r="M1209" s="159"/>
      <c r="N1209" s="160" t="s">
        <v>52</v>
      </c>
      <c r="O1209" s="158">
        <v>2003</v>
      </c>
      <c r="P1209" s="135" t="s">
        <v>427</v>
      </c>
      <c r="Q1209" s="147">
        <v>1</v>
      </c>
      <c r="R1209" s="139">
        <v>5000</v>
      </c>
      <c r="S1209" s="707">
        <v>1</v>
      </c>
      <c r="T1209" s="708"/>
      <c r="U1209" s="709"/>
      <c r="V1209" s="162">
        <v>0</v>
      </c>
      <c r="W1209" s="147">
        <v>0</v>
      </c>
      <c r="X1209" s="561"/>
      <c r="Y1209" s="562"/>
      <c r="Z1209" s="562"/>
      <c r="AA1209" s="563"/>
      <c r="AB1209" s="21"/>
    </row>
    <row r="1210" spans="2:28" ht="30.75" customHeight="1">
      <c r="B1210" s="508">
        <v>2</v>
      </c>
      <c r="C1210" s="507"/>
      <c r="D1210" s="153"/>
      <c r="E1210" s="505" t="s">
        <v>162</v>
      </c>
      <c r="F1210" s="505"/>
      <c r="G1210" s="505"/>
      <c r="H1210" s="506"/>
      <c r="I1210" s="48"/>
      <c r="J1210" s="48" t="s">
        <v>55</v>
      </c>
      <c r="K1210" s="155" t="s">
        <v>52</v>
      </c>
      <c r="L1210" s="157" t="s">
        <v>52</v>
      </c>
      <c r="M1210" s="153"/>
      <c r="N1210" s="161" t="s">
        <v>60</v>
      </c>
      <c r="O1210" s="44">
        <v>1990</v>
      </c>
      <c r="P1210" s="136" t="s">
        <v>163</v>
      </c>
      <c r="Q1210" s="18">
        <v>1</v>
      </c>
      <c r="R1210" s="140">
        <v>40</v>
      </c>
      <c r="S1210" s="710">
        <v>1</v>
      </c>
      <c r="T1210" s="711"/>
      <c r="U1210" s="712"/>
      <c r="V1210" s="163">
        <v>0</v>
      </c>
      <c r="W1210" s="18">
        <v>0</v>
      </c>
      <c r="X1210" s="554"/>
      <c r="Y1210" s="555"/>
      <c r="Z1210" s="555"/>
      <c r="AA1210" s="556"/>
      <c r="AB1210" s="21"/>
    </row>
    <row r="1211" spans="2:28" ht="93" customHeight="1">
      <c r="B1211" s="582"/>
      <c r="C1211" s="583"/>
      <c r="D1211" s="168"/>
      <c r="E1211" s="583"/>
      <c r="F1211" s="583"/>
      <c r="G1211" s="583"/>
      <c r="H1211" s="616"/>
      <c r="I1211" s="583"/>
      <c r="J1211" s="583"/>
      <c r="K1211" s="138"/>
      <c r="L1211" s="148"/>
      <c r="M1211" s="582"/>
      <c r="N1211" s="616"/>
      <c r="O1211" s="148"/>
      <c r="P1211" s="138"/>
      <c r="Q1211" s="149"/>
      <c r="R1211" s="142"/>
      <c r="S1211" s="583"/>
      <c r="T1211" s="583"/>
      <c r="U1211" s="583"/>
      <c r="V1211" s="164"/>
      <c r="W1211" s="149"/>
      <c r="X1211" s="582"/>
      <c r="Y1211" s="583"/>
      <c r="Z1211" s="583"/>
      <c r="AA1211" s="616"/>
      <c r="AB1211" s="36"/>
    </row>
    <row r="1213" spans="2:28">
      <c r="C1213" s="521" t="s">
        <v>68</v>
      </c>
      <c r="D1213" s="521"/>
      <c r="E1213" s="521"/>
      <c r="F1213" s="521"/>
      <c r="G1213" s="521"/>
      <c r="H1213" s="521"/>
      <c r="I1213" s="521"/>
      <c r="L1213" s="6"/>
      <c r="M1213" s="6"/>
      <c r="N1213" s="6"/>
      <c r="O1213" s="6"/>
      <c r="P1213" s="6"/>
      <c r="U1213" s="547" t="s">
        <v>69</v>
      </c>
      <c r="V1213" s="547"/>
      <c r="W1213" s="547"/>
      <c r="X1213" s="547"/>
      <c r="Y1213" s="547"/>
    </row>
    <row r="1214" spans="2:28">
      <c r="C1214" s="551" t="s">
        <v>70</v>
      </c>
      <c r="D1214" s="551"/>
      <c r="E1214" s="551"/>
      <c r="F1214" s="551"/>
      <c r="G1214" s="551"/>
      <c r="H1214" s="551"/>
      <c r="I1214" s="551"/>
      <c r="L1214" s="521" t="s">
        <v>71</v>
      </c>
      <c r="M1214" s="521"/>
      <c r="N1214" s="521"/>
      <c r="O1214" s="521"/>
      <c r="P1214" s="521"/>
      <c r="Q1214" s="6"/>
      <c r="R1214" s="6"/>
      <c r="S1214" s="6"/>
      <c r="T1214" s="6"/>
      <c r="U1214" s="551" t="s">
        <v>72</v>
      </c>
      <c r="V1214" s="551"/>
      <c r="W1214" s="551"/>
      <c r="X1214" s="551"/>
      <c r="Y1214" s="551"/>
    </row>
    <row r="1215" spans="2:28" ht="31.5" customHeight="1">
      <c r="N1215" s="551"/>
      <c r="O1215" s="551"/>
      <c r="P1215" s="7"/>
      <c r="Q1215" s="7"/>
      <c r="R1215" s="7"/>
      <c r="S1215" s="7"/>
      <c r="T1215" s="7"/>
    </row>
    <row r="1216" spans="2:28">
      <c r="C1216" s="552" t="s">
        <v>73</v>
      </c>
      <c r="D1216" s="552"/>
      <c r="E1216" s="552"/>
      <c r="F1216" s="552"/>
      <c r="G1216" s="552"/>
      <c r="H1216" s="552"/>
      <c r="I1216" s="552"/>
      <c r="L1216" s="553" t="s">
        <v>74</v>
      </c>
      <c r="M1216" s="553"/>
      <c r="N1216" s="553"/>
      <c r="O1216" s="553"/>
      <c r="P1216" s="553"/>
      <c r="U1216" s="552" t="s">
        <v>75</v>
      </c>
      <c r="V1216" s="552"/>
      <c r="W1216" s="552"/>
      <c r="X1216" s="552"/>
      <c r="Y1216" s="552"/>
    </row>
    <row r="1217" spans="2:28">
      <c r="C1217" s="549" t="s">
        <v>76</v>
      </c>
      <c r="D1217" s="549"/>
      <c r="E1217" s="549"/>
      <c r="F1217" s="549"/>
      <c r="G1217" s="549"/>
      <c r="H1217" s="549"/>
      <c r="I1217" s="549"/>
      <c r="L1217" s="550" t="s">
        <v>77</v>
      </c>
      <c r="M1217" s="550"/>
      <c r="N1217" s="550"/>
      <c r="O1217" s="550"/>
      <c r="P1217" s="550"/>
      <c r="Q1217" s="10"/>
      <c r="R1217" s="10"/>
      <c r="S1217" s="10"/>
      <c r="T1217" s="10"/>
      <c r="U1217" s="549" t="s">
        <v>78</v>
      </c>
      <c r="V1217" s="549"/>
      <c r="W1217" s="549"/>
      <c r="X1217" s="549"/>
      <c r="Y1217" s="549"/>
    </row>
    <row r="1218" spans="2:28">
      <c r="C1218" s="2"/>
      <c r="D1218" s="2"/>
      <c r="E1218" s="2"/>
      <c r="F1218" s="2"/>
      <c r="G1218" s="2"/>
      <c r="H1218" s="2"/>
      <c r="I1218" s="2"/>
      <c r="N1218" s="11"/>
      <c r="O1218" s="11"/>
      <c r="P1218" s="11"/>
      <c r="Q1218" s="11"/>
      <c r="R1218" s="11"/>
      <c r="S1218" s="11"/>
      <c r="T1218" s="11"/>
      <c r="U1218" s="2"/>
      <c r="V1218" s="2"/>
      <c r="W1218" s="2"/>
      <c r="X1218" s="2"/>
      <c r="Y1218" s="2"/>
    </row>
    <row r="1219" spans="2:28">
      <c r="C1219" s="2"/>
      <c r="D1219" s="2"/>
      <c r="E1219" s="2"/>
      <c r="F1219" s="2"/>
      <c r="G1219" s="2"/>
      <c r="H1219" s="2"/>
      <c r="I1219" s="2"/>
      <c r="U1219" s="2"/>
      <c r="V1219" s="2"/>
      <c r="W1219" s="2"/>
      <c r="X1219" s="2"/>
      <c r="Y1219" s="2"/>
    </row>
    <row r="1220" spans="2:28">
      <c r="C1220" s="2"/>
      <c r="D1220" s="2"/>
      <c r="E1220" s="2"/>
      <c r="F1220" s="2"/>
      <c r="G1220" s="2"/>
      <c r="H1220" s="2"/>
      <c r="I1220" s="2"/>
      <c r="U1220" s="2"/>
      <c r="V1220" s="2"/>
      <c r="W1220" s="2"/>
      <c r="X1220" s="2"/>
      <c r="Y1220" s="2"/>
    </row>
    <row r="1221" spans="2:28">
      <c r="C1221" s="2"/>
      <c r="D1221" s="2"/>
      <c r="E1221" s="2"/>
      <c r="F1221" s="2"/>
      <c r="G1221" s="2"/>
      <c r="H1221" s="2"/>
      <c r="I1221" s="2"/>
      <c r="U1221" s="2"/>
      <c r="V1221" s="2"/>
      <c r="W1221" s="2"/>
      <c r="X1221" s="2"/>
      <c r="Y1221" s="2"/>
    </row>
    <row r="1222" spans="2:28">
      <c r="C1222" s="2"/>
      <c r="D1222" s="2"/>
      <c r="E1222" s="2"/>
      <c r="F1222" s="2"/>
      <c r="G1222" s="2"/>
      <c r="H1222" s="2"/>
      <c r="I1222" s="2"/>
      <c r="U1222" s="2"/>
      <c r="V1222" s="2"/>
      <c r="W1222" s="2"/>
      <c r="X1222" s="2"/>
      <c r="Y1222" s="2"/>
    </row>
    <row r="1223" spans="2:28">
      <c r="C1223" s="2"/>
      <c r="D1223" s="2"/>
      <c r="E1223" s="2"/>
      <c r="F1223" s="2"/>
      <c r="G1223" s="2"/>
      <c r="H1223" s="2"/>
      <c r="I1223" s="2"/>
      <c r="U1223" s="2"/>
      <c r="V1223" s="2"/>
      <c r="W1223" s="2"/>
      <c r="X1223" s="2"/>
      <c r="Y1223" s="2"/>
    </row>
    <row r="1224" spans="2:28">
      <c r="C1224" s="2"/>
      <c r="D1224" s="2"/>
      <c r="E1224" s="2"/>
      <c r="F1224" s="2"/>
      <c r="G1224" s="2"/>
      <c r="H1224" s="2"/>
      <c r="I1224" s="2"/>
      <c r="U1224" s="2"/>
      <c r="V1224" s="2"/>
      <c r="W1224" s="2"/>
      <c r="X1224" s="2"/>
      <c r="Y1224" s="2"/>
    </row>
    <row r="1225" spans="2:28" ht="20.25">
      <c r="B1225" s="498" t="s">
        <v>0</v>
      </c>
      <c r="C1225" s="498"/>
      <c r="D1225" s="498"/>
      <c r="E1225" s="498"/>
      <c r="F1225" s="498"/>
      <c r="G1225" s="498"/>
      <c r="H1225" s="498"/>
      <c r="I1225" s="498"/>
      <c r="J1225" s="498"/>
      <c r="K1225" s="498"/>
      <c r="L1225" s="498"/>
      <c r="M1225" s="498"/>
      <c r="N1225" s="498"/>
      <c r="O1225" s="498"/>
      <c r="P1225" s="498"/>
      <c r="Q1225" s="498"/>
      <c r="R1225" s="498"/>
      <c r="S1225" s="498"/>
      <c r="T1225" s="498"/>
      <c r="U1225" s="498"/>
      <c r="V1225" s="498"/>
      <c r="W1225" s="498"/>
      <c r="X1225" s="498"/>
      <c r="Y1225" s="498"/>
      <c r="Z1225" s="498"/>
      <c r="AA1225" s="1"/>
      <c r="AB1225" s="1"/>
    </row>
    <row r="1226" spans="2:28">
      <c r="B1226" s="496" t="s">
        <v>1</v>
      </c>
      <c r="C1226" s="496"/>
      <c r="D1226" s="496"/>
      <c r="E1226" s="496"/>
      <c r="F1226" s="2" t="s">
        <v>2</v>
      </c>
      <c r="G1226" s="497" t="s">
        <v>3</v>
      </c>
      <c r="H1226" s="497"/>
      <c r="I1226" s="497"/>
      <c r="J1226" s="497"/>
      <c r="K1226" s="497"/>
      <c r="L1226" s="497"/>
      <c r="M1226" s="497"/>
      <c r="N1226" s="497"/>
      <c r="O1226" s="497"/>
      <c r="P1226" s="497"/>
      <c r="Q1226" s="497"/>
      <c r="R1226" s="497"/>
      <c r="S1226" s="497"/>
      <c r="T1226" s="497"/>
      <c r="U1226" s="497"/>
      <c r="V1226" s="497"/>
      <c r="W1226" s="497"/>
      <c r="X1226" s="497"/>
      <c r="Y1226" s="497"/>
      <c r="Z1226" s="497"/>
    </row>
    <row r="1227" spans="2:28">
      <c r="B1227" s="496" t="s">
        <v>4</v>
      </c>
      <c r="C1227" s="496"/>
      <c r="D1227" s="496"/>
      <c r="E1227" s="496"/>
      <c r="F1227" s="2" t="s">
        <v>2</v>
      </c>
      <c r="G1227" s="497" t="s">
        <v>5</v>
      </c>
      <c r="H1227" s="497"/>
      <c r="I1227" s="497"/>
      <c r="J1227" s="497"/>
      <c r="K1227" s="497"/>
      <c r="L1227" s="497"/>
      <c r="M1227" s="497"/>
      <c r="N1227" s="497"/>
      <c r="O1227" s="497"/>
      <c r="P1227" s="497"/>
      <c r="Q1227" s="497"/>
      <c r="R1227" s="497"/>
      <c r="S1227" s="497"/>
      <c r="T1227" s="497"/>
      <c r="U1227" s="497"/>
      <c r="V1227" s="497"/>
      <c r="W1227" s="497"/>
      <c r="X1227" s="497"/>
      <c r="Y1227" s="497"/>
      <c r="Z1227" s="497"/>
    </row>
    <row r="1228" spans="2:28">
      <c r="B1228" s="496" t="s">
        <v>6</v>
      </c>
      <c r="C1228" s="496"/>
      <c r="D1228" s="496"/>
      <c r="E1228" s="496"/>
      <c r="F1228" s="2" t="s">
        <v>2</v>
      </c>
      <c r="G1228" s="497" t="s">
        <v>7</v>
      </c>
      <c r="H1228" s="497"/>
      <c r="I1228" s="497"/>
      <c r="J1228" s="497"/>
      <c r="K1228" s="497"/>
      <c r="L1228" s="497"/>
      <c r="M1228" s="497"/>
      <c r="N1228" s="497"/>
      <c r="O1228" s="497"/>
      <c r="P1228" s="497"/>
      <c r="Q1228" s="497"/>
      <c r="R1228" s="497"/>
      <c r="S1228" s="497"/>
      <c r="T1228" s="497"/>
      <c r="U1228" s="497"/>
      <c r="V1228" s="497"/>
      <c r="W1228" s="497"/>
      <c r="X1228" s="497"/>
      <c r="Y1228" s="497"/>
      <c r="Z1228" s="497"/>
    </row>
    <row r="1229" spans="2:28">
      <c r="B1229" s="496" t="s">
        <v>8</v>
      </c>
      <c r="C1229" s="496"/>
      <c r="D1229" s="496"/>
      <c r="E1229" s="496"/>
      <c r="F1229" s="2" t="s">
        <v>2</v>
      </c>
      <c r="G1229" s="497" t="s">
        <v>9</v>
      </c>
      <c r="H1229" s="497"/>
      <c r="I1229" s="497"/>
      <c r="J1229" s="497"/>
      <c r="K1229" s="497"/>
      <c r="L1229" s="497"/>
      <c r="M1229" s="497"/>
      <c r="N1229" s="497"/>
      <c r="O1229" s="497"/>
      <c r="P1229" s="497"/>
      <c r="Q1229" s="497"/>
      <c r="R1229" s="497"/>
      <c r="S1229" s="497"/>
      <c r="T1229" s="497"/>
      <c r="U1229" s="497"/>
      <c r="V1229" s="497"/>
      <c r="W1229" s="497"/>
      <c r="X1229" s="497"/>
      <c r="Y1229" s="497"/>
      <c r="Z1229" s="497"/>
    </row>
    <row r="1230" spans="2:28">
      <c r="B1230" s="496" t="s">
        <v>10</v>
      </c>
      <c r="C1230" s="496"/>
      <c r="D1230" s="496"/>
      <c r="E1230" s="496"/>
      <c r="F1230" s="2" t="s">
        <v>2</v>
      </c>
      <c r="G1230" s="497" t="s">
        <v>11</v>
      </c>
      <c r="H1230" s="497"/>
      <c r="I1230" s="497"/>
      <c r="J1230" s="497"/>
      <c r="K1230" s="497"/>
      <c r="L1230" s="497"/>
      <c r="M1230" s="497"/>
      <c r="N1230" s="497"/>
      <c r="O1230" s="497"/>
      <c r="P1230" s="497"/>
      <c r="Q1230" s="497"/>
      <c r="R1230" s="497"/>
      <c r="S1230" s="497"/>
      <c r="T1230" s="497"/>
      <c r="U1230" s="497"/>
      <c r="V1230" s="497"/>
      <c r="W1230" s="497"/>
      <c r="X1230" s="497"/>
      <c r="Y1230" s="497"/>
      <c r="Z1230" s="497"/>
    </row>
    <row r="1231" spans="2:28">
      <c r="B1231" s="496" t="s">
        <v>12</v>
      </c>
      <c r="C1231" s="496"/>
      <c r="D1231" s="496"/>
      <c r="E1231" s="496"/>
      <c r="F1231" s="2" t="s">
        <v>2</v>
      </c>
      <c r="G1231" s="497" t="s">
        <v>11</v>
      </c>
      <c r="H1231" s="497"/>
      <c r="I1231" s="497"/>
      <c r="J1231" s="497"/>
      <c r="K1231" s="497"/>
      <c r="L1231" s="497"/>
      <c r="M1231" s="497"/>
      <c r="N1231" s="497"/>
      <c r="O1231" s="497"/>
      <c r="P1231" s="497"/>
      <c r="Q1231" s="497"/>
      <c r="R1231" s="497"/>
      <c r="S1231" s="497"/>
      <c r="T1231" s="497"/>
      <c r="U1231" s="497"/>
      <c r="V1231" s="497"/>
      <c r="W1231" s="497"/>
      <c r="X1231" s="497"/>
      <c r="Y1231" s="497"/>
      <c r="Z1231" s="497"/>
    </row>
    <row r="1232" spans="2:28">
      <c r="B1232" s="496" t="s">
        <v>13</v>
      </c>
      <c r="C1232" s="496"/>
      <c r="D1232" s="496"/>
      <c r="E1232" s="496"/>
      <c r="F1232" s="2" t="s">
        <v>2</v>
      </c>
      <c r="G1232" s="497" t="s">
        <v>428</v>
      </c>
      <c r="H1232" s="497"/>
      <c r="I1232" s="497"/>
      <c r="J1232" s="497"/>
      <c r="K1232" s="497"/>
      <c r="L1232" s="497"/>
      <c r="M1232" s="497"/>
      <c r="N1232" s="497"/>
      <c r="O1232" s="497"/>
      <c r="P1232" s="497"/>
      <c r="Q1232" s="497"/>
      <c r="R1232" s="497"/>
      <c r="S1232" s="497"/>
      <c r="U1232" s="647" t="s">
        <v>15</v>
      </c>
      <c r="V1232" s="647"/>
      <c r="W1232" s="647"/>
      <c r="X1232" s="647"/>
      <c r="Y1232" s="647"/>
      <c r="Z1232" s="647"/>
      <c r="AA1232" s="647"/>
      <c r="AB1232" s="41"/>
    </row>
    <row r="1233" spans="2:39" ht="10.5" customHeight="1"/>
    <row r="1234" spans="2:39" ht="10.5" customHeight="1"/>
    <row r="1235" spans="2:39" s="3" customFormat="1" ht="13.5" customHeight="1">
      <c r="B1235" s="520" t="s">
        <v>16</v>
      </c>
      <c r="C1235" s="520"/>
      <c r="D1235" s="520" t="s">
        <v>17</v>
      </c>
      <c r="E1235" s="520"/>
      <c r="F1235" s="520"/>
      <c r="G1235" s="520"/>
      <c r="H1235" s="520"/>
      <c r="I1235" s="520" t="s">
        <v>18</v>
      </c>
      <c r="J1235" s="520"/>
      <c r="K1235" s="520" t="s">
        <v>19</v>
      </c>
      <c r="L1235" s="520" t="s">
        <v>20</v>
      </c>
      <c r="M1235" s="520" t="s">
        <v>21</v>
      </c>
      <c r="N1235" s="520"/>
      <c r="O1235" s="520" t="s">
        <v>22</v>
      </c>
      <c r="P1235" s="520" t="s">
        <v>23</v>
      </c>
      <c r="Q1235" s="520" t="s">
        <v>24</v>
      </c>
      <c r="R1235" s="520" t="s">
        <v>25</v>
      </c>
      <c r="S1235" s="520" t="s">
        <v>26</v>
      </c>
      <c r="T1235" s="520"/>
      <c r="U1235" s="520"/>
      <c r="V1235" s="520"/>
      <c r="W1235" s="520"/>
      <c r="X1235" s="520" t="s">
        <v>27</v>
      </c>
      <c r="Y1235" s="520"/>
      <c r="Z1235" s="520"/>
      <c r="AA1235" s="520"/>
      <c r="AB1235" s="12"/>
    </row>
    <row r="1236" spans="2:39" s="3" customFormat="1" ht="13.5" customHeight="1">
      <c r="B1236" s="520"/>
      <c r="C1236" s="520"/>
      <c r="D1236" s="520"/>
      <c r="E1236" s="520"/>
      <c r="F1236" s="520"/>
      <c r="G1236" s="520"/>
      <c r="H1236" s="520"/>
      <c r="I1236" s="520"/>
      <c r="J1236" s="520"/>
      <c r="K1236" s="520"/>
      <c r="L1236" s="520"/>
      <c r="M1236" s="520"/>
      <c r="N1236" s="520"/>
      <c r="O1236" s="520"/>
      <c r="P1236" s="520"/>
      <c r="Q1236" s="520"/>
      <c r="R1236" s="520"/>
      <c r="S1236" s="520"/>
      <c r="T1236" s="520"/>
      <c r="U1236" s="520"/>
      <c r="V1236" s="520"/>
      <c r="W1236" s="520"/>
      <c r="X1236" s="520"/>
      <c r="Y1236" s="520"/>
      <c r="Z1236" s="520"/>
      <c r="AA1236" s="520"/>
      <c r="AB1236" s="12"/>
    </row>
    <row r="1237" spans="2:39" s="3" customFormat="1" ht="10.5" customHeight="1">
      <c r="B1237" s="520"/>
      <c r="C1237" s="520"/>
      <c r="D1237" s="520"/>
      <c r="E1237" s="520"/>
      <c r="F1237" s="520"/>
      <c r="G1237" s="520"/>
      <c r="H1237" s="520"/>
      <c r="I1237" s="520"/>
      <c r="J1237" s="520"/>
      <c r="K1237" s="520"/>
      <c r="L1237" s="520"/>
      <c r="M1237" s="520"/>
      <c r="N1237" s="520"/>
      <c r="O1237" s="520"/>
      <c r="P1237" s="520"/>
      <c r="Q1237" s="520"/>
      <c r="R1237" s="520"/>
      <c r="S1237" s="520" t="s">
        <v>28</v>
      </c>
      <c r="T1237" s="520"/>
      <c r="U1237" s="520"/>
      <c r="V1237" s="520" t="s">
        <v>29</v>
      </c>
      <c r="W1237" s="520" t="s">
        <v>30</v>
      </c>
      <c r="X1237" s="520"/>
      <c r="Y1237" s="520"/>
      <c r="Z1237" s="520"/>
      <c r="AA1237" s="520"/>
      <c r="AB1237" s="12"/>
    </row>
    <row r="1238" spans="2:39" s="3" customFormat="1" ht="10.5" customHeight="1">
      <c r="B1238" s="520"/>
      <c r="C1238" s="520"/>
      <c r="D1238" s="520"/>
      <c r="E1238" s="520"/>
      <c r="F1238" s="520"/>
      <c r="G1238" s="520"/>
      <c r="H1238" s="520"/>
      <c r="I1238" s="520"/>
      <c r="J1238" s="520"/>
      <c r="K1238" s="520"/>
      <c r="L1238" s="520"/>
      <c r="M1238" s="520"/>
      <c r="N1238" s="520"/>
      <c r="O1238" s="520"/>
      <c r="P1238" s="520"/>
      <c r="Q1238" s="520"/>
      <c r="R1238" s="520"/>
      <c r="S1238" s="520"/>
      <c r="T1238" s="520"/>
      <c r="U1238" s="520"/>
      <c r="V1238" s="520"/>
      <c r="W1238" s="520"/>
      <c r="X1238" s="520"/>
      <c r="Y1238" s="520"/>
      <c r="Z1238" s="520"/>
      <c r="AA1238" s="520"/>
      <c r="AB1238" s="12"/>
    </row>
    <row r="1239" spans="2:39" s="3" customFormat="1" ht="10.5" customHeight="1">
      <c r="B1239" s="520"/>
      <c r="C1239" s="520"/>
      <c r="D1239" s="520"/>
      <c r="E1239" s="520"/>
      <c r="F1239" s="520"/>
      <c r="G1239" s="520"/>
      <c r="H1239" s="520"/>
      <c r="I1239" s="520"/>
      <c r="J1239" s="520"/>
      <c r="K1239" s="520"/>
      <c r="L1239" s="520"/>
      <c r="M1239" s="520"/>
      <c r="N1239" s="520"/>
      <c r="O1239" s="520"/>
      <c r="P1239" s="520"/>
      <c r="Q1239" s="520"/>
      <c r="R1239" s="520"/>
      <c r="S1239" s="520"/>
      <c r="T1239" s="520"/>
      <c r="U1239" s="520"/>
      <c r="V1239" s="520"/>
      <c r="W1239" s="520"/>
      <c r="X1239" s="520"/>
      <c r="Y1239" s="520"/>
      <c r="Z1239" s="520"/>
      <c r="AA1239" s="520"/>
      <c r="AB1239" s="12"/>
    </row>
    <row r="1240" spans="2:39" s="3" customFormat="1" ht="10.5" customHeight="1">
      <c r="B1240" s="520"/>
      <c r="C1240" s="520"/>
      <c r="D1240" s="520"/>
      <c r="E1240" s="520"/>
      <c r="F1240" s="520"/>
      <c r="G1240" s="520"/>
      <c r="H1240" s="520"/>
      <c r="I1240" s="520"/>
      <c r="J1240" s="520"/>
      <c r="K1240" s="520"/>
      <c r="L1240" s="520"/>
      <c r="M1240" s="520"/>
      <c r="N1240" s="520"/>
      <c r="O1240" s="520"/>
      <c r="P1240" s="520"/>
      <c r="Q1240" s="520"/>
      <c r="R1240" s="520"/>
      <c r="S1240" s="520"/>
      <c r="T1240" s="520"/>
      <c r="U1240" s="520"/>
      <c r="V1240" s="520"/>
      <c r="W1240" s="520"/>
      <c r="X1240" s="520"/>
      <c r="Y1240" s="520"/>
      <c r="Z1240" s="520"/>
      <c r="AA1240" s="520"/>
      <c r="AB1240" s="12"/>
    </row>
    <row r="1241" spans="2:39" s="3" customFormat="1" ht="4.5" customHeight="1">
      <c r="B1241" s="520"/>
      <c r="C1241" s="520"/>
      <c r="D1241" s="520"/>
      <c r="E1241" s="520"/>
      <c r="F1241" s="520"/>
      <c r="G1241" s="520"/>
      <c r="H1241" s="520"/>
      <c r="I1241" s="520"/>
      <c r="J1241" s="520"/>
      <c r="K1241" s="520"/>
      <c r="L1241" s="520"/>
      <c r="M1241" s="520"/>
      <c r="N1241" s="520"/>
      <c r="O1241" s="520"/>
      <c r="P1241" s="520"/>
      <c r="Q1241" s="520"/>
      <c r="R1241" s="520"/>
      <c r="S1241" s="520"/>
      <c r="T1241" s="520"/>
      <c r="U1241" s="520"/>
      <c r="V1241" s="520"/>
      <c r="W1241" s="520"/>
      <c r="X1241" s="520"/>
      <c r="Y1241" s="520"/>
      <c r="Z1241" s="520"/>
      <c r="AA1241" s="520"/>
      <c r="AB1241" s="12"/>
    </row>
    <row r="1242" spans="2:39" s="124" customFormat="1" ht="11.25">
      <c r="B1242" s="646" t="s">
        <v>31</v>
      </c>
      <c r="C1242" s="646"/>
      <c r="D1242" s="646" t="s">
        <v>32</v>
      </c>
      <c r="E1242" s="646"/>
      <c r="F1242" s="646"/>
      <c r="G1242" s="646"/>
      <c r="H1242" s="646"/>
      <c r="I1242" s="646" t="s">
        <v>33</v>
      </c>
      <c r="J1242" s="646"/>
      <c r="K1242" s="171" t="s">
        <v>34</v>
      </c>
      <c r="L1242" s="171" t="s">
        <v>35</v>
      </c>
      <c r="M1242" s="646" t="s">
        <v>36</v>
      </c>
      <c r="N1242" s="646"/>
      <c r="O1242" s="171" t="s">
        <v>37</v>
      </c>
      <c r="P1242" s="171" t="s">
        <v>38</v>
      </c>
      <c r="Q1242" s="171" t="s">
        <v>39</v>
      </c>
      <c r="R1242" s="171" t="s">
        <v>40</v>
      </c>
      <c r="S1242" s="646" t="s">
        <v>41</v>
      </c>
      <c r="T1242" s="646"/>
      <c r="U1242" s="646"/>
      <c r="V1242" s="171" t="s">
        <v>42</v>
      </c>
      <c r="W1242" s="171" t="s">
        <v>43</v>
      </c>
      <c r="X1242" s="646" t="s">
        <v>44</v>
      </c>
      <c r="Y1242" s="646"/>
      <c r="Z1242" s="646"/>
      <c r="AA1242" s="646"/>
      <c r="AB1242" s="251"/>
    </row>
    <row r="1243" spans="2:39">
      <c r="B1243" s="557">
        <v>1</v>
      </c>
      <c r="C1243" s="558"/>
      <c r="D1243" s="159"/>
      <c r="E1243" s="559" t="s">
        <v>45</v>
      </c>
      <c r="F1243" s="559"/>
      <c r="G1243" s="559"/>
      <c r="H1243" s="560"/>
      <c r="I1243" s="150"/>
      <c r="J1243" s="150" t="s">
        <v>187</v>
      </c>
      <c r="K1243" s="154" t="s">
        <v>52</v>
      </c>
      <c r="L1243" s="156" t="s">
        <v>52</v>
      </c>
      <c r="M1243" s="159"/>
      <c r="N1243" s="160" t="s">
        <v>47</v>
      </c>
      <c r="O1243" s="158">
        <v>1990</v>
      </c>
      <c r="P1243" s="135" t="s">
        <v>48</v>
      </c>
      <c r="Q1243" s="147">
        <v>1</v>
      </c>
      <c r="R1243" s="139">
        <v>300</v>
      </c>
      <c r="S1243" s="631">
        <v>1</v>
      </c>
      <c r="T1243" s="632"/>
      <c r="U1243" s="633"/>
      <c r="V1243" s="162">
        <v>0</v>
      </c>
      <c r="W1243" s="147">
        <v>0</v>
      </c>
      <c r="X1243" s="561"/>
      <c r="Y1243" s="562"/>
      <c r="Z1243" s="562"/>
      <c r="AA1243" s="563"/>
      <c r="AB1243" s="21"/>
    </row>
    <row r="1244" spans="2:39">
      <c r="B1244" s="508">
        <v>2</v>
      </c>
      <c r="C1244" s="507"/>
      <c r="D1244" s="153"/>
      <c r="E1244" s="505" t="s">
        <v>45</v>
      </c>
      <c r="F1244" s="505"/>
      <c r="G1244" s="505"/>
      <c r="H1244" s="506"/>
      <c r="I1244" s="48"/>
      <c r="J1244" s="48" t="s">
        <v>196</v>
      </c>
      <c r="K1244" s="155" t="s">
        <v>52</v>
      </c>
      <c r="L1244" s="157" t="s">
        <v>52</v>
      </c>
      <c r="M1244" s="153"/>
      <c r="N1244" s="161" t="s">
        <v>47</v>
      </c>
      <c r="O1244" s="44">
        <v>1990</v>
      </c>
      <c r="P1244" s="136" t="s">
        <v>48</v>
      </c>
      <c r="Q1244" s="18">
        <v>1</v>
      </c>
      <c r="R1244" s="140">
        <v>300</v>
      </c>
      <c r="S1244" s="499">
        <v>1</v>
      </c>
      <c r="T1244" s="500"/>
      <c r="U1244" s="501"/>
      <c r="V1244" s="163">
        <v>0</v>
      </c>
      <c r="W1244" s="18">
        <v>0</v>
      </c>
      <c r="X1244" s="554"/>
      <c r="Y1244" s="555"/>
      <c r="Z1244" s="555"/>
      <c r="AA1244" s="556"/>
      <c r="AB1244" s="21"/>
    </row>
    <row r="1245" spans="2:39">
      <c r="B1245" s="508">
        <v>3</v>
      </c>
      <c r="C1245" s="507"/>
      <c r="D1245" s="153"/>
      <c r="E1245" s="505" t="s">
        <v>45</v>
      </c>
      <c r="F1245" s="505"/>
      <c r="G1245" s="505"/>
      <c r="H1245" s="506"/>
      <c r="I1245" s="48"/>
      <c r="J1245" s="48" t="s">
        <v>429</v>
      </c>
      <c r="K1245" s="155" t="s">
        <v>52</v>
      </c>
      <c r="L1245" s="157" t="s">
        <v>52</v>
      </c>
      <c r="M1245" s="153"/>
      <c r="N1245" s="161" t="s">
        <v>47</v>
      </c>
      <c r="O1245" s="44">
        <v>2008</v>
      </c>
      <c r="P1245" s="136" t="s">
        <v>48</v>
      </c>
      <c r="Q1245" s="18">
        <v>1</v>
      </c>
      <c r="R1245" s="140">
        <v>1865</v>
      </c>
      <c r="S1245" s="499">
        <v>1</v>
      </c>
      <c r="T1245" s="500"/>
      <c r="U1245" s="501"/>
      <c r="V1245" s="163">
        <v>0</v>
      </c>
      <c r="W1245" s="18">
        <v>0</v>
      </c>
      <c r="X1245" s="554" t="s">
        <v>210</v>
      </c>
      <c r="Y1245" s="555"/>
      <c r="Z1245" s="555"/>
      <c r="AA1245" s="556"/>
      <c r="AB1245" s="21"/>
    </row>
    <row r="1246" spans="2:39" s="20" customFormat="1" ht="25.5">
      <c r="B1246" s="508">
        <v>4</v>
      </c>
      <c r="C1246" s="507"/>
      <c r="D1246" s="153"/>
      <c r="E1246" s="505" t="s">
        <v>266</v>
      </c>
      <c r="F1246" s="505"/>
      <c r="G1246" s="505"/>
      <c r="H1246" s="506"/>
      <c r="I1246" s="48"/>
      <c r="J1246" s="48" t="s">
        <v>267</v>
      </c>
      <c r="K1246" s="155" t="s">
        <v>52</v>
      </c>
      <c r="L1246" s="157" t="s">
        <v>52</v>
      </c>
      <c r="M1246" s="153"/>
      <c r="N1246" s="161" t="s">
        <v>52</v>
      </c>
      <c r="O1246" s="44">
        <v>1990</v>
      </c>
      <c r="P1246" s="136" t="s">
        <v>268</v>
      </c>
      <c r="Q1246" s="18">
        <v>2</v>
      </c>
      <c r="R1246" s="140">
        <v>800</v>
      </c>
      <c r="S1246" s="499">
        <v>2</v>
      </c>
      <c r="T1246" s="500"/>
      <c r="U1246" s="501"/>
      <c r="V1246" s="163">
        <v>0</v>
      </c>
      <c r="W1246" s="18">
        <v>0</v>
      </c>
      <c r="X1246" s="554"/>
      <c r="Y1246" s="555"/>
      <c r="Z1246" s="555"/>
      <c r="AA1246" s="556"/>
      <c r="AB1246" s="21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</row>
    <row r="1247" spans="2:39">
      <c r="B1247" s="508">
        <v>5</v>
      </c>
      <c r="C1247" s="507"/>
      <c r="D1247" s="153"/>
      <c r="E1247" s="505" t="s">
        <v>175</v>
      </c>
      <c r="F1247" s="505"/>
      <c r="G1247" s="505"/>
      <c r="H1247" s="506"/>
      <c r="I1247" s="48"/>
      <c r="J1247" s="48" t="s">
        <v>176</v>
      </c>
      <c r="K1247" s="155" t="s">
        <v>52</v>
      </c>
      <c r="L1247" s="157" t="s">
        <v>52</v>
      </c>
      <c r="M1247" s="153"/>
      <c r="N1247" s="161" t="s">
        <v>47</v>
      </c>
      <c r="O1247" s="44">
        <v>1995</v>
      </c>
      <c r="P1247" s="136" t="s">
        <v>177</v>
      </c>
      <c r="Q1247" s="18">
        <v>1</v>
      </c>
      <c r="R1247" s="140">
        <v>20</v>
      </c>
      <c r="S1247" s="499">
        <v>1</v>
      </c>
      <c r="T1247" s="500"/>
      <c r="U1247" s="501"/>
      <c r="V1247" s="163">
        <v>0</v>
      </c>
      <c r="W1247" s="18">
        <v>0</v>
      </c>
      <c r="X1247" s="554"/>
      <c r="Y1247" s="555"/>
      <c r="Z1247" s="555"/>
      <c r="AA1247" s="556"/>
      <c r="AB1247" s="21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</row>
    <row r="1248" spans="2:39">
      <c r="B1248" s="508">
        <v>6</v>
      </c>
      <c r="C1248" s="507"/>
      <c r="D1248" s="153"/>
      <c r="E1248" s="505" t="s">
        <v>49</v>
      </c>
      <c r="F1248" s="505"/>
      <c r="G1248" s="505"/>
      <c r="H1248" s="506"/>
      <c r="I1248" s="48"/>
      <c r="J1248" s="48" t="s">
        <v>126</v>
      </c>
      <c r="K1248" s="155" t="s">
        <v>52</v>
      </c>
      <c r="L1248" s="157" t="s">
        <v>51</v>
      </c>
      <c r="M1248" s="153"/>
      <c r="N1248" s="161" t="s">
        <v>52</v>
      </c>
      <c r="O1248" s="44">
        <v>2006</v>
      </c>
      <c r="P1248" s="136" t="s">
        <v>53</v>
      </c>
      <c r="Q1248" s="18">
        <v>1</v>
      </c>
      <c r="R1248" s="140">
        <v>3160</v>
      </c>
      <c r="S1248" s="499">
        <v>1</v>
      </c>
      <c r="T1248" s="500"/>
      <c r="U1248" s="501"/>
      <c r="V1248" s="163">
        <v>0</v>
      </c>
      <c r="W1248" s="18">
        <v>0</v>
      </c>
      <c r="X1248" s="554"/>
      <c r="Y1248" s="555"/>
      <c r="Z1248" s="555"/>
      <c r="AA1248" s="556"/>
      <c r="AB1248" s="21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</row>
    <row r="1249" spans="2:39" s="20" customFormat="1">
      <c r="B1249" s="508">
        <v>7</v>
      </c>
      <c r="C1249" s="507"/>
      <c r="D1249" s="153"/>
      <c r="E1249" s="505" t="s">
        <v>127</v>
      </c>
      <c r="F1249" s="505"/>
      <c r="G1249" s="505"/>
      <c r="H1249" s="506"/>
      <c r="I1249" s="48"/>
      <c r="J1249" s="48" t="s">
        <v>430</v>
      </c>
      <c r="K1249" s="155" t="s">
        <v>52</v>
      </c>
      <c r="L1249" s="157" t="s">
        <v>52</v>
      </c>
      <c r="M1249" s="153"/>
      <c r="N1249" s="161" t="s">
        <v>52</v>
      </c>
      <c r="O1249" s="44">
        <v>2003</v>
      </c>
      <c r="P1249" s="136" t="s">
        <v>129</v>
      </c>
      <c r="Q1249" s="18">
        <v>2</v>
      </c>
      <c r="R1249" s="140">
        <v>270</v>
      </c>
      <c r="S1249" s="499">
        <v>2</v>
      </c>
      <c r="T1249" s="500"/>
      <c r="U1249" s="501"/>
      <c r="V1249" s="163">
        <v>0</v>
      </c>
      <c r="W1249" s="18">
        <v>0</v>
      </c>
      <c r="X1249" s="554"/>
      <c r="Y1249" s="555"/>
      <c r="Z1249" s="555"/>
      <c r="AA1249" s="556"/>
      <c r="AB1249" s="21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</row>
    <row r="1250" spans="2:39">
      <c r="B1250" s="508">
        <v>8</v>
      </c>
      <c r="C1250" s="507"/>
      <c r="D1250" s="153"/>
      <c r="E1250" s="505" t="s">
        <v>58</v>
      </c>
      <c r="F1250" s="505"/>
      <c r="G1250" s="505"/>
      <c r="H1250" s="506"/>
      <c r="I1250" s="48"/>
      <c r="J1250" s="48" t="s">
        <v>256</v>
      </c>
      <c r="K1250" s="155" t="s">
        <v>52</v>
      </c>
      <c r="L1250" s="157" t="s">
        <v>52</v>
      </c>
      <c r="M1250" s="153"/>
      <c r="N1250" s="161" t="s">
        <v>56</v>
      </c>
      <c r="O1250" s="44">
        <v>1990</v>
      </c>
      <c r="P1250" s="136" t="s">
        <v>61</v>
      </c>
      <c r="Q1250" s="18">
        <v>2</v>
      </c>
      <c r="R1250" s="140">
        <v>268</v>
      </c>
      <c r="S1250" s="499">
        <v>2</v>
      </c>
      <c r="T1250" s="500"/>
      <c r="U1250" s="501"/>
      <c r="V1250" s="163">
        <v>0</v>
      </c>
      <c r="W1250" s="18">
        <v>0</v>
      </c>
      <c r="X1250" s="554"/>
      <c r="Y1250" s="555"/>
      <c r="Z1250" s="555"/>
      <c r="AA1250" s="556"/>
      <c r="AB1250" s="21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</row>
    <row r="1251" spans="2:39">
      <c r="B1251" s="512">
        <v>3</v>
      </c>
      <c r="C1251" s="513"/>
      <c r="D1251" s="522" t="s">
        <v>431</v>
      </c>
      <c r="E1251" s="523"/>
      <c r="F1251" s="523"/>
      <c r="G1251" s="523"/>
      <c r="H1251" s="524"/>
      <c r="I1251" s="48"/>
      <c r="J1251" s="19" t="s">
        <v>55</v>
      </c>
      <c r="K1251" s="182"/>
      <c r="L1251" s="19" t="s">
        <v>52</v>
      </c>
      <c r="M1251" s="577" t="s">
        <v>190</v>
      </c>
      <c r="N1251" s="578"/>
      <c r="O1251" s="44">
        <v>2009</v>
      </c>
      <c r="P1251" s="136" t="s">
        <v>191</v>
      </c>
      <c r="Q1251" s="18" t="s">
        <v>432</v>
      </c>
      <c r="R1251" s="193">
        <v>3300</v>
      </c>
      <c r="S1251" s="514">
        <v>1</v>
      </c>
      <c r="T1251" s="515"/>
      <c r="U1251" s="513"/>
      <c r="V1251" s="163">
        <v>0</v>
      </c>
      <c r="W1251" s="18">
        <v>0</v>
      </c>
      <c r="X1251" s="579" t="s">
        <v>433</v>
      </c>
      <c r="Y1251" s="510"/>
      <c r="Z1251" s="510"/>
      <c r="AA1251" s="511"/>
      <c r="AB1251" s="40"/>
      <c r="AC1251" s="42"/>
      <c r="AD1251" s="42"/>
      <c r="AE1251" s="42"/>
      <c r="AF1251" s="43">
        <v>3</v>
      </c>
      <c r="AG1251" s="42"/>
      <c r="AH1251" s="42">
        <v>3300</v>
      </c>
      <c r="AI1251" s="42"/>
      <c r="AJ1251" s="25">
        <v>9900</v>
      </c>
      <c r="AK1251" s="25">
        <v>3300</v>
      </c>
      <c r="AL1251" s="47"/>
      <c r="AM1251" s="18">
        <v>2</v>
      </c>
    </row>
    <row r="1252" spans="2:39">
      <c r="B1252" s="508">
        <v>9</v>
      </c>
      <c r="C1252" s="507"/>
      <c r="D1252" s="153"/>
      <c r="E1252" s="505" t="s">
        <v>434</v>
      </c>
      <c r="F1252" s="505"/>
      <c r="G1252" s="505"/>
      <c r="H1252" s="506"/>
      <c r="I1252" s="48"/>
      <c r="J1252" s="48" t="s">
        <v>55</v>
      </c>
      <c r="K1252" s="155" t="s">
        <v>52</v>
      </c>
      <c r="L1252" s="157" t="s">
        <v>52</v>
      </c>
      <c r="M1252" s="153"/>
      <c r="N1252" s="161" t="s">
        <v>52</v>
      </c>
      <c r="O1252" s="44">
        <v>2008</v>
      </c>
      <c r="P1252" s="136" t="s">
        <v>435</v>
      </c>
      <c r="Q1252" s="18">
        <v>1</v>
      </c>
      <c r="R1252" s="140">
        <v>720</v>
      </c>
      <c r="S1252" s="499">
        <v>1</v>
      </c>
      <c r="T1252" s="500"/>
      <c r="U1252" s="501"/>
      <c r="V1252" s="163">
        <v>0</v>
      </c>
      <c r="W1252" s="18">
        <v>0</v>
      </c>
      <c r="X1252" s="554" t="s">
        <v>210</v>
      </c>
      <c r="Y1252" s="555"/>
      <c r="Z1252" s="555"/>
      <c r="AA1252" s="556"/>
      <c r="AB1252" s="21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</row>
    <row r="1253" spans="2:39" s="14" customFormat="1" ht="12.75">
      <c r="B1253" s="713"/>
      <c r="C1253" s="714"/>
      <c r="D1253" s="206"/>
      <c r="E1253" s="715" t="s">
        <v>436</v>
      </c>
      <c r="F1253" s="715"/>
      <c r="G1253" s="715"/>
      <c r="H1253" s="716"/>
      <c r="I1253" s="31"/>
      <c r="J1253" s="31" t="s">
        <v>437</v>
      </c>
      <c r="K1253" s="207"/>
      <c r="L1253" s="208"/>
      <c r="M1253" s="717" t="s">
        <v>56</v>
      </c>
      <c r="N1253" s="718"/>
      <c r="O1253" s="115">
        <v>2010</v>
      </c>
      <c r="P1253" s="207"/>
      <c r="Q1253" s="209">
        <v>1</v>
      </c>
      <c r="R1253" s="140">
        <v>500</v>
      </c>
      <c r="S1253" s="719">
        <v>1</v>
      </c>
      <c r="T1253" s="720"/>
      <c r="U1253" s="714"/>
      <c r="V1253" s="210">
        <v>0</v>
      </c>
      <c r="W1253" s="209">
        <v>0</v>
      </c>
      <c r="X1253" s="713"/>
      <c r="Y1253" s="720"/>
      <c r="Z1253" s="720"/>
      <c r="AA1253" s="721"/>
      <c r="AB1253" s="208"/>
    </row>
    <row r="1254" spans="2:39">
      <c r="B1254" s="508">
        <v>3</v>
      </c>
      <c r="C1254" s="507"/>
      <c r="D1254" s="153"/>
      <c r="E1254" s="580" t="s">
        <v>257</v>
      </c>
      <c r="F1254" s="580"/>
      <c r="G1254" s="580"/>
      <c r="H1254" s="581"/>
      <c r="I1254" s="48"/>
      <c r="J1254" s="48"/>
      <c r="K1254" s="155" t="s">
        <v>52</v>
      </c>
      <c r="L1254" s="157" t="s">
        <v>52</v>
      </c>
      <c r="M1254" s="153"/>
      <c r="N1254" s="161" t="s">
        <v>56</v>
      </c>
      <c r="O1254" s="115">
        <v>2010</v>
      </c>
      <c r="P1254" s="136"/>
      <c r="Q1254" s="18">
        <v>1</v>
      </c>
      <c r="R1254" s="140">
        <v>1865</v>
      </c>
      <c r="S1254" s="499">
        <v>1</v>
      </c>
      <c r="T1254" s="500"/>
      <c r="U1254" s="501"/>
      <c r="V1254" s="163">
        <v>0</v>
      </c>
      <c r="W1254" s="18">
        <v>0</v>
      </c>
      <c r="X1254" s="554" t="s">
        <v>210</v>
      </c>
      <c r="Y1254" s="555"/>
      <c r="Z1254" s="555"/>
      <c r="AA1254" s="556"/>
      <c r="AB1254" s="21"/>
    </row>
    <row r="1255" spans="2:39">
      <c r="B1255" s="176"/>
      <c r="C1255" s="18"/>
      <c r="D1255" s="153"/>
      <c r="E1255" s="48" t="s">
        <v>90</v>
      </c>
      <c r="F1255" s="48"/>
      <c r="G1255" s="48"/>
      <c r="H1255" s="190"/>
      <c r="I1255" s="48"/>
      <c r="J1255" s="48" t="s">
        <v>460</v>
      </c>
      <c r="K1255" s="155"/>
      <c r="L1255" s="157"/>
      <c r="M1255" s="153"/>
      <c r="N1255" s="161" t="s">
        <v>56</v>
      </c>
      <c r="O1255" s="115">
        <v>2011</v>
      </c>
      <c r="P1255" s="136" t="s">
        <v>461</v>
      </c>
      <c r="Q1255" s="18">
        <v>1</v>
      </c>
      <c r="R1255" s="140">
        <v>18865000</v>
      </c>
      <c r="S1255" s="499">
        <v>1</v>
      </c>
      <c r="T1255" s="500"/>
      <c r="U1255" s="501"/>
      <c r="V1255" s="163">
        <v>0</v>
      </c>
      <c r="W1255" s="18">
        <v>0</v>
      </c>
      <c r="X1255" s="211"/>
      <c r="Y1255" s="21"/>
      <c r="Z1255" s="21"/>
      <c r="AA1255" s="205"/>
      <c r="AB1255" s="21"/>
    </row>
    <row r="1256" spans="2:39">
      <c r="B1256" s="582"/>
      <c r="C1256" s="583"/>
      <c r="D1256" s="582"/>
      <c r="E1256" s="583"/>
      <c r="F1256" s="583"/>
      <c r="G1256" s="583"/>
      <c r="H1256" s="616"/>
      <c r="I1256" s="583"/>
      <c r="J1256" s="583"/>
      <c r="K1256" s="138"/>
      <c r="L1256" s="148"/>
      <c r="M1256" s="582"/>
      <c r="N1256" s="616"/>
      <c r="O1256" s="148"/>
      <c r="P1256" s="138"/>
      <c r="Q1256" s="149"/>
      <c r="R1256" s="142"/>
      <c r="S1256" s="583"/>
      <c r="T1256" s="583"/>
      <c r="U1256" s="583"/>
      <c r="V1256" s="164"/>
      <c r="W1256" s="149"/>
      <c r="X1256" s="582"/>
      <c r="Y1256" s="583"/>
      <c r="Z1256" s="583"/>
      <c r="AA1256" s="616"/>
      <c r="AB1256" s="36"/>
    </row>
    <row r="1258" spans="2:39">
      <c r="C1258" s="521" t="s">
        <v>68</v>
      </c>
      <c r="D1258" s="521"/>
      <c r="E1258" s="521"/>
      <c r="F1258" s="521"/>
      <c r="G1258" s="521"/>
      <c r="H1258" s="521"/>
      <c r="I1258" s="521"/>
      <c r="L1258" s="6"/>
      <c r="M1258" s="6"/>
      <c r="N1258" s="6"/>
      <c r="O1258" s="6"/>
      <c r="P1258" s="6"/>
      <c r="U1258" s="547" t="s">
        <v>69</v>
      </c>
      <c r="V1258" s="547"/>
      <c r="W1258" s="547"/>
      <c r="X1258" s="547"/>
      <c r="Y1258" s="547"/>
    </row>
    <row r="1259" spans="2:39">
      <c r="C1259" s="551" t="s">
        <v>70</v>
      </c>
      <c r="D1259" s="551"/>
      <c r="E1259" s="551"/>
      <c r="F1259" s="551"/>
      <c r="G1259" s="551"/>
      <c r="H1259" s="551"/>
      <c r="I1259" s="551"/>
      <c r="L1259" s="521" t="s">
        <v>71</v>
      </c>
      <c r="M1259" s="521"/>
      <c r="N1259" s="521"/>
      <c r="O1259" s="521"/>
      <c r="P1259" s="521"/>
      <c r="Q1259" s="6"/>
      <c r="R1259" s="6"/>
      <c r="S1259" s="6"/>
      <c r="T1259" s="6"/>
      <c r="U1259" s="551" t="s">
        <v>72</v>
      </c>
      <c r="V1259" s="551"/>
      <c r="W1259" s="551"/>
      <c r="X1259" s="551"/>
      <c r="Y1259" s="551"/>
    </row>
    <row r="1260" spans="2:39" ht="34.5" customHeight="1">
      <c r="N1260" s="551"/>
      <c r="O1260" s="551"/>
      <c r="P1260" s="7"/>
      <c r="Q1260" s="7"/>
      <c r="R1260" s="7"/>
      <c r="S1260" s="7"/>
      <c r="T1260" s="7"/>
    </row>
    <row r="1261" spans="2:39">
      <c r="C1261" s="552" t="s">
        <v>73</v>
      </c>
      <c r="D1261" s="552"/>
      <c r="E1261" s="552"/>
      <c r="F1261" s="552"/>
      <c r="G1261" s="552"/>
      <c r="H1261" s="552"/>
      <c r="I1261" s="552"/>
      <c r="L1261" s="553" t="s">
        <v>74</v>
      </c>
      <c r="M1261" s="553"/>
      <c r="N1261" s="553"/>
      <c r="O1261" s="553"/>
      <c r="P1261" s="553"/>
      <c r="U1261" s="552" t="s">
        <v>75</v>
      </c>
      <c r="V1261" s="552"/>
      <c r="W1261" s="552"/>
      <c r="X1261" s="552"/>
      <c r="Y1261" s="552"/>
    </row>
    <row r="1262" spans="2:39">
      <c r="C1262" s="549" t="s">
        <v>76</v>
      </c>
      <c r="D1262" s="549"/>
      <c r="E1262" s="549"/>
      <c r="F1262" s="549"/>
      <c r="G1262" s="549"/>
      <c r="H1262" s="549"/>
      <c r="I1262" s="549"/>
      <c r="L1262" s="550" t="s">
        <v>77</v>
      </c>
      <c r="M1262" s="550"/>
      <c r="N1262" s="550"/>
      <c r="O1262" s="550"/>
      <c r="P1262" s="550"/>
      <c r="Q1262" s="10"/>
      <c r="R1262" s="10"/>
      <c r="S1262" s="10"/>
      <c r="T1262" s="10"/>
      <c r="U1262" s="549" t="s">
        <v>78</v>
      </c>
      <c r="V1262" s="549"/>
      <c r="W1262" s="549"/>
      <c r="X1262" s="549"/>
      <c r="Y1262" s="549"/>
    </row>
    <row r="1263" spans="2:39">
      <c r="C1263" s="2"/>
      <c r="D1263" s="2"/>
      <c r="E1263" s="2"/>
      <c r="F1263" s="2"/>
      <c r="G1263" s="2"/>
      <c r="H1263" s="2"/>
      <c r="I1263" s="2"/>
      <c r="N1263" s="11"/>
      <c r="O1263" s="11"/>
      <c r="P1263" s="11"/>
      <c r="Q1263" s="11"/>
      <c r="R1263" s="11"/>
      <c r="S1263" s="11"/>
      <c r="T1263" s="11"/>
      <c r="U1263" s="2"/>
      <c r="V1263" s="2"/>
      <c r="W1263" s="2"/>
      <c r="X1263" s="2"/>
      <c r="Y1263" s="2"/>
    </row>
    <row r="1264" spans="2:39" s="124" customFormat="1" ht="11.25">
      <c r="C1264" s="39"/>
      <c r="D1264" s="39"/>
      <c r="E1264" s="39"/>
      <c r="F1264" s="39"/>
      <c r="G1264" s="39"/>
      <c r="H1264" s="39"/>
      <c r="I1264" s="39"/>
      <c r="U1264" s="39"/>
      <c r="V1264" s="39"/>
      <c r="W1264" s="39"/>
      <c r="X1264" s="39"/>
      <c r="Y1264" s="39"/>
    </row>
    <row r="1265" spans="2:39" s="124" customFormat="1" ht="11.25">
      <c r="C1265" s="39"/>
      <c r="D1265" s="39"/>
      <c r="E1265" s="39"/>
      <c r="F1265" s="39"/>
      <c r="G1265" s="39"/>
      <c r="H1265" s="39"/>
      <c r="I1265" s="39"/>
      <c r="U1265" s="39"/>
      <c r="V1265" s="39"/>
      <c r="W1265" s="39"/>
      <c r="X1265" s="39"/>
      <c r="Y1265" s="39"/>
    </row>
    <row r="1266" spans="2:39" s="124" customFormat="1" ht="11.25">
      <c r="C1266" s="39"/>
      <c r="D1266" s="39"/>
      <c r="E1266" s="39"/>
      <c r="F1266" s="39"/>
      <c r="G1266" s="39"/>
      <c r="H1266" s="39"/>
      <c r="I1266" s="39"/>
      <c r="U1266" s="39"/>
      <c r="V1266" s="39"/>
      <c r="W1266" s="39"/>
      <c r="X1266" s="39"/>
      <c r="Y1266" s="39"/>
    </row>
    <row r="1267" spans="2:39" ht="20.25">
      <c r="B1267" s="498" t="s">
        <v>0</v>
      </c>
      <c r="C1267" s="498"/>
      <c r="D1267" s="498"/>
      <c r="E1267" s="498"/>
      <c r="F1267" s="498"/>
      <c r="G1267" s="498"/>
      <c r="H1267" s="498"/>
      <c r="I1267" s="498"/>
      <c r="J1267" s="498"/>
      <c r="K1267" s="498"/>
      <c r="L1267" s="498"/>
      <c r="M1267" s="498"/>
      <c r="N1267" s="498"/>
      <c r="O1267" s="498"/>
      <c r="P1267" s="498"/>
      <c r="Q1267" s="498"/>
      <c r="R1267" s="498"/>
      <c r="S1267" s="498"/>
      <c r="T1267" s="498"/>
      <c r="U1267" s="498"/>
      <c r="V1267" s="498"/>
      <c r="W1267" s="498"/>
      <c r="X1267" s="498"/>
      <c r="Y1267" s="498"/>
      <c r="Z1267" s="498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</row>
    <row r="1268" spans="2:39">
      <c r="B1268" s="496" t="s">
        <v>1</v>
      </c>
      <c r="C1268" s="496"/>
      <c r="D1268" s="496"/>
      <c r="E1268" s="496"/>
      <c r="F1268" s="2" t="s">
        <v>2</v>
      </c>
      <c r="G1268" s="497" t="s">
        <v>3</v>
      </c>
      <c r="H1268" s="497"/>
      <c r="I1268" s="497"/>
      <c r="J1268" s="497"/>
      <c r="K1268" s="497"/>
      <c r="L1268" s="497"/>
      <c r="M1268" s="497"/>
      <c r="N1268" s="497"/>
      <c r="O1268" s="497"/>
      <c r="P1268" s="497"/>
      <c r="Q1268" s="497"/>
      <c r="R1268" s="497"/>
      <c r="S1268" s="497"/>
      <c r="T1268" s="497"/>
      <c r="U1268" s="497"/>
      <c r="V1268" s="497"/>
      <c r="W1268" s="497"/>
      <c r="X1268" s="497"/>
      <c r="Y1268" s="497"/>
      <c r="Z1268" s="497"/>
    </row>
    <row r="1269" spans="2:39">
      <c r="B1269" s="496" t="s">
        <v>4</v>
      </c>
      <c r="C1269" s="496"/>
      <c r="D1269" s="496"/>
      <c r="E1269" s="496"/>
      <c r="F1269" s="2" t="s">
        <v>2</v>
      </c>
      <c r="G1269" s="497" t="s">
        <v>5</v>
      </c>
      <c r="H1269" s="497"/>
      <c r="I1269" s="497"/>
      <c r="J1269" s="497"/>
      <c r="K1269" s="497"/>
      <c r="L1269" s="497"/>
      <c r="M1269" s="497"/>
      <c r="N1269" s="497"/>
      <c r="O1269" s="497"/>
      <c r="P1269" s="497"/>
      <c r="Q1269" s="497"/>
      <c r="R1269" s="497"/>
      <c r="S1269" s="497"/>
      <c r="T1269" s="497"/>
      <c r="U1269" s="497"/>
      <c r="V1269" s="497"/>
      <c r="W1269" s="497"/>
      <c r="X1269" s="497"/>
      <c r="Y1269" s="497"/>
      <c r="Z1269" s="497"/>
    </row>
    <row r="1270" spans="2:39">
      <c r="B1270" s="496" t="s">
        <v>6</v>
      </c>
      <c r="C1270" s="496"/>
      <c r="D1270" s="496"/>
      <c r="E1270" s="496"/>
      <c r="F1270" s="2" t="s">
        <v>2</v>
      </c>
      <c r="G1270" s="497" t="s">
        <v>7</v>
      </c>
      <c r="H1270" s="497"/>
      <c r="I1270" s="497"/>
      <c r="J1270" s="497"/>
      <c r="K1270" s="497"/>
      <c r="L1270" s="497"/>
      <c r="M1270" s="497"/>
      <c r="N1270" s="497"/>
      <c r="O1270" s="497"/>
      <c r="P1270" s="497"/>
      <c r="Q1270" s="497"/>
      <c r="R1270" s="497"/>
      <c r="S1270" s="497"/>
      <c r="T1270" s="497"/>
      <c r="U1270" s="497"/>
      <c r="V1270" s="497"/>
      <c r="W1270" s="497"/>
      <c r="X1270" s="497"/>
      <c r="Y1270" s="497"/>
      <c r="Z1270" s="497"/>
    </row>
    <row r="1271" spans="2:39">
      <c r="B1271" s="496" t="s">
        <v>8</v>
      </c>
      <c r="C1271" s="496"/>
      <c r="D1271" s="496"/>
      <c r="E1271" s="496"/>
      <c r="F1271" s="2" t="s">
        <v>2</v>
      </c>
      <c r="G1271" s="497" t="s">
        <v>9</v>
      </c>
      <c r="H1271" s="497"/>
      <c r="I1271" s="497"/>
      <c r="J1271" s="497"/>
      <c r="K1271" s="497"/>
      <c r="L1271" s="497"/>
      <c r="M1271" s="497"/>
      <c r="N1271" s="497"/>
      <c r="O1271" s="497"/>
      <c r="P1271" s="497"/>
      <c r="Q1271" s="497"/>
      <c r="R1271" s="497"/>
      <c r="S1271" s="497"/>
      <c r="T1271" s="497"/>
      <c r="U1271" s="497"/>
      <c r="V1271" s="497"/>
      <c r="W1271" s="497"/>
      <c r="X1271" s="497"/>
      <c r="Y1271" s="497"/>
      <c r="Z1271" s="497"/>
    </row>
    <row r="1272" spans="2:39">
      <c r="B1272" s="496" t="s">
        <v>10</v>
      </c>
      <c r="C1272" s="496"/>
      <c r="D1272" s="496"/>
      <c r="E1272" s="496"/>
      <c r="F1272" s="2" t="s">
        <v>2</v>
      </c>
      <c r="G1272" s="497" t="s">
        <v>11</v>
      </c>
      <c r="H1272" s="497"/>
      <c r="I1272" s="497"/>
      <c r="J1272" s="497"/>
      <c r="K1272" s="497"/>
      <c r="L1272" s="497"/>
      <c r="M1272" s="497"/>
      <c r="N1272" s="497"/>
      <c r="O1272" s="497"/>
      <c r="P1272" s="497"/>
      <c r="Q1272" s="497"/>
      <c r="R1272" s="497"/>
      <c r="S1272" s="497"/>
      <c r="T1272" s="497"/>
      <c r="U1272" s="497"/>
      <c r="V1272" s="497"/>
      <c r="W1272" s="497"/>
      <c r="X1272" s="497"/>
      <c r="Y1272" s="497"/>
      <c r="Z1272" s="497"/>
    </row>
    <row r="1273" spans="2:39">
      <c r="B1273" s="496" t="s">
        <v>12</v>
      </c>
      <c r="C1273" s="496"/>
      <c r="D1273" s="496"/>
      <c r="E1273" s="496"/>
      <c r="F1273" s="2" t="s">
        <v>2</v>
      </c>
      <c r="G1273" s="497" t="s">
        <v>11</v>
      </c>
      <c r="H1273" s="497"/>
      <c r="I1273" s="497"/>
      <c r="J1273" s="497"/>
      <c r="K1273" s="497"/>
      <c r="L1273" s="497"/>
      <c r="M1273" s="497"/>
      <c r="N1273" s="497"/>
      <c r="O1273" s="497"/>
      <c r="P1273" s="497"/>
      <c r="Q1273" s="497"/>
      <c r="R1273" s="497"/>
      <c r="S1273" s="497"/>
      <c r="T1273" s="497"/>
      <c r="U1273" s="497"/>
      <c r="V1273" s="497"/>
      <c r="W1273" s="497"/>
      <c r="X1273" s="497"/>
      <c r="Y1273" s="497"/>
      <c r="Z1273" s="497"/>
    </row>
    <row r="1274" spans="2:39">
      <c r="B1274" s="496" t="s">
        <v>13</v>
      </c>
      <c r="C1274" s="496"/>
      <c r="D1274" s="496"/>
      <c r="E1274" s="496"/>
      <c r="F1274" s="2" t="s">
        <v>2</v>
      </c>
      <c r="G1274" s="497" t="s">
        <v>438</v>
      </c>
      <c r="H1274" s="497"/>
      <c r="I1274" s="497"/>
      <c r="J1274" s="497"/>
      <c r="K1274" s="497"/>
      <c r="L1274" s="497"/>
      <c r="M1274" s="497"/>
      <c r="N1274" s="497"/>
      <c r="O1274" s="497"/>
      <c r="P1274" s="497"/>
      <c r="Q1274" s="497"/>
      <c r="R1274" s="497"/>
      <c r="S1274" s="497"/>
      <c r="U1274" s="647" t="s">
        <v>15</v>
      </c>
      <c r="V1274" s="647"/>
      <c r="W1274" s="647"/>
      <c r="X1274" s="647"/>
      <c r="Y1274" s="647"/>
      <c r="Z1274" s="647"/>
      <c r="AA1274" s="647"/>
      <c r="AB1274" s="41"/>
    </row>
    <row r="1275" spans="2:39" ht="7.5" customHeight="1"/>
    <row r="1276" spans="2:39" ht="7.5" customHeight="1"/>
    <row r="1277" spans="2:39" s="3" customFormat="1" ht="13.5" customHeight="1">
      <c r="B1277" s="520" t="s">
        <v>16</v>
      </c>
      <c r="C1277" s="520"/>
      <c r="D1277" s="520" t="s">
        <v>17</v>
      </c>
      <c r="E1277" s="520"/>
      <c r="F1277" s="520"/>
      <c r="G1277" s="520"/>
      <c r="H1277" s="520"/>
      <c r="I1277" s="520" t="s">
        <v>18</v>
      </c>
      <c r="J1277" s="520"/>
      <c r="K1277" s="520" t="s">
        <v>19</v>
      </c>
      <c r="L1277" s="520" t="s">
        <v>20</v>
      </c>
      <c r="M1277" s="520" t="s">
        <v>21</v>
      </c>
      <c r="N1277" s="520"/>
      <c r="O1277" s="520" t="s">
        <v>22</v>
      </c>
      <c r="P1277" s="520" t="s">
        <v>23</v>
      </c>
      <c r="Q1277" s="520" t="s">
        <v>24</v>
      </c>
      <c r="R1277" s="520" t="s">
        <v>25</v>
      </c>
      <c r="S1277" s="520" t="s">
        <v>26</v>
      </c>
      <c r="T1277" s="520"/>
      <c r="U1277" s="520"/>
      <c r="V1277" s="520"/>
      <c r="W1277" s="520"/>
      <c r="X1277" s="520" t="s">
        <v>27</v>
      </c>
      <c r="Y1277" s="520"/>
      <c r="Z1277" s="520"/>
      <c r="AA1277" s="520"/>
      <c r="AB1277" s="12"/>
    </row>
    <row r="1278" spans="2:39" s="3" customFormat="1" ht="13.5" customHeight="1">
      <c r="B1278" s="520"/>
      <c r="C1278" s="520"/>
      <c r="D1278" s="520"/>
      <c r="E1278" s="520"/>
      <c r="F1278" s="520"/>
      <c r="G1278" s="520"/>
      <c r="H1278" s="520"/>
      <c r="I1278" s="520"/>
      <c r="J1278" s="520"/>
      <c r="K1278" s="520"/>
      <c r="L1278" s="520"/>
      <c r="M1278" s="520"/>
      <c r="N1278" s="520"/>
      <c r="O1278" s="520"/>
      <c r="P1278" s="520"/>
      <c r="Q1278" s="520"/>
      <c r="R1278" s="520"/>
      <c r="S1278" s="520"/>
      <c r="T1278" s="520"/>
      <c r="U1278" s="520"/>
      <c r="V1278" s="520"/>
      <c r="W1278" s="520"/>
      <c r="X1278" s="520"/>
      <c r="Y1278" s="520"/>
      <c r="Z1278" s="520"/>
      <c r="AA1278" s="520"/>
      <c r="AB1278" s="12"/>
    </row>
    <row r="1279" spans="2:39" s="3" customFormat="1" ht="10.5" customHeight="1">
      <c r="B1279" s="520"/>
      <c r="C1279" s="520"/>
      <c r="D1279" s="520"/>
      <c r="E1279" s="520"/>
      <c r="F1279" s="520"/>
      <c r="G1279" s="520"/>
      <c r="H1279" s="520"/>
      <c r="I1279" s="520"/>
      <c r="J1279" s="520"/>
      <c r="K1279" s="520"/>
      <c r="L1279" s="520"/>
      <c r="M1279" s="520"/>
      <c r="N1279" s="520"/>
      <c r="O1279" s="520"/>
      <c r="P1279" s="520"/>
      <c r="Q1279" s="520"/>
      <c r="R1279" s="520"/>
      <c r="S1279" s="520" t="s">
        <v>28</v>
      </c>
      <c r="T1279" s="520"/>
      <c r="U1279" s="520"/>
      <c r="V1279" s="520" t="s">
        <v>29</v>
      </c>
      <c r="W1279" s="520" t="s">
        <v>30</v>
      </c>
      <c r="X1279" s="520"/>
      <c r="Y1279" s="520"/>
      <c r="Z1279" s="520"/>
      <c r="AA1279" s="520"/>
      <c r="AB1279" s="12"/>
    </row>
    <row r="1280" spans="2:39" s="3" customFormat="1" ht="10.5" customHeight="1">
      <c r="B1280" s="520"/>
      <c r="C1280" s="520"/>
      <c r="D1280" s="520"/>
      <c r="E1280" s="520"/>
      <c r="F1280" s="520"/>
      <c r="G1280" s="520"/>
      <c r="H1280" s="520"/>
      <c r="I1280" s="520"/>
      <c r="J1280" s="520"/>
      <c r="K1280" s="520"/>
      <c r="L1280" s="520"/>
      <c r="M1280" s="520"/>
      <c r="N1280" s="520"/>
      <c r="O1280" s="520"/>
      <c r="P1280" s="520"/>
      <c r="Q1280" s="520"/>
      <c r="R1280" s="520"/>
      <c r="S1280" s="520"/>
      <c r="T1280" s="520"/>
      <c r="U1280" s="520"/>
      <c r="V1280" s="520"/>
      <c r="W1280" s="520"/>
      <c r="X1280" s="520"/>
      <c r="Y1280" s="520"/>
      <c r="Z1280" s="520"/>
      <c r="AA1280" s="520"/>
      <c r="AB1280" s="12"/>
    </row>
    <row r="1281" spans="2:28" s="3" customFormat="1" ht="10.5" customHeight="1">
      <c r="B1281" s="520"/>
      <c r="C1281" s="520"/>
      <c r="D1281" s="520"/>
      <c r="E1281" s="520"/>
      <c r="F1281" s="520"/>
      <c r="G1281" s="520"/>
      <c r="H1281" s="520"/>
      <c r="I1281" s="520"/>
      <c r="J1281" s="520"/>
      <c r="K1281" s="520"/>
      <c r="L1281" s="520"/>
      <c r="M1281" s="520"/>
      <c r="N1281" s="520"/>
      <c r="O1281" s="520"/>
      <c r="P1281" s="520"/>
      <c r="Q1281" s="520"/>
      <c r="R1281" s="520"/>
      <c r="S1281" s="520"/>
      <c r="T1281" s="520"/>
      <c r="U1281" s="520"/>
      <c r="V1281" s="520"/>
      <c r="W1281" s="520"/>
      <c r="X1281" s="520"/>
      <c r="Y1281" s="520"/>
      <c r="Z1281" s="520"/>
      <c r="AA1281" s="520"/>
      <c r="AB1281" s="12"/>
    </row>
    <row r="1282" spans="2:28" s="3" customFormat="1" ht="10.5" customHeight="1">
      <c r="B1282" s="520"/>
      <c r="C1282" s="520"/>
      <c r="D1282" s="520"/>
      <c r="E1282" s="520"/>
      <c r="F1282" s="520"/>
      <c r="G1282" s="520"/>
      <c r="H1282" s="520"/>
      <c r="I1282" s="520"/>
      <c r="J1282" s="520"/>
      <c r="K1282" s="520"/>
      <c r="L1282" s="520"/>
      <c r="M1282" s="520"/>
      <c r="N1282" s="520"/>
      <c r="O1282" s="520"/>
      <c r="P1282" s="520"/>
      <c r="Q1282" s="520"/>
      <c r="R1282" s="520"/>
      <c r="S1282" s="520"/>
      <c r="T1282" s="520"/>
      <c r="U1282" s="520"/>
      <c r="V1282" s="520"/>
      <c r="W1282" s="520"/>
      <c r="X1282" s="520"/>
      <c r="Y1282" s="520"/>
      <c r="Z1282" s="520"/>
      <c r="AA1282" s="520"/>
      <c r="AB1282" s="12"/>
    </row>
    <row r="1283" spans="2:28" s="3" customFormat="1" ht="4.5" customHeight="1">
      <c r="B1283" s="520"/>
      <c r="C1283" s="520"/>
      <c r="D1283" s="520"/>
      <c r="E1283" s="520"/>
      <c r="F1283" s="520"/>
      <c r="G1283" s="520"/>
      <c r="H1283" s="520"/>
      <c r="I1283" s="520"/>
      <c r="J1283" s="520"/>
      <c r="K1283" s="520"/>
      <c r="L1283" s="520"/>
      <c r="M1283" s="520"/>
      <c r="N1283" s="520"/>
      <c r="O1283" s="520"/>
      <c r="P1283" s="520"/>
      <c r="Q1283" s="520"/>
      <c r="R1283" s="520"/>
      <c r="S1283" s="520"/>
      <c r="T1283" s="520"/>
      <c r="U1283" s="520"/>
      <c r="V1283" s="520"/>
      <c r="W1283" s="520"/>
      <c r="X1283" s="520"/>
      <c r="Y1283" s="520"/>
      <c r="Z1283" s="520"/>
      <c r="AA1283" s="520"/>
      <c r="AB1283" s="12"/>
    </row>
    <row r="1284" spans="2:28" s="124" customFormat="1" ht="11.25">
      <c r="B1284" s="646" t="s">
        <v>31</v>
      </c>
      <c r="C1284" s="646"/>
      <c r="D1284" s="646" t="s">
        <v>32</v>
      </c>
      <c r="E1284" s="646"/>
      <c r="F1284" s="646"/>
      <c r="G1284" s="646"/>
      <c r="H1284" s="646"/>
      <c r="I1284" s="646" t="s">
        <v>33</v>
      </c>
      <c r="J1284" s="646"/>
      <c r="K1284" s="171" t="s">
        <v>34</v>
      </c>
      <c r="L1284" s="171" t="s">
        <v>35</v>
      </c>
      <c r="M1284" s="646" t="s">
        <v>36</v>
      </c>
      <c r="N1284" s="646"/>
      <c r="O1284" s="171" t="s">
        <v>37</v>
      </c>
      <c r="P1284" s="171" t="s">
        <v>38</v>
      </c>
      <c r="Q1284" s="171" t="s">
        <v>39</v>
      </c>
      <c r="R1284" s="171" t="s">
        <v>40</v>
      </c>
      <c r="S1284" s="646" t="s">
        <v>41</v>
      </c>
      <c r="T1284" s="646"/>
      <c r="U1284" s="646"/>
      <c r="V1284" s="171" t="s">
        <v>42</v>
      </c>
      <c r="W1284" s="171" t="s">
        <v>43</v>
      </c>
      <c r="X1284" s="646" t="s">
        <v>44</v>
      </c>
      <c r="Y1284" s="646"/>
      <c r="Z1284" s="646"/>
      <c r="AA1284" s="646"/>
      <c r="AB1284" s="251"/>
    </row>
    <row r="1285" spans="2:28" ht="24" customHeight="1">
      <c r="B1285" s="557">
        <v>1</v>
      </c>
      <c r="C1285" s="558"/>
      <c r="D1285" s="648" t="s">
        <v>93</v>
      </c>
      <c r="E1285" s="559"/>
      <c r="F1285" s="559"/>
      <c r="G1285" s="559"/>
      <c r="H1285" s="560"/>
      <c r="I1285" s="150"/>
      <c r="J1285" s="150" t="s">
        <v>131</v>
      </c>
      <c r="K1285" s="154" t="s">
        <v>52</v>
      </c>
      <c r="L1285" s="145"/>
      <c r="M1285" s="159"/>
      <c r="N1285" s="165"/>
      <c r="O1285" s="158">
        <v>2004</v>
      </c>
      <c r="P1285" s="135" t="s">
        <v>95</v>
      </c>
      <c r="Q1285" s="147">
        <v>1</v>
      </c>
      <c r="R1285" s="139">
        <v>0</v>
      </c>
      <c r="S1285" s="631">
        <v>1</v>
      </c>
      <c r="T1285" s="632"/>
      <c r="U1285" s="633"/>
      <c r="V1285" s="162">
        <v>0</v>
      </c>
      <c r="W1285" s="147">
        <v>0</v>
      </c>
      <c r="X1285" s="722" t="s">
        <v>133</v>
      </c>
      <c r="Y1285" s="676"/>
      <c r="Z1285" s="676"/>
      <c r="AA1285" s="723"/>
      <c r="AB1285" s="19"/>
    </row>
    <row r="1286" spans="2:28" ht="24" customHeight="1">
      <c r="B1286" s="508">
        <v>2</v>
      </c>
      <c r="C1286" s="507"/>
      <c r="D1286" s="548" t="s">
        <v>162</v>
      </c>
      <c r="E1286" s="505"/>
      <c r="F1286" s="505"/>
      <c r="G1286" s="505"/>
      <c r="H1286" s="506"/>
      <c r="I1286" s="48"/>
      <c r="J1286" s="48" t="s">
        <v>55</v>
      </c>
      <c r="K1286" s="155" t="s">
        <v>52</v>
      </c>
      <c r="L1286" s="157" t="s">
        <v>52</v>
      </c>
      <c r="M1286" s="153"/>
      <c r="N1286" s="161" t="s">
        <v>60</v>
      </c>
      <c r="O1286" s="44">
        <v>1990</v>
      </c>
      <c r="P1286" s="136" t="s">
        <v>163</v>
      </c>
      <c r="Q1286" s="18">
        <v>1</v>
      </c>
      <c r="R1286" s="140">
        <v>40</v>
      </c>
      <c r="S1286" s="499">
        <v>1</v>
      </c>
      <c r="T1286" s="500"/>
      <c r="U1286" s="501"/>
      <c r="V1286" s="163">
        <v>0</v>
      </c>
      <c r="W1286" s="18">
        <v>0</v>
      </c>
      <c r="X1286" s="554"/>
      <c r="Y1286" s="555"/>
      <c r="Z1286" s="555"/>
      <c r="AA1286" s="556"/>
      <c r="AB1286" s="21"/>
    </row>
    <row r="1287" spans="2:28" ht="75" customHeight="1">
      <c r="B1287" s="582"/>
      <c r="C1287" s="583"/>
      <c r="D1287" s="582"/>
      <c r="E1287" s="583"/>
      <c r="F1287" s="583"/>
      <c r="G1287" s="583"/>
      <c r="H1287" s="616"/>
      <c r="I1287" s="583"/>
      <c r="J1287" s="583"/>
      <c r="K1287" s="138"/>
      <c r="L1287" s="148"/>
      <c r="M1287" s="582"/>
      <c r="N1287" s="616"/>
      <c r="O1287" s="148"/>
      <c r="P1287" s="138"/>
      <c r="Q1287" s="149"/>
      <c r="R1287" s="142"/>
      <c r="S1287" s="583"/>
      <c r="T1287" s="583"/>
      <c r="U1287" s="583"/>
      <c r="V1287" s="164"/>
      <c r="W1287" s="149"/>
      <c r="X1287" s="582"/>
      <c r="Y1287" s="583"/>
      <c r="Z1287" s="583"/>
      <c r="AA1287" s="616"/>
      <c r="AB1287" s="36"/>
    </row>
    <row r="1289" spans="2:28">
      <c r="C1289" s="521" t="s">
        <v>68</v>
      </c>
      <c r="D1289" s="521"/>
      <c r="E1289" s="521"/>
      <c r="F1289" s="521"/>
      <c r="G1289" s="521"/>
      <c r="H1289" s="521"/>
      <c r="I1289" s="521"/>
      <c r="L1289" s="6"/>
      <c r="M1289" s="6"/>
      <c r="N1289" s="6"/>
      <c r="O1289" s="6"/>
      <c r="P1289" s="6"/>
      <c r="U1289" s="547" t="s">
        <v>69</v>
      </c>
      <c r="V1289" s="547"/>
      <c r="W1289" s="547"/>
      <c r="X1289" s="547"/>
      <c r="Y1289" s="547"/>
    </row>
    <row r="1290" spans="2:28">
      <c r="C1290" s="551" t="s">
        <v>70</v>
      </c>
      <c r="D1290" s="551"/>
      <c r="E1290" s="551"/>
      <c r="F1290" s="551"/>
      <c r="G1290" s="551"/>
      <c r="H1290" s="551"/>
      <c r="I1290" s="551"/>
      <c r="L1290" s="521" t="s">
        <v>71</v>
      </c>
      <c r="M1290" s="521"/>
      <c r="N1290" s="521"/>
      <c r="O1290" s="521"/>
      <c r="P1290" s="521"/>
      <c r="Q1290" s="6"/>
      <c r="R1290" s="6"/>
      <c r="S1290" s="6"/>
      <c r="T1290" s="6"/>
      <c r="U1290" s="551" t="s">
        <v>72</v>
      </c>
      <c r="V1290" s="551"/>
      <c r="W1290" s="551"/>
      <c r="X1290" s="551"/>
      <c r="Y1290" s="551"/>
    </row>
    <row r="1291" spans="2:28" ht="31.5" customHeight="1">
      <c r="N1291" s="551"/>
      <c r="O1291" s="551"/>
      <c r="P1291" s="7"/>
      <c r="Q1291" s="7"/>
      <c r="R1291" s="7"/>
      <c r="S1291" s="7"/>
      <c r="T1291" s="7"/>
    </row>
    <row r="1292" spans="2:28">
      <c r="C1292" s="552" t="s">
        <v>73</v>
      </c>
      <c r="D1292" s="552"/>
      <c r="E1292" s="552"/>
      <c r="F1292" s="552"/>
      <c r="G1292" s="552"/>
      <c r="H1292" s="552"/>
      <c r="I1292" s="552"/>
      <c r="L1292" s="553" t="s">
        <v>74</v>
      </c>
      <c r="M1292" s="553"/>
      <c r="N1292" s="553"/>
      <c r="O1292" s="553"/>
      <c r="P1292" s="553"/>
      <c r="U1292" s="552" t="s">
        <v>75</v>
      </c>
      <c r="V1292" s="552"/>
      <c r="W1292" s="552"/>
      <c r="X1292" s="552"/>
      <c r="Y1292" s="552"/>
    </row>
    <row r="1293" spans="2:28">
      <c r="C1293" s="549" t="s">
        <v>76</v>
      </c>
      <c r="D1293" s="549"/>
      <c r="E1293" s="549"/>
      <c r="F1293" s="549"/>
      <c r="G1293" s="549"/>
      <c r="H1293" s="549"/>
      <c r="I1293" s="549"/>
      <c r="L1293" s="550" t="s">
        <v>77</v>
      </c>
      <c r="M1293" s="550"/>
      <c r="N1293" s="550"/>
      <c r="O1293" s="550"/>
      <c r="P1293" s="550"/>
      <c r="Q1293" s="10"/>
      <c r="R1293" s="10"/>
      <c r="S1293" s="10"/>
      <c r="T1293" s="10"/>
      <c r="U1293" s="549" t="s">
        <v>78</v>
      </c>
      <c r="V1293" s="549"/>
      <c r="W1293" s="549"/>
      <c r="X1293" s="549"/>
      <c r="Y1293" s="549"/>
    </row>
    <row r="1294" spans="2:28">
      <c r="C1294" s="2"/>
      <c r="D1294" s="2"/>
      <c r="E1294" s="2"/>
      <c r="F1294" s="2"/>
      <c r="G1294" s="2"/>
      <c r="H1294" s="2"/>
      <c r="I1294" s="2"/>
      <c r="N1294" s="11"/>
      <c r="O1294" s="11"/>
      <c r="P1294" s="11"/>
      <c r="Q1294" s="11"/>
      <c r="R1294" s="11"/>
      <c r="S1294" s="11"/>
      <c r="T1294" s="11"/>
      <c r="U1294" s="2"/>
      <c r="V1294" s="2"/>
      <c r="W1294" s="2"/>
      <c r="X1294" s="2"/>
      <c r="Y1294" s="2"/>
    </row>
    <row r="1295" spans="2:28" s="124" customFormat="1" ht="11.25">
      <c r="C1295" s="39"/>
      <c r="D1295" s="39"/>
      <c r="E1295" s="39"/>
      <c r="F1295" s="39"/>
      <c r="G1295" s="39"/>
      <c r="H1295" s="39"/>
      <c r="I1295" s="39"/>
      <c r="U1295" s="39"/>
      <c r="V1295" s="39"/>
      <c r="W1295" s="39"/>
      <c r="X1295" s="39"/>
      <c r="Y1295" s="39"/>
    </row>
    <row r="1296" spans="2:28" s="124" customFormat="1" ht="11.25">
      <c r="C1296" s="39"/>
      <c r="D1296" s="39"/>
      <c r="E1296" s="39"/>
      <c r="F1296" s="39"/>
      <c r="G1296" s="39"/>
      <c r="H1296" s="39"/>
      <c r="I1296" s="39"/>
      <c r="U1296" s="39"/>
      <c r="V1296" s="39"/>
      <c r="W1296" s="39"/>
      <c r="X1296" s="39"/>
      <c r="Y1296" s="39"/>
    </row>
    <row r="1297" spans="2:28" s="124" customFormat="1" ht="11.25">
      <c r="C1297" s="39"/>
      <c r="D1297" s="39"/>
      <c r="E1297" s="39"/>
      <c r="F1297" s="39"/>
      <c r="G1297" s="39"/>
      <c r="H1297" s="39"/>
      <c r="I1297" s="39"/>
      <c r="U1297" s="39"/>
      <c r="V1297" s="39"/>
      <c r="W1297" s="39"/>
      <c r="X1297" s="39"/>
      <c r="Y1297" s="39"/>
    </row>
    <row r="1298" spans="2:28" s="124" customFormat="1" ht="11.25">
      <c r="C1298" s="39"/>
      <c r="D1298" s="39"/>
      <c r="E1298" s="39"/>
      <c r="F1298" s="39"/>
      <c r="G1298" s="39"/>
      <c r="H1298" s="39"/>
      <c r="I1298" s="39"/>
      <c r="U1298" s="39"/>
      <c r="V1298" s="39"/>
      <c r="W1298" s="39"/>
      <c r="X1298" s="39"/>
      <c r="Y1298" s="39"/>
    </row>
    <row r="1299" spans="2:28" s="124" customFormat="1" ht="11.25">
      <c r="C1299" s="39"/>
      <c r="D1299" s="39"/>
      <c r="E1299" s="39"/>
      <c r="F1299" s="39"/>
      <c r="G1299" s="39"/>
      <c r="H1299" s="39"/>
      <c r="I1299" s="39"/>
      <c r="U1299" s="39"/>
      <c r="V1299" s="39"/>
      <c r="W1299" s="39"/>
      <c r="X1299" s="39"/>
      <c r="Y1299" s="39"/>
    </row>
    <row r="1300" spans="2:28" s="124" customFormat="1" ht="11.25">
      <c r="C1300" s="39"/>
      <c r="D1300" s="39"/>
      <c r="E1300" s="39"/>
      <c r="F1300" s="39"/>
      <c r="G1300" s="39"/>
      <c r="H1300" s="39"/>
      <c r="I1300" s="39"/>
      <c r="U1300" s="39"/>
      <c r="V1300" s="39"/>
      <c r="W1300" s="39"/>
      <c r="X1300" s="39"/>
      <c r="Y1300" s="39"/>
    </row>
    <row r="1301" spans="2:28" s="124" customFormat="1" ht="11.25">
      <c r="C1301" s="39"/>
      <c r="D1301" s="39"/>
      <c r="E1301" s="39"/>
      <c r="F1301" s="39"/>
      <c r="G1301" s="39"/>
      <c r="H1301" s="39"/>
      <c r="I1301" s="39"/>
      <c r="U1301" s="39"/>
      <c r="V1301" s="39"/>
      <c r="W1301" s="39"/>
      <c r="X1301" s="39"/>
      <c r="Y1301" s="39"/>
    </row>
    <row r="1302" spans="2:28" s="124" customFormat="1" ht="11.25">
      <c r="C1302" s="39"/>
      <c r="D1302" s="39"/>
      <c r="E1302" s="39"/>
      <c r="F1302" s="39"/>
      <c r="G1302" s="39"/>
      <c r="H1302" s="39"/>
      <c r="I1302" s="39"/>
      <c r="U1302" s="39"/>
      <c r="V1302" s="39"/>
      <c r="W1302" s="39"/>
      <c r="X1302" s="39"/>
      <c r="Y1302" s="39"/>
    </row>
    <row r="1303" spans="2:28" s="124" customFormat="1" ht="11.25">
      <c r="C1303" s="39"/>
      <c r="D1303" s="39"/>
      <c r="E1303" s="39"/>
      <c r="F1303" s="39"/>
      <c r="G1303" s="39"/>
      <c r="H1303" s="39"/>
      <c r="I1303" s="39"/>
      <c r="U1303" s="39"/>
      <c r="V1303" s="39"/>
      <c r="W1303" s="39"/>
      <c r="X1303" s="39"/>
      <c r="Y1303" s="39"/>
    </row>
    <row r="1304" spans="2:28" s="124" customFormat="1" ht="11.25">
      <c r="C1304" s="39"/>
      <c r="D1304" s="39"/>
      <c r="E1304" s="39"/>
      <c r="F1304" s="39"/>
      <c r="G1304" s="39"/>
      <c r="H1304" s="39"/>
      <c r="I1304" s="39"/>
      <c r="U1304" s="39"/>
      <c r="V1304" s="39"/>
      <c r="W1304" s="39"/>
      <c r="X1304" s="39"/>
      <c r="Y1304" s="39"/>
    </row>
    <row r="1305" spans="2:28" s="124" customFormat="1" ht="11.25">
      <c r="C1305" s="39"/>
      <c r="D1305" s="39"/>
      <c r="E1305" s="39"/>
      <c r="F1305" s="39"/>
      <c r="G1305" s="39"/>
      <c r="H1305" s="39"/>
      <c r="I1305" s="39"/>
      <c r="U1305" s="39"/>
      <c r="V1305" s="39"/>
      <c r="W1305" s="39"/>
      <c r="X1305" s="39"/>
      <c r="Y1305" s="39"/>
    </row>
    <row r="1306" spans="2:28" ht="20.25">
      <c r="B1306" s="498" t="s">
        <v>0</v>
      </c>
      <c r="C1306" s="498"/>
      <c r="D1306" s="498"/>
      <c r="E1306" s="498"/>
      <c r="F1306" s="498"/>
      <c r="G1306" s="498"/>
      <c r="H1306" s="498"/>
      <c r="I1306" s="498"/>
      <c r="J1306" s="498"/>
      <c r="K1306" s="498"/>
      <c r="L1306" s="498"/>
      <c r="M1306" s="498"/>
      <c r="N1306" s="498"/>
      <c r="O1306" s="498"/>
      <c r="P1306" s="498"/>
      <c r="Q1306" s="498"/>
      <c r="R1306" s="498"/>
      <c r="S1306" s="498"/>
      <c r="T1306" s="498"/>
      <c r="U1306" s="498"/>
      <c r="V1306" s="498"/>
      <c r="W1306" s="498"/>
      <c r="X1306" s="498"/>
      <c r="Y1306" s="498"/>
      <c r="Z1306" s="498"/>
      <c r="AA1306" s="1"/>
      <c r="AB1306" s="1"/>
    </row>
    <row r="1307" spans="2:28">
      <c r="B1307" s="496" t="s">
        <v>1</v>
      </c>
      <c r="C1307" s="496"/>
      <c r="D1307" s="496"/>
      <c r="E1307" s="496"/>
      <c r="F1307" s="2" t="s">
        <v>2</v>
      </c>
      <c r="G1307" s="497" t="s">
        <v>3</v>
      </c>
      <c r="H1307" s="497"/>
      <c r="I1307" s="497"/>
      <c r="J1307" s="497"/>
      <c r="K1307" s="497"/>
      <c r="L1307" s="497"/>
      <c r="M1307" s="497"/>
      <c r="N1307" s="497"/>
      <c r="O1307" s="497"/>
      <c r="P1307" s="497"/>
      <c r="Q1307" s="497"/>
      <c r="R1307" s="497"/>
      <c r="S1307" s="497"/>
      <c r="T1307" s="497"/>
      <c r="U1307" s="497"/>
      <c r="V1307" s="497"/>
      <c r="W1307" s="497"/>
      <c r="X1307" s="497"/>
      <c r="Y1307" s="497"/>
      <c r="Z1307" s="497"/>
    </row>
    <row r="1308" spans="2:28">
      <c r="B1308" s="496" t="s">
        <v>4</v>
      </c>
      <c r="C1308" s="496"/>
      <c r="D1308" s="496"/>
      <c r="E1308" s="496"/>
      <c r="F1308" s="2" t="s">
        <v>2</v>
      </c>
      <c r="G1308" s="497" t="s">
        <v>5</v>
      </c>
      <c r="H1308" s="497"/>
      <c r="I1308" s="497"/>
      <c r="J1308" s="497"/>
      <c r="K1308" s="497"/>
      <c r="L1308" s="497"/>
      <c r="M1308" s="497"/>
      <c r="N1308" s="497"/>
      <c r="O1308" s="497"/>
      <c r="P1308" s="497"/>
      <c r="Q1308" s="497"/>
      <c r="R1308" s="497"/>
      <c r="S1308" s="497"/>
      <c r="T1308" s="497"/>
      <c r="U1308" s="497"/>
      <c r="V1308" s="497"/>
      <c r="W1308" s="497"/>
      <c r="X1308" s="497"/>
      <c r="Y1308" s="497"/>
      <c r="Z1308" s="497"/>
    </row>
    <row r="1309" spans="2:28">
      <c r="B1309" s="496" t="s">
        <v>6</v>
      </c>
      <c r="C1309" s="496"/>
      <c r="D1309" s="496"/>
      <c r="E1309" s="496"/>
      <c r="F1309" s="2" t="s">
        <v>2</v>
      </c>
      <c r="G1309" s="497" t="s">
        <v>7</v>
      </c>
      <c r="H1309" s="497"/>
      <c r="I1309" s="497"/>
      <c r="J1309" s="497"/>
      <c r="K1309" s="497"/>
      <c r="L1309" s="497"/>
      <c r="M1309" s="497"/>
      <c r="N1309" s="497"/>
      <c r="O1309" s="497"/>
      <c r="P1309" s="497"/>
      <c r="Q1309" s="497"/>
      <c r="R1309" s="497"/>
      <c r="S1309" s="497"/>
      <c r="T1309" s="497"/>
      <c r="U1309" s="497"/>
      <c r="V1309" s="497"/>
      <c r="W1309" s="497"/>
      <c r="X1309" s="497"/>
      <c r="Y1309" s="497"/>
      <c r="Z1309" s="497"/>
    </row>
    <row r="1310" spans="2:28">
      <c r="B1310" s="496" t="s">
        <v>8</v>
      </c>
      <c r="C1310" s="496"/>
      <c r="D1310" s="496"/>
      <c r="E1310" s="496"/>
      <c r="F1310" s="2" t="s">
        <v>2</v>
      </c>
      <c r="G1310" s="497" t="s">
        <v>9</v>
      </c>
      <c r="H1310" s="497"/>
      <c r="I1310" s="497"/>
      <c r="J1310" s="497"/>
      <c r="K1310" s="497"/>
      <c r="L1310" s="497"/>
      <c r="M1310" s="497"/>
      <c r="N1310" s="497"/>
      <c r="O1310" s="497"/>
      <c r="P1310" s="497"/>
      <c r="Q1310" s="497"/>
      <c r="R1310" s="497"/>
      <c r="S1310" s="497"/>
      <c r="T1310" s="497"/>
      <c r="U1310" s="497"/>
      <c r="V1310" s="497"/>
      <c r="W1310" s="497"/>
      <c r="X1310" s="497"/>
      <c r="Y1310" s="497"/>
      <c r="Z1310" s="497"/>
    </row>
    <row r="1311" spans="2:28">
      <c r="B1311" s="496" t="s">
        <v>10</v>
      </c>
      <c r="C1311" s="496"/>
      <c r="D1311" s="496"/>
      <c r="E1311" s="496"/>
      <c r="F1311" s="2" t="s">
        <v>2</v>
      </c>
      <c r="G1311" s="497" t="s">
        <v>11</v>
      </c>
      <c r="H1311" s="497"/>
      <c r="I1311" s="497"/>
      <c r="J1311" s="497"/>
      <c r="K1311" s="497"/>
      <c r="L1311" s="497"/>
      <c r="M1311" s="497"/>
      <c r="N1311" s="497"/>
      <c r="O1311" s="497"/>
      <c r="P1311" s="497"/>
      <c r="Q1311" s="497"/>
      <c r="R1311" s="497"/>
      <c r="S1311" s="497"/>
      <c r="T1311" s="497"/>
      <c r="U1311" s="497"/>
      <c r="V1311" s="497"/>
      <c r="W1311" s="497"/>
      <c r="X1311" s="497"/>
      <c r="Y1311" s="497"/>
      <c r="Z1311" s="497"/>
    </row>
    <row r="1312" spans="2:28">
      <c r="B1312" s="496" t="s">
        <v>12</v>
      </c>
      <c r="C1312" s="496"/>
      <c r="D1312" s="496"/>
      <c r="E1312" s="496"/>
      <c r="F1312" s="2" t="s">
        <v>2</v>
      </c>
      <c r="G1312" s="497" t="s">
        <v>11</v>
      </c>
      <c r="H1312" s="497"/>
      <c r="I1312" s="497"/>
      <c r="J1312" s="497"/>
      <c r="K1312" s="497"/>
      <c r="L1312" s="497"/>
      <c r="M1312" s="497"/>
      <c r="N1312" s="497"/>
      <c r="O1312" s="497"/>
      <c r="P1312" s="497"/>
      <c r="Q1312" s="497"/>
      <c r="R1312" s="497"/>
      <c r="S1312" s="497"/>
      <c r="T1312" s="497"/>
      <c r="U1312" s="497"/>
      <c r="V1312" s="497"/>
      <c r="W1312" s="497"/>
      <c r="X1312" s="497"/>
      <c r="Y1312" s="497"/>
      <c r="Z1312" s="497"/>
    </row>
    <row r="1313" spans="2:33">
      <c r="B1313" s="496" t="s">
        <v>13</v>
      </c>
      <c r="C1313" s="496"/>
      <c r="D1313" s="496"/>
      <c r="E1313" s="496"/>
      <c r="F1313" s="2" t="s">
        <v>2</v>
      </c>
      <c r="G1313" s="497" t="s">
        <v>439</v>
      </c>
      <c r="H1313" s="497"/>
      <c r="I1313" s="497"/>
      <c r="J1313" s="497"/>
      <c r="K1313" s="497"/>
      <c r="L1313" s="497"/>
      <c r="M1313" s="497"/>
      <c r="N1313" s="497"/>
      <c r="O1313" s="497"/>
      <c r="P1313" s="497"/>
      <c r="Q1313" s="497"/>
      <c r="R1313" s="497"/>
      <c r="S1313" s="497"/>
      <c r="U1313" s="647" t="s">
        <v>15</v>
      </c>
      <c r="V1313" s="647"/>
      <c r="W1313" s="647"/>
      <c r="X1313" s="647"/>
      <c r="Y1313" s="647"/>
      <c r="Z1313" s="647"/>
      <c r="AA1313" s="647"/>
      <c r="AB1313" s="41"/>
    </row>
    <row r="1314" spans="2:33" ht="9.75" customHeight="1"/>
    <row r="1315" spans="2:33" ht="9.75" customHeight="1"/>
    <row r="1316" spans="2:33" s="3" customFormat="1" ht="13.5" customHeight="1">
      <c r="B1316" s="520" t="s">
        <v>16</v>
      </c>
      <c r="C1316" s="520"/>
      <c r="D1316" s="520" t="s">
        <v>17</v>
      </c>
      <c r="E1316" s="520"/>
      <c r="F1316" s="520"/>
      <c r="G1316" s="520"/>
      <c r="H1316" s="520"/>
      <c r="I1316" s="520" t="s">
        <v>18</v>
      </c>
      <c r="J1316" s="520"/>
      <c r="K1316" s="520" t="s">
        <v>19</v>
      </c>
      <c r="L1316" s="520" t="s">
        <v>20</v>
      </c>
      <c r="M1316" s="520" t="s">
        <v>21</v>
      </c>
      <c r="N1316" s="520"/>
      <c r="O1316" s="520" t="s">
        <v>22</v>
      </c>
      <c r="P1316" s="520" t="s">
        <v>23</v>
      </c>
      <c r="Q1316" s="520" t="s">
        <v>24</v>
      </c>
      <c r="R1316" s="520" t="s">
        <v>25</v>
      </c>
      <c r="S1316" s="520" t="s">
        <v>26</v>
      </c>
      <c r="T1316" s="520"/>
      <c r="U1316" s="520"/>
      <c r="V1316" s="520"/>
      <c r="W1316" s="520"/>
      <c r="X1316" s="520" t="s">
        <v>27</v>
      </c>
      <c r="Y1316" s="520"/>
      <c r="Z1316" s="520"/>
      <c r="AA1316" s="520"/>
      <c r="AB1316" s="12"/>
    </row>
    <row r="1317" spans="2:33" s="3" customFormat="1" ht="13.5" customHeight="1">
      <c r="B1317" s="520"/>
      <c r="C1317" s="520"/>
      <c r="D1317" s="520"/>
      <c r="E1317" s="520"/>
      <c r="F1317" s="520"/>
      <c r="G1317" s="520"/>
      <c r="H1317" s="520"/>
      <c r="I1317" s="520"/>
      <c r="J1317" s="520"/>
      <c r="K1317" s="520"/>
      <c r="L1317" s="520"/>
      <c r="M1317" s="520"/>
      <c r="N1317" s="520"/>
      <c r="O1317" s="520"/>
      <c r="P1317" s="520"/>
      <c r="Q1317" s="520"/>
      <c r="R1317" s="520"/>
      <c r="S1317" s="520"/>
      <c r="T1317" s="520"/>
      <c r="U1317" s="520"/>
      <c r="V1317" s="520"/>
      <c r="W1317" s="520"/>
      <c r="X1317" s="520"/>
      <c r="Y1317" s="520"/>
      <c r="Z1317" s="520"/>
      <c r="AA1317" s="520"/>
      <c r="AB1317" s="12"/>
    </row>
    <row r="1318" spans="2:33" s="3" customFormat="1" ht="10.5" customHeight="1">
      <c r="B1318" s="520"/>
      <c r="C1318" s="520"/>
      <c r="D1318" s="520"/>
      <c r="E1318" s="520"/>
      <c r="F1318" s="520"/>
      <c r="G1318" s="520"/>
      <c r="H1318" s="520"/>
      <c r="I1318" s="520"/>
      <c r="J1318" s="520"/>
      <c r="K1318" s="520"/>
      <c r="L1318" s="520"/>
      <c r="M1318" s="520"/>
      <c r="N1318" s="520"/>
      <c r="O1318" s="520"/>
      <c r="P1318" s="520"/>
      <c r="Q1318" s="520"/>
      <c r="R1318" s="520"/>
      <c r="S1318" s="520" t="s">
        <v>28</v>
      </c>
      <c r="T1318" s="520"/>
      <c r="U1318" s="520"/>
      <c r="V1318" s="520" t="s">
        <v>29</v>
      </c>
      <c r="W1318" s="520" t="s">
        <v>30</v>
      </c>
      <c r="X1318" s="520"/>
      <c r="Y1318" s="520"/>
      <c r="Z1318" s="520"/>
      <c r="AA1318" s="520"/>
      <c r="AB1318" s="12"/>
    </row>
    <row r="1319" spans="2:33" s="3" customFormat="1" ht="10.5" customHeight="1">
      <c r="B1319" s="520"/>
      <c r="C1319" s="520"/>
      <c r="D1319" s="520"/>
      <c r="E1319" s="520"/>
      <c r="F1319" s="520"/>
      <c r="G1319" s="520"/>
      <c r="H1319" s="520"/>
      <c r="I1319" s="520"/>
      <c r="J1319" s="520"/>
      <c r="K1319" s="520"/>
      <c r="L1319" s="520"/>
      <c r="M1319" s="520"/>
      <c r="N1319" s="520"/>
      <c r="O1319" s="520"/>
      <c r="P1319" s="520"/>
      <c r="Q1319" s="520"/>
      <c r="R1319" s="520"/>
      <c r="S1319" s="520"/>
      <c r="T1319" s="520"/>
      <c r="U1319" s="520"/>
      <c r="V1319" s="520"/>
      <c r="W1319" s="520"/>
      <c r="X1319" s="520"/>
      <c r="Y1319" s="520"/>
      <c r="Z1319" s="520"/>
      <c r="AA1319" s="520"/>
      <c r="AB1319" s="12"/>
    </row>
    <row r="1320" spans="2:33" s="3" customFormat="1" ht="10.5" customHeight="1">
      <c r="B1320" s="520"/>
      <c r="C1320" s="520"/>
      <c r="D1320" s="520"/>
      <c r="E1320" s="520"/>
      <c r="F1320" s="520"/>
      <c r="G1320" s="520"/>
      <c r="H1320" s="520"/>
      <c r="I1320" s="520"/>
      <c r="J1320" s="520"/>
      <c r="K1320" s="520"/>
      <c r="L1320" s="520"/>
      <c r="M1320" s="520"/>
      <c r="N1320" s="520"/>
      <c r="O1320" s="520"/>
      <c r="P1320" s="520"/>
      <c r="Q1320" s="520"/>
      <c r="R1320" s="520"/>
      <c r="S1320" s="520"/>
      <c r="T1320" s="520"/>
      <c r="U1320" s="520"/>
      <c r="V1320" s="520"/>
      <c r="W1320" s="520"/>
      <c r="X1320" s="520"/>
      <c r="Y1320" s="520"/>
      <c r="Z1320" s="520"/>
      <c r="AA1320" s="520"/>
      <c r="AB1320" s="12"/>
    </row>
    <row r="1321" spans="2:33" s="3" customFormat="1" ht="10.5" customHeight="1">
      <c r="B1321" s="520"/>
      <c r="C1321" s="520"/>
      <c r="D1321" s="520"/>
      <c r="E1321" s="520"/>
      <c r="F1321" s="520"/>
      <c r="G1321" s="520"/>
      <c r="H1321" s="520"/>
      <c r="I1321" s="520"/>
      <c r="J1321" s="520"/>
      <c r="K1321" s="520"/>
      <c r="L1321" s="520"/>
      <c r="M1321" s="520"/>
      <c r="N1321" s="520"/>
      <c r="O1321" s="520"/>
      <c r="P1321" s="520"/>
      <c r="Q1321" s="520"/>
      <c r="R1321" s="520"/>
      <c r="S1321" s="520"/>
      <c r="T1321" s="520"/>
      <c r="U1321" s="520"/>
      <c r="V1321" s="520"/>
      <c r="W1321" s="520"/>
      <c r="X1321" s="520"/>
      <c r="Y1321" s="520"/>
      <c r="Z1321" s="520"/>
      <c r="AA1321" s="520"/>
      <c r="AB1321" s="12"/>
    </row>
    <row r="1322" spans="2:33" s="3" customFormat="1" ht="4.5" customHeight="1">
      <c r="B1322" s="520"/>
      <c r="C1322" s="520"/>
      <c r="D1322" s="520"/>
      <c r="E1322" s="520"/>
      <c r="F1322" s="520"/>
      <c r="G1322" s="520"/>
      <c r="H1322" s="520"/>
      <c r="I1322" s="520"/>
      <c r="J1322" s="520"/>
      <c r="K1322" s="520"/>
      <c r="L1322" s="520"/>
      <c r="M1322" s="520"/>
      <c r="N1322" s="520"/>
      <c r="O1322" s="520"/>
      <c r="P1322" s="520"/>
      <c r="Q1322" s="520"/>
      <c r="R1322" s="520"/>
      <c r="S1322" s="520"/>
      <c r="T1322" s="520"/>
      <c r="U1322" s="520"/>
      <c r="V1322" s="520"/>
      <c r="W1322" s="520"/>
      <c r="X1322" s="520"/>
      <c r="Y1322" s="520"/>
      <c r="Z1322" s="520"/>
      <c r="AA1322" s="520"/>
      <c r="AB1322" s="12"/>
    </row>
    <row r="1323" spans="2:33" s="124" customFormat="1" ht="11.25">
      <c r="B1323" s="646" t="s">
        <v>31</v>
      </c>
      <c r="C1323" s="646"/>
      <c r="D1323" s="646" t="s">
        <v>32</v>
      </c>
      <c r="E1323" s="646"/>
      <c r="F1323" s="646"/>
      <c r="G1323" s="646"/>
      <c r="H1323" s="646"/>
      <c r="I1323" s="646" t="s">
        <v>33</v>
      </c>
      <c r="J1323" s="646"/>
      <c r="K1323" s="171" t="s">
        <v>34</v>
      </c>
      <c r="L1323" s="171" t="s">
        <v>35</v>
      </c>
      <c r="M1323" s="646" t="s">
        <v>36</v>
      </c>
      <c r="N1323" s="646"/>
      <c r="O1323" s="171" t="s">
        <v>37</v>
      </c>
      <c r="P1323" s="171" t="s">
        <v>38</v>
      </c>
      <c r="Q1323" s="171" t="s">
        <v>39</v>
      </c>
      <c r="R1323" s="171" t="s">
        <v>40</v>
      </c>
      <c r="S1323" s="646" t="s">
        <v>41</v>
      </c>
      <c r="T1323" s="646"/>
      <c r="U1323" s="646"/>
      <c r="V1323" s="171" t="s">
        <v>42</v>
      </c>
      <c r="W1323" s="171" t="s">
        <v>43</v>
      </c>
      <c r="X1323" s="646" t="s">
        <v>44</v>
      </c>
      <c r="Y1323" s="646"/>
      <c r="Z1323" s="646"/>
      <c r="AA1323" s="646"/>
      <c r="AB1323" s="251"/>
    </row>
    <row r="1324" spans="2:33" ht="21" customHeight="1">
      <c r="B1324" s="557">
        <v>1</v>
      </c>
      <c r="C1324" s="558"/>
      <c r="D1324" s="159"/>
      <c r="E1324" s="559" t="s">
        <v>86</v>
      </c>
      <c r="F1324" s="559"/>
      <c r="G1324" s="559"/>
      <c r="H1324" s="560"/>
      <c r="I1324" s="150"/>
      <c r="J1324" s="150" t="s">
        <v>55</v>
      </c>
      <c r="K1324" s="154" t="s">
        <v>52</v>
      </c>
      <c r="L1324" s="156" t="s">
        <v>52</v>
      </c>
      <c r="M1324" s="159"/>
      <c r="N1324" s="160" t="s">
        <v>52</v>
      </c>
      <c r="O1324" s="158">
        <v>1991</v>
      </c>
      <c r="P1324" s="135" t="s">
        <v>87</v>
      </c>
      <c r="Q1324" s="147">
        <v>2</v>
      </c>
      <c r="R1324" s="139">
        <v>400</v>
      </c>
      <c r="S1324" s="631">
        <v>2</v>
      </c>
      <c r="T1324" s="632"/>
      <c r="U1324" s="633"/>
      <c r="V1324" s="162">
        <v>0</v>
      </c>
      <c r="W1324" s="147">
        <v>0</v>
      </c>
      <c r="X1324" s="561"/>
      <c r="Y1324" s="562"/>
      <c r="Z1324" s="562"/>
      <c r="AA1324" s="563"/>
      <c r="AB1324" s="21"/>
      <c r="AC1324" s="4"/>
      <c r="AD1324" s="4"/>
      <c r="AE1324" s="4"/>
      <c r="AF1324" s="4"/>
      <c r="AG1324" s="4"/>
    </row>
    <row r="1325" spans="2:33" s="20" customFormat="1" ht="21" customHeight="1" thickBot="1">
      <c r="B1325" s="508">
        <v>2</v>
      </c>
      <c r="C1325" s="507"/>
      <c r="D1325" s="153"/>
      <c r="E1325" s="505" t="s">
        <v>266</v>
      </c>
      <c r="F1325" s="505"/>
      <c r="G1325" s="505"/>
      <c r="H1325" s="506"/>
      <c r="I1325" s="48"/>
      <c r="J1325" s="48" t="s">
        <v>267</v>
      </c>
      <c r="K1325" s="155" t="s">
        <v>52</v>
      </c>
      <c r="L1325" s="157" t="s">
        <v>52</v>
      </c>
      <c r="M1325" s="153"/>
      <c r="N1325" s="161" t="s">
        <v>52</v>
      </c>
      <c r="O1325" s="44">
        <v>1990</v>
      </c>
      <c r="P1325" s="136" t="s">
        <v>268</v>
      </c>
      <c r="Q1325" s="18">
        <v>1</v>
      </c>
      <c r="R1325" s="140">
        <v>400</v>
      </c>
      <c r="S1325" s="499">
        <v>1</v>
      </c>
      <c r="T1325" s="500"/>
      <c r="U1325" s="501"/>
      <c r="V1325" s="163">
        <v>0</v>
      </c>
      <c r="W1325" s="18">
        <v>0</v>
      </c>
      <c r="X1325" s="554"/>
      <c r="Y1325" s="555"/>
      <c r="Z1325" s="555"/>
      <c r="AA1325" s="556"/>
      <c r="AB1325" s="21"/>
      <c r="AC1325" s="4"/>
      <c r="AD1325" s="4"/>
      <c r="AE1325" s="4"/>
      <c r="AF1325" s="4"/>
      <c r="AG1325" s="4"/>
    </row>
    <row r="1326" spans="2:33" ht="21" customHeight="1" thickTop="1" thickBot="1">
      <c r="B1326" s="508">
        <v>3</v>
      </c>
      <c r="C1326" s="507"/>
      <c r="D1326" s="153"/>
      <c r="E1326" s="505" t="s">
        <v>49</v>
      </c>
      <c r="F1326" s="505"/>
      <c r="G1326" s="505"/>
      <c r="H1326" s="506"/>
      <c r="I1326" s="48"/>
      <c r="J1326" s="48" t="s">
        <v>197</v>
      </c>
      <c r="K1326" s="155" t="s">
        <v>52</v>
      </c>
      <c r="L1326" s="157" t="s">
        <v>52</v>
      </c>
      <c r="M1326" s="153"/>
      <c r="N1326" s="161" t="s">
        <v>52</v>
      </c>
      <c r="O1326" s="44">
        <v>2002</v>
      </c>
      <c r="P1326" s="136" t="s">
        <v>53</v>
      </c>
      <c r="Q1326" s="18">
        <v>1</v>
      </c>
      <c r="R1326" s="140">
        <v>3160</v>
      </c>
      <c r="S1326" s="499">
        <v>1</v>
      </c>
      <c r="T1326" s="500"/>
      <c r="U1326" s="501"/>
      <c r="V1326" s="163">
        <v>0</v>
      </c>
      <c r="W1326" s="18">
        <v>0</v>
      </c>
      <c r="X1326" s="554"/>
      <c r="Y1326" s="555"/>
      <c r="Z1326" s="555"/>
      <c r="AA1326" s="556"/>
      <c r="AB1326" s="21"/>
      <c r="AC1326" s="4"/>
      <c r="AD1326" s="4"/>
      <c r="AE1326" s="4"/>
      <c r="AF1326" s="4"/>
      <c r="AG1326" s="62"/>
    </row>
    <row r="1327" spans="2:33" ht="21" customHeight="1" thickTop="1">
      <c r="B1327" s="508">
        <v>4</v>
      </c>
      <c r="C1327" s="507"/>
      <c r="D1327" s="153"/>
      <c r="E1327" s="505" t="s">
        <v>162</v>
      </c>
      <c r="F1327" s="505"/>
      <c r="G1327" s="505"/>
      <c r="H1327" s="506"/>
      <c r="I1327" s="48"/>
      <c r="J1327" s="48" t="s">
        <v>55</v>
      </c>
      <c r="K1327" s="155" t="s">
        <v>52</v>
      </c>
      <c r="L1327" s="157" t="s">
        <v>52</v>
      </c>
      <c r="M1327" s="153"/>
      <c r="N1327" s="161" t="s">
        <v>60</v>
      </c>
      <c r="O1327" s="44">
        <v>1990</v>
      </c>
      <c r="P1327" s="136" t="s">
        <v>163</v>
      </c>
      <c r="Q1327" s="18">
        <v>1</v>
      </c>
      <c r="R1327" s="140">
        <v>40</v>
      </c>
      <c r="S1327" s="499">
        <v>1</v>
      </c>
      <c r="T1327" s="500"/>
      <c r="U1327" s="501"/>
      <c r="V1327" s="163">
        <v>0</v>
      </c>
      <c r="W1327" s="18">
        <v>0</v>
      </c>
      <c r="X1327" s="554"/>
      <c r="Y1327" s="555"/>
      <c r="Z1327" s="555"/>
      <c r="AA1327" s="556"/>
      <c r="AB1327" s="21"/>
      <c r="AC1327" s="4"/>
      <c r="AD1327" s="4"/>
      <c r="AE1327" s="4"/>
      <c r="AF1327" s="4"/>
      <c r="AG1327" s="4"/>
    </row>
    <row r="1328" spans="2:33" ht="21" customHeight="1">
      <c r="B1328" s="508">
        <v>5</v>
      </c>
      <c r="C1328" s="507"/>
      <c r="D1328" s="153"/>
      <c r="E1328" s="505" t="s">
        <v>58</v>
      </c>
      <c r="F1328" s="505"/>
      <c r="G1328" s="505"/>
      <c r="H1328" s="506"/>
      <c r="I1328" s="48"/>
      <c r="J1328" s="48" t="s">
        <v>256</v>
      </c>
      <c r="K1328" s="155" t="s">
        <v>52</v>
      </c>
      <c r="L1328" s="157" t="s">
        <v>52</v>
      </c>
      <c r="M1328" s="153"/>
      <c r="N1328" s="161" t="s">
        <v>56</v>
      </c>
      <c r="O1328" s="44">
        <v>1990</v>
      </c>
      <c r="P1328" s="136" t="s">
        <v>61</v>
      </c>
      <c r="Q1328" s="18">
        <v>1</v>
      </c>
      <c r="R1328" s="140">
        <v>134</v>
      </c>
      <c r="S1328" s="499">
        <v>1</v>
      </c>
      <c r="T1328" s="500"/>
      <c r="U1328" s="501"/>
      <c r="V1328" s="163">
        <v>0</v>
      </c>
      <c r="W1328" s="18">
        <v>0</v>
      </c>
      <c r="X1328" s="554"/>
      <c r="Y1328" s="555"/>
      <c r="Z1328" s="555"/>
      <c r="AA1328" s="556"/>
      <c r="AB1328" s="21"/>
      <c r="AC1328" s="4"/>
      <c r="AD1328" s="4"/>
      <c r="AE1328" s="4"/>
      <c r="AF1328" s="4"/>
      <c r="AG1328" s="4"/>
    </row>
    <row r="1329" spans="2:28" ht="21" customHeight="1">
      <c r="B1329" s="508">
        <v>6</v>
      </c>
      <c r="C1329" s="507"/>
      <c r="D1329" s="153"/>
      <c r="E1329" s="505" t="s">
        <v>304</v>
      </c>
      <c r="F1329" s="505"/>
      <c r="G1329" s="505"/>
      <c r="H1329" s="506"/>
      <c r="I1329" s="48"/>
      <c r="J1329" s="48" t="s">
        <v>440</v>
      </c>
      <c r="K1329" s="155" t="s">
        <v>52</v>
      </c>
      <c r="L1329" s="157" t="s">
        <v>52</v>
      </c>
      <c r="M1329" s="153"/>
      <c r="N1329" s="161" t="s">
        <v>52</v>
      </c>
      <c r="O1329" s="44">
        <v>2005</v>
      </c>
      <c r="P1329" s="136" t="s">
        <v>305</v>
      </c>
      <c r="Q1329" s="18">
        <v>1</v>
      </c>
      <c r="R1329" s="140">
        <v>1750</v>
      </c>
      <c r="S1329" s="499">
        <v>1</v>
      </c>
      <c r="T1329" s="500"/>
      <c r="U1329" s="501"/>
      <c r="V1329" s="163">
        <v>0</v>
      </c>
      <c r="W1329" s="18">
        <v>0</v>
      </c>
      <c r="X1329" s="554"/>
      <c r="Y1329" s="555"/>
      <c r="Z1329" s="555"/>
      <c r="AA1329" s="556"/>
      <c r="AB1329" s="21"/>
    </row>
    <row r="1330" spans="2:28" ht="88.5" customHeight="1">
      <c r="B1330" s="582"/>
      <c r="C1330" s="583"/>
      <c r="D1330" s="582"/>
      <c r="E1330" s="583"/>
      <c r="F1330" s="583"/>
      <c r="G1330" s="583"/>
      <c r="H1330" s="616"/>
      <c r="I1330" s="583"/>
      <c r="J1330" s="583"/>
      <c r="K1330" s="138"/>
      <c r="L1330" s="148"/>
      <c r="M1330" s="582"/>
      <c r="N1330" s="616"/>
      <c r="O1330" s="148"/>
      <c r="P1330" s="138"/>
      <c r="Q1330" s="149"/>
      <c r="R1330" s="142"/>
      <c r="S1330" s="583"/>
      <c r="T1330" s="583"/>
      <c r="U1330" s="583"/>
      <c r="V1330" s="164"/>
      <c r="W1330" s="149"/>
      <c r="X1330" s="582"/>
      <c r="Y1330" s="583"/>
      <c r="Z1330" s="583"/>
      <c r="AA1330" s="616"/>
      <c r="AB1330" s="36"/>
    </row>
    <row r="1332" spans="2:28">
      <c r="C1332" s="521" t="s">
        <v>68</v>
      </c>
      <c r="D1332" s="521"/>
      <c r="E1332" s="521"/>
      <c r="F1332" s="521"/>
      <c r="G1332" s="521"/>
      <c r="H1332" s="521"/>
      <c r="I1332" s="521"/>
      <c r="L1332" s="6"/>
      <c r="M1332" s="6"/>
      <c r="N1332" s="6"/>
      <c r="O1332" s="6"/>
      <c r="P1332" s="6"/>
      <c r="U1332" s="547" t="s">
        <v>69</v>
      </c>
      <c r="V1332" s="547"/>
      <c r="W1332" s="547"/>
      <c r="X1332" s="547"/>
      <c r="Y1332" s="547"/>
    </row>
    <row r="1333" spans="2:28">
      <c r="C1333" s="551" t="s">
        <v>70</v>
      </c>
      <c r="D1333" s="551"/>
      <c r="E1333" s="551"/>
      <c r="F1333" s="551"/>
      <c r="G1333" s="551"/>
      <c r="H1333" s="551"/>
      <c r="I1333" s="551"/>
      <c r="L1333" s="521" t="s">
        <v>71</v>
      </c>
      <c r="M1333" s="521"/>
      <c r="N1333" s="521"/>
      <c r="O1333" s="521"/>
      <c r="P1333" s="521"/>
      <c r="Q1333" s="6"/>
      <c r="R1333" s="6"/>
      <c r="S1333" s="6"/>
      <c r="T1333" s="6"/>
      <c r="U1333" s="551" t="s">
        <v>72</v>
      </c>
      <c r="V1333" s="551"/>
      <c r="W1333" s="551"/>
      <c r="X1333" s="551"/>
      <c r="Y1333" s="551"/>
    </row>
    <row r="1334" spans="2:28" ht="31.5" customHeight="1">
      <c r="N1334" s="551"/>
      <c r="O1334" s="551"/>
      <c r="P1334" s="7"/>
      <c r="Q1334" s="7"/>
      <c r="R1334" s="7"/>
      <c r="S1334" s="7"/>
      <c r="T1334" s="7"/>
    </row>
    <row r="1335" spans="2:28">
      <c r="C1335" s="552" t="s">
        <v>73</v>
      </c>
      <c r="D1335" s="552"/>
      <c r="E1335" s="552"/>
      <c r="F1335" s="552"/>
      <c r="G1335" s="552"/>
      <c r="H1335" s="552"/>
      <c r="I1335" s="552"/>
      <c r="L1335" s="553" t="s">
        <v>74</v>
      </c>
      <c r="M1335" s="553"/>
      <c r="N1335" s="553"/>
      <c r="O1335" s="553"/>
      <c r="P1335" s="553"/>
      <c r="U1335" s="552" t="s">
        <v>75</v>
      </c>
      <c r="V1335" s="552"/>
      <c r="W1335" s="552"/>
      <c r="X1335" s="552"/>
      <c r="Y1335" s="552"/>
    </row>
    <row r="1336" spans="2:28">
      <c r="C1336" s="549" t="s">
        <v>76</v>
      </c>
      <c r="D1336" s="549"/>
      <c r="E1336" s="549"/>
      <c r="F1336" s="549"/>
      <c r="G1336" s="549"/>
      <c r="H1336" s="549"/>
      <c r="I1336" s="549"/>
      <c r="L1336" s="550" t="s">
        <v>77</v>
      </c>
      <c r="M1336" s="550"/>
      <c r="N1336" s="550"/>
      <c r="O1336" s="550"/>
      <c r="P1336" s="550"/>
      <c r="Q1336" s="10"/>
      <c r="R1336" s="10"/>
      <c r="S1336" s="10"/>
      <c r="T1336" s="10"/>
      <c r="U1336" s="549" t="s">
        <v>78</v>
      </c>
      <c r="V1336" s="549"/>
      <c r="W1336" s="549"/>
      <c r="X1336" s="549"/>
      <c r="Y1336" s="549"/>
    </row>
    <row r="1337" spans="2:28">
      <c r="C1337" s="2"/>
      <c r="D1337" s="2"/>
      <c r="E1337" s="2"/>
      <c r="F1337" s="2"/>
      <c r="G1337" s="2"/>
      <c r="H1337" s="2"/>
      <c r="I1337" s="2"/>
      <c r="N1337" s="11"/>
      <c r="O1337" s="11"/>
      <c r="P1337" s="11"/>
      <c r="Q1337" s="11"/>
      <c r="R1337" s="11"/>
      <c r="S1337" s="11"/>
      <c r="T1337" s="11"/>
      <c r="U1337" s="2"/>
      <c r="V1337" s="2"/>
      <c r="W1337" s="2"/>
      <c r="X1337" s="2"/>
      <c r="Y1337" s="2"/>
    </row>
    <row r="1338" spans="2:28" s="124" customFormat="1" ht="11.25">
      <c r="C1338" s="39"/>
      <c r="D1338" s="39"/>
      <c r="E1338" s="39"/>
      <c r="F1338" s="39"/>
      <c r="G1338" s="39"/>
      <c r="H1338" s="39"/>
      <c r="I1338" s="39"/>
      <c r="U1338" s="39"/>
      <c r="V1338" s="39"/>
      <c r="W1338" s="39"/>
      <c r="X1338" s="39"/>
      <c r="Y1338" s="39"/>
    </row>
    <row r="1339" spans="2:28" s="124" customFormat="1" ht="11.25">
      <c r="C1339" s="39"/>
      <c r="D1339" s="39"/>
      <c r="E1339" s="39"/>
      <c r="F1339" s="39"/>
      <c r="G1339" s="39"/>
      <c r="H1339" s="39"/>
      <c r="I1339" s="39"/>
      <c r="U1339" s="39"/>
      <c r="V1339" s="39"/>
      <c r="W1339" s="39"/>
      <c r="X1339" s="39"/>
      <c r="Y1339" s="39"/>
    </row>
    <row r="1340" spans="2:28" s="124" customFormat="1" ht="11.25">
      <c r="C1340" s="39"/>
      <c r="D1340" s="39"/>
      <c r="E1340" s="39"/>
      <c r="F1340" s="39"/>
      <c r="G1340" s="39"/>
      <c r="H1340" s="39"/>
      <c r="I1340" s="39"/>
      <c r="U1340" s="39"/>
      <c r="V1340" s="39"/>
      <c r="W1340" s="39"/>
      <c r="X1340" s="39"/>
      <c r="Y1340" s="39"/>
    </row>
    <row r="1341" spans="2:28" s="124" customFormat="1" ht="11.25">
      <c r="C1341" s="39"/>
      <c r="D1341" s="39"/>
      <c r="E1341" s="39"/>
      <c r="F1341" s="39"/>
      <c r="G1341" s="39"/>
      <c r="H1341" s="39"/>
      <c r="I1341" s="39"/>
      <c r="U1341" s="39"/>
      <c r="V1341" s="39"/>
      <c r="W1341" s="39"/>
      <c r="X1341" s="39"/>
      <c r="Y1341" s="39"/>
    </row>
    <row r="1342" spans="2:28" s="124" customFormat="1" ht="11.25">
      <c r="C1342" s="39"/>
      <c r="D1342" s="39"/>
      <c r="E1342" s="39"/>
      <c r="F1342" s="39"/>
      <c r="G1342" s="39"/>
      <c r="H1342" s="39"/>
      <c r="I1342" s="39"/>
      <c r="U1342" s="39"/>
      <c r="V1342" s="39"/>
      <c r="W1342" s="39"/>
      <c r="X1342" s="39"/>
      <c r="Y1342" s="39"/>
    </row>
    <row r="1343" spans="2:28" ht="20.25">
      <c r="B1343" s="498" t="s">
        <v>0</v>
      </c>
      <c r="C1343" s="498"/>
      <c r="D1343" s="498"/>
      <c r="E1343" s="498"/>
      <c r="F1343" s="498"/>
      <c r="G1343" s="498"/>
      <c r="H1343" s="498"/>
      <c r="I1343" s="498"/>
      <c r="J1343" s="498"/>
      <c r="K1343" s="498"/>
      <c r="L1343" s="498"/>
      <c r="M1343" s="498"/>
      <c r="N1343" s="498"/>
      <c r="O1343" s="498"/>
      <c r="P1343" s="498"/>
      <c r="Q1343" s="498"/>
      <c r="R1343" s="498"/>
      <c r="S1343" s="498"/>
      <c r="T1343" s="498"/>
      <c r="U1343" s="498"/>
      <c r="V1343" s="498"/>
      <c r="W1343" s="498"/>
      <c r="X1343" s="498"/>
      <c r="Y1343" s="498"/>
      <c r="Z1343" s="498"/>
      <c r="AA1343" s="1"/>
      <c r="AB1343" s="1"/>
    </row>
    <row r="1344" spans="2:28">
      <c r="B1344" s="496" t="s">
        <v>1</v>
      </c>
      <c r="C1344" s="496"/>
      <c r="D1344" s="496"/>
      <c r="E1344" s="496"/>
      <c r="F1344" s="2" t="s">
        <v>2</v>
      </c>
      <c r="G1344" s="497" t="s">
        <v>3</v>
      </c>
      <c r="H1344" s="497"/>
      <c r="I1344" s="497"/>
      <c r="J1344" s="497"/>
      <c r="K1344" s="497"/>
      <c r="L1344" s="497"/>
      <c r="M1344" s="497"/>
      <c r="N1344" s="497"/>
      <c r="O1344" s="497"/>
      <c r="P1344" s="497"/>
      <c r="Q1344" s="497"/>
      <c r="R1344" s="497"/>
      <c r="S1344" s="497"/>
      <c r="T1344" s="497"/>
      <c r="U1344" s="497"/>
      <c r="V1344" s="497"/>
      <c r="W1344" s="497"/>
      <c r="X1344" s="497"/>
      <c r="Y1344" s="497"/>
      <c r="Z1344" s="497"/>
    </row>
    <row r="1345" spans="2:28">
      <c r="B1345" s="496" t="s">
        <v>4</v>
      </c>
      <c r="C1345" s="496"/>
      <c r="D1345" s="496"/>
      <c r="E1345" s="496"/>
      <c r="F1345" s="2" t="s">
        <v>2</v>
      </c>
      <c r="G1345" s="497" t="s">
        <v>5</v>
      </c>
      <c r="H1345" s="497"/>
      <c r="I1345" s="497"/>
      <c r="J1345" s="497"/>
      <c r="K1345" s="497"/>
      <c r="L1345" s="497"/>
      <c r="M1345" s="497"/>
      <c r="N1345" s="497"/>
      <c r="O1345" s="497"/>
      <c r="P1345" s="497"/>
      <c r="Q1345" s="497"/>
      <c r="R1345" s="497"/>
      <c r="S1345" s="497"/>
      <c r="T1345" s="497"/>
      <c r="U1345" s="497"/>
      <c r="V1345" s="497"/>
      <c r="W1345" s="497"/>
      <c r="X1345" s="497"/>
      <c r="Y1345" s="497"/>
      <c r="Z1345" s="497"/>
    </row>
    <row r="1346" spans="2:28">
      <c r="B1346" s="496" t="s">
        <v>6</v>
      </c>
      <c r="C1346" s="496"/>
      <c r="D1346" s="496"/>
      <c r="E1346" s="496"/>
      <c r="F1346" s="2" t="s">
        <v>2</v>
      </c>
      <c r="G1346" s="497" t="s">
        <v>7</v>
      </c>
      <c r="H1346" s="497"/>
      <c r="I1346" s="497"/>
      <c r="J1346" s="497"/>
      <c r="K1346" s="497"/>
      <c r="L1346" s="497"/>
      <c r="M1346" s="497"/>
      <c r="N1346" s="497"/>
      <c r="O1346" s="497"/>
      <c r="P1346" s="497"/>
      <c r="Q1346" s="497"/>
      <c r="R1346" s="497"/>
      <c r="S1346" s="497"/>
      <c r="T1346" s="497"/>
      <c r="U1346" s="497"/>
      <c r="V1346" s="497"/>
      <c r="W1346" s="497"/>
      <c r="X1346" s="497"/>
      <c r="Y1346" s="497"/>
      <c r="Z1346" s="497"/>
    </row>
    <row r="1347" spans="2:28">
      <c r="B1347" s="496" t="s">
        <v>8</v>
      </c>
      <c r="C1347" s="496"/>
      <c r="D1347" s="496"/>
      <c r="E1347" s="496"/>
      <c r="F1347" s="2" t="s">
        <v>2</v>
      </c>
      <c r="G1347" s="497" t="s">
        <v>9</v>
      </c>
      <c r="H1347" s="497"/>
      <c r="I1347" s="497"/>
      <c r="J1347" s="497"/>
      <c r="K1347" s="497"/>
      <c r="L1347" s="497"/>
      <c r="M1347" s="497"/>
      <c r="N1347" s="497"/>
      <c r="O1347" s="497"/>
      <c r="P1347" s="497"/>
      <c r="Q1347" s="497"/>
      <c r="R1347" s="497"/>
      <c r="S1347" s="497"/>
      <c r="T1347" s="497"/>
      <c r="U1347" s="497"/>
      <c r="V1347" s="497"/>
      <c r="W1347" s="497"/>
      <c r="X1347" s="497"/>
      <c r="Y1347" s="497"/>
      <c r="Z1347" s="497"/>
    </row>
    <row r="1348" spans="2:28">
      <c r="B1348" s="496" t="s">
        <v>10</v>
      </c>
      <c r="C1348" s="496"/>
      <c r="D1348" s="496"/>
      <c r="E1348" s="496"/>
      <c r="F1348" s="2" t="s">
        <v>2</v>
      </c>
      <c r="G1348" s="497" t="s">
        <v>11</v>
      </c>
      <c r="H1348" s="497"/>
      <c r="I1348" s="497"/>
      <c r="J1348" s="497"/>
      <c r="K1348" s="497"/>
      <c r="L1348" s="497"/>
      <c r="M1348" s="497"/>
      <c r="N1348" s="497"/>
      <c r="O1348" s="497"/>
      <c r="P1348" s="497"/>
      <c r="Q1348" s="497"/>
      <c r="R1348" s="497"/>
      <c r="S1348" s="497"/>
      <c r="T1348" s="497"/>
      <c r="U1348" s="497"/>
      <c r="V1348" s="497"/>
      <c r="W1348" s="497"/>
      <c r="X1348" s="497"/>
      <c r="Y1348" s="497"/>
      <c r="Z1348" s="497"/>
    </row>
    <row r="1349" spans="2:28">
      <c r="B1349" s="496" t="s">
        <v>12</v>
      </c>
      <c r="C1349" s="496"/>
      <c r="D1349" s="496"/>
      <c r="E1349" s="496"/>
      <c r="F1349" s="2" t="s">
        <v>2</v>
      </c>
      <c r="G1349" s="497" t="s">
        <v>11</v>
      </c>
      <c r="H1349" s="497"/>
      <c r="I1349" s="497"/>
      <c r="J1349" s="497"/>
      <c r="K1349" s="497"/>
      <c r="L1349" s="497"/>
      <c r="M1349" s="497"/>
      <c r="N1349" s="497"/>
      <c r="O1349" s="497"/>
      <c r="P1349" s="497"/>
      <c r="Q1349" s="497"/>
      <c r="R1349" s="497"/>
      <c r="S1349" s="497"/>
      <c r="T1349" s="497"/>
      <c r="U1349" s="497"/>
      <c r="V1349" s="497"/>
      <c r="W1349" s="497"/>
      <c r="X1349" s="497"/>
      <c r="Y1349" s="497"/>
      <c r="Z1349" s="497"/>
    </row>
    <row r="1350" spans="2:28">
      <c r="B1350" s="496" t="s">
        <v>13</v>
      </c>
      <c r="C1350" s="496"/>
      <c r="D1350" s="496"/>
      <c r="E1350" s="496"/>
      <c r="F1350" s="2" t="s">
        <v>2</v>
      </c>
      <c r="G1350" s="497" t="s">
        <v>236</v>
      </c>
      <c r="H1350" s="497"/>
      <c r="I1350" s="497"/>
      <c r="J1350" s="497"/>
      <c r="K1350" s="497"/>
      <c r="L1350" s="497"/>
      <c r="M1350" s="497"/>
      <c r="N1350" s="497"/>
      <c r="O1350" s="497"/>
      <c r="P1350" s="497"/>
      <c r="Q1350" s="497"/>
      <c r="R1350" s="497"/>
      <c r="S1350" s="497"/>
      <c r="U1350" s="647" t="s">
        <v>15</v>
      </c>
      <c r="V1350" s="647"/>
      <c r="W1350" s="647"/>
      <c r="X1350" s="647"/>
      <c r="Y1350" s="647"/>
      <c r="Z1350" s="647"/>
      <c r="AA1350" s="647"/>
      <c r="AB1350" s="41"/>
    </row>
    <row r="1351" spans="2:28" ht="10.5" customHeight="1"/>
    <row r="1352" spans="2:28" ht="10.5" customHeight="1"/>
    <row r="1353" spans="2:28" s="3" customFormat="1" ht="13.5" customHeight="1">
      <c r="B1353" s="520" t="s">
        <v>16</v>
      </c>
      <c r="C1353" s="520"/>
      <c r="D1353" s="520" t="s">
        <v>17</v>
      </c>
      <c r="E1353" s="520"/>
      <c r="F1353" s="520"/>
      <c r="G1353" s="520"/>
      <c r="H1353" s="520"/>
      <c r="I1353" s="520" t="s">
        <v>18</v>
      </c>
      <c r="J1353" s="520"/>
      <c r="K1353" s="520" t="s">
        <v>19</v>
      </c>
      <c r="L1353" s="520" t="s">
        <v>20</v>
      </c>
      <c r="M1353" s="520" t="s">
        <v>21</v>
      </c>
      <c r="N1353" s="520"/>
      <c r="O1353" s="520" t="s">
        <v>22</v>
      </c>
      <c r="P1353" s="520" t="s">
        <v>23</v>
      </c>
      <c r="Q1353" s="520" t="s">
        <v>24</v>
      </c>
      <c r="R1353" s="520" t="s">
        <v>25</v>
      </c>
      <c r="S1353" s="520" t="s">
        <v>26</v>
      </c>
      <c r="T1353" s="520"/>
      <c r="U1353" s="520"/>
      <c r="V1353" s="520"/>
      <c r="W1353" s="520"/>
      <c r="X1353" s="520" t="s">
        <v>27</v>
      </c>
      <c r="Y1353" s="520"/>
      <c r="Z1353" s="520"/>
      <c r="AA1353" s="520"/>
      <c r="AB1353" s="12"/>
    </row>
    <row r="1354" spans="2:28" s="3" customFormat="1" ht="13.5" customHeight="1">
      <c r="B1354" s="520"/>
      <c r="C1354" s="520"/>
      <c r="D1354" s="520"/>
      <c r="E1354" s="520"/>
      <c r="F1354" s="520"/>
      <c r="G1354" s="520"/>
      <c r="H1354" s="520"/>
      <c r="I1354" s="520"/>
      <c r="J1354" s="520"/>
      <c r="K1354" s="520"/>
      <c r="L1354" s="520"/>
      <c r="M1354" s="520"/>
      <c r="N1354" s="520"/>
      <c r="O1354" s="520"/>
      <c r="P1354" s="520"/>
      <c r="Q1354" s="520"/>
      <c r="R1354" s="520"/>
      <c r="S1354" s="520"/>
      <c r="T1354" s="520"/>
      <c r="U1354" s="520"/>
      <c r="V1354" s="520"/>
      <c r="W1354" s="520"/>
      <c r="X1354" s="520"/>
      <c r="Y1354" s="520"/>
      <c r="Z1354" s="520"/>
      <c r="AA1354" s="520"/>
      <c r="AB1354" s="12"/>
    </row>
    <row r="1355" spans="2:28" s="3" customFormat="1" ht="10.5" customHeight="1">
      <c r="B1355" s="520"/>
      <c r="C1355" s="520"/>
      <c r="D1355" s="520"/>
      <c r="E1355" s="520"/>
      <c r="F1355" s="520"/>
      <c r="G1355" s="520"/>
      <c r="H1355" s="520"/>
      <c r="I1355" s="520"/>
      <c r="J1355" s="520"/>
      <c r="K1355" s="520"/>
      <c r="L1355" s="520"/>
      <c r="M1355" s="520"/>
      <c r="N1355" s="520"/>
      <c r="O1355" s="520"/>
      <c r="P1355" s="520"/>
      <c r="Q1355" s="520"/>
      <c r="R1355" s="520"/>
      <c r="S1355" s="520" t="s">
        <v>28</v>
      </c>
      <c r="T1355" s="520"/>
      <c r="U1355" s="520"/>
      <c r="V1355" s="520" t="s">
        <v>29</v>
      </c>
      <c r="W1355" s="520" t="s">
        <v>30</v>
      </c>
      <c r="X1355" s="520"/>
      <c r="Y1355" s="520"/>
      <c r="Z1355" s="520"/>
      <c r="AA1355" s="520"/>
      <c r="AB1355" s="12"/>
    </row>
    <row r="1356" spans="2:28" s="3" customFormat="1" ht="10.5" customHeight="1">
      <c r="B1356" s="520"/>
      <c r="C1356" s="520"/>
      <c r="D1356" s="520"/>
      <c r="E1356" s="520"/>
      <c r="F1356" s="520"/>
      <c r="G1356" s="520"/>
      <c r="H1356" s="520"/>
      <c r="I1356" s="520"/>
      <c r="J1356" s="520"/>
      <c r="K1356" s="520"/>
      <c r="L1356" s="520"/>
      <c r="M1356" s="520"/>
      <c r="N1356" s="520"/>
      <c r="O1356" s="520"/>
      <c r="P1356" s="520"/>
      <c r="Q1356" s="520"/>
      <c r="R1356" s="520"/>
      <c r="S1356" s="520"/>
      <c r="T1356" s="520"/>
      <c r="U1356" s="520"/>
      <c r="V1356" s="520"/>
      <c r="W1356" s="520"/>
      <c r="X1356" s="520"/>
      <c r="Y1356" s="520"/>
      <c r="Z1356" s="520"/>
      <c r="AA1356" s="520"/>
      <c r="AB1356" s="12"/>
    </row>
    <row r="1357" spans="2:28" s="3" customFormat="1" ht="10.5" customHeight="1">
      <c r="B1357" s="520"/>
      <c r="C1357" s="520"/>
      <c r="D1357" s="520"/>
      <c r="E1357" s="520"/>
      <c r="F1357" s="520"/>
      <c r="G1357" s="520"/>
      <c r="H1357" s="520"/>
      <c r="I1357" s="520"/>
      <c r="J1357" s="520"/>
      <c r="K1357" s="520"/>
      <c r="L1357" s="520"/>
      <c r="M1357" s="520"/>
      <c r="N1357" s="520"/>
      <c r="O1357" s="520"/>
      <c r="P1357" s="520"/>
      <c r="Q1357" s="520"/>
      <c r="R1357" s="520"/>
      <c r="S1357" s="520"/>
      <c r="T1357" s="520"/>
      <c r="U1357" s="520"/>
      <c r="V1357" s="520"/>
      <c r="W1357" s="520"/>
      <c r="X1357" s="520"/>
      <c r="Y1357" s="520"/>
      <c r="Z1357" s="520"/>
      <c r="AA1357" s="520"/>
      <c r="AB1357" s="12"/>
    </row>
    <row r="1358" spans="2:28" s="3" customFormat="1" ht="10.5" customHeight="1">
      <c r="B1358" s="520"/>
      <c r="C1358" s="520"/>
      <c r="D1358" s="520"/>
      <c r="E1358" s="520"/>
      <c r="F1358" s="520"/>
      <c r="G1358" s="520"/>
      <c r="H1358" s="520"/>
      <c r="I1358" s="520"/>
      <c r="J1358" s="520"/>
      <c r="K1358" s="520"/>
      <c r="L1358" s="520"/>
      <c r="M1358" s="520"/>
      <c r="N1358" s="520"/>
      <c r="O1358" s="520"/>
      <c r="P1358" s="520"/>
      <c r="Q1358" s="520"/>
      <c r="R1358" s="520"/>
      <c r="S1358" s="520"/>
      <c r="T1358" s="520"/>
      <c r="U1358" s="520"/>
      <c r="V1358" s="520"/>
      <c r="W1358" s="520"/>
      <c r="X1358" s="520"/>
      <c r="Y1358" s="520"/>
      <c r="Z1358" s="520"/>
      <c r="AA1358" s="520"/>
      <c r="AB1358" s="12"/>
    </row>
    <row r="1359" spans="2:28" s="3" customFormat="1" ht="4.5" customHeight="1">
      <c r="B1359" s="520"/>
      <c r="C1359" s="520"/>
      <c r="D1359" s="520"/>
      <c r="E1359" s="520"/>
      <c r="F1359" s="520"/>
      <c r="G1359" s="520"/>
      <c r="H1359" s="520"/>
      <c r="I1359" s="520"/>
      <c r="J1359" s="520"/>
      <c r="K1359" s="520"/>
      <c r="L1359" s="520"/>
      <c r="M1359" s="520"/>
      <c r="N1359" s="520"/>
      <c r="O1359" s="520"/>
      <c r="P1359" s="520"/>
      <c r="Q1359" s="520"/>
      <c r="R1359" s="520"/>
      <c r="S1359" s="520"/>
      <c r="T1359" s="520"/>
      <c r="U1359" s="520"/>
      <c r="V1359" s="520"/>
      <c r="W1359" s="520"/>
      <c r="X1359" s="520"/>
      <c r="Y1359" s="520"/>
      <c r="Z1359" s="520"/>
      <c r="AA1359" s="520"/>
      <c r="AB1359" s="12"/>
    </row>
    <row r="1360" spans="2:28" s="124" customFormat="1" ht="11.25">
      <c r="B1360" s="646" t="s">
        <v>31</v>
      </c>
      <c r="C1360" s="646"/>
      <c r="D1360" s="646" t="s">
        <v>32</v>
      </c>
      <c r="E1360" s="646"/>
      <c r="F1360" s="646"/>
      <c r="G1360" s="646"/>
      <c r="H1360" s="646"/>
      <c r="I1360" s="646" t="s">
        <v>33</v>
      </c>
      <c r="J1360" s="646"/>
      <c r="K1360" s="171" t="s">
        <v>34</v>
      </c>
      <c r="L1360" s="171" t="s">
        <v>35</v>
      </c>
      <c r="M1360" s="646" t="s">
        <v>36</v>
      </c>
      <c r="N1360" s="646"/>
      <c r="O1360" s="171" t="s">
        <v>37</v>
      </c>
      <c r="P1360" s="171" t="s">
        <v>38</v>
      </c>
      <c r="Q1360" s="171" t="s">
        <v>39</v>
      </c>
      <c r="R1360" s="171" t="s">
        <v>40</v>
      </c>
      <c r="S1360" s="646" t="s">
        <v>41</v>
      </c>
      <c r="T1360" s="646"/>
      <c r="U1360" s="646"/>
      <c r="V1360" s="171" t="s">
        <v>42</v>
      </c>
      <c r="W1360" s="171" t="s">
        <v>43</v>
      </c>
      <c r="X1360" s="646" t="s">
        <v>44</v>
      </c>
      <c r="Y1360" s="646"/>
      <c r="Z1360" s="646"/>
      <c r="AA1360" s="646"/>
      <c r="AB1360" s="251"/>
    </row>
    <row r="1361" spans="2:28" ht="25.5" customHeight="1">
      <c r="B1361" s="525">
        <v>1</v>
      </c>
      <c r="C1361" s="526"/>
      <c r="D1361" s="648" t="s">
        <v>237</v>
      </c>
      <c r="E1361" s="559"/>
      <c r="F1361" s="559"/>
      <c r="G1361" s="559"/>
      <c r="H1361" s="560"/>
      <c r="I1361" s="150"/>
      <c r="J1361" s="150" t="s">
        <v>52</v>
      </c>
      <c r="K1361" s="154" t="s">
        <v>52</v>
      </c>
      <c r="L1361" s="144" t="s">
        <v>52</v>
      </c>
      <c r="M1361" s="649" t="s">
        <v>238</v>
      </c>
      <c r="N1361" s="650"/>
      <c r="O1361" s="158">
        <v>2005</v>
      </c>
      <c r="P1361" s="135" t="s">
        <v>239</v>
      </c>
      <c r="Q1361" s="147">
        <v>5</v>
      </c>
      <c r="R1361" s="139">
        <v>3300</v>
      </c>
      <c r="S1361" s="651">
        <v>5</v>
      </c>
      <c r="T1361" s="652"/>
      <c r="U1361" s="653"/>
      <c r="V1361" s="162">
        <v>0</v>
      </c>
      <c r="W1361" s="147">
        <v>0</v>
      </c>
      <c r="X1361" s="532"/>
      <c r="Y1361" s="533"/>
      <c r="Z1361" s="533"/>
      <c r="AA1361" s="534"/>
      <c r="AB1361" s="21"/>
    </row>
    <row r="1362" spans="2:28" ht="102" customHeight="1">
      <c r="B1362" s="582"/>
      <c r="C1362" s="583"/>
      <c r="D1362" s="614"/>
      <c r="E1362" s="618"/>
      <c r="F1362" s="618"/>
      <c r="G1362" s="618"/>
      <c r="H1362" s="619"/>
      <c r="I1362" s="617"/>
      <c r="J1362" s="615"/>
      <c r="K1362" s="138"/>
      <c r="L1362" s="148"/>
      <c r="M1362" s="614"/>
      <c r="N1362" s="619"/>
      <c r="O1362" s="148"/>
      <c r="P1362" s="138"/>
      <c r="Q1362" s="149"/>
      <c r="R1362" s="142"/>
      <c r="S1362" s="617"/>
      <c r="T1362" s="618"/>
      <c r="U1362" s="615"/>
      <c r="V1362" s="164"/>
      <c r="W1362" s="149"/>
      <c r="X1362" s="614"/>
      <c r="Y1362" s="618"/>
      <c r="Z1362" s="618"/>
      <c r="AA1362" s="619"/>
      <c r="AB1362" s="36"/>
    </row>
    <row r="1364" spans="2:28">
      <c r="C1364" s="521" t="s">
        <v>68</v>
      </c>
      <c r="D1364" s="521"/>
      <c r="E1364" s="521"/>
      <c r="F1364" s="521"/>
      <c r="G1364" s="521"/>
      <c r="H1364" s="521"/>
      <c r="I1364" s="521"/>
      <c r="L1364" s="6"/>
      <c r="M1364" s="6"/>
      <c r="N1364" s="6"/>
      <c r="O1364" s="6"/>
      <c r="P1364" s="6"/>
      <c r="U1364" s="547" t="s">
        <v>69</v>
      </c>
      <c r="V1364" s="547"/>
      <c r="W1364" s="547"/>
      <c r="X1364" s="547"/>
      <c r="Y1364" s="547"/>
    </row>
    <row r="1365" spans="2:28">
      <c r="C1365" s="551" t="s">
        <v>70</v>
      </c>
      <c r="D1365" s="551"/>
      <c r="E1365" s="551"/>
      <c r="F1365" s="551"/>
      <c r="G1365" s="551"/>
      <c r="H1365" s="551"/>
      <c r="I1365" s="551"/>
      <c r="L1365" s="521" t="s">
        <v>71</v>
      </c>
      <c r="M1365" s="521"/>
      <c r="N1365" s="521"/>
      <c r="O1365" s="521"/>
      <c r="P1365" s="521"/>
      <c r="Q1365" s="6"/>
      <c r="R1365" s="6"/>
      <c r="S1365" s="6"/>
      <c r="T1365" s="6"/>
      <c r="U1365" s="551" t="s">
        <v>72</v>
      </c>
      <c r="V1365" s="551"/>
      <c r="W1365" s="551"/>
      <c r="X1365" s="551"/>
      <c r="Y1365" s="551"/>
    </row>
    <row r="1366" spans="2:28" ht="27.75" customHeight="1">
      <c r="N1366" s="551"/>
      <c r="O1366" s="551"/>
      <c r="P1366" s="7"/>
      <c r="Q1366" s="7"/>
      <c r="R1366" s="7"/>
      <c r="S1366" s="7"/>
      <c r="T1366" s="7"/>
    </row>
    <row r="1367" spans="2:28">
      <c r="C1367" s="552" t="s">
        <v>73</v>
      </c>
      <c r="D1367" s="552"/>
      <c r="E1367" s="552"/>
      <c r="F1367" s="552"/>
      <c r="G1367" s="552"/>
      <c r="H1367" s="552"/>
      <c r="I1367" s="552"/>
      <c r="L1367" s="553" t="s">
        <v>74</v>
      </c>
      <c r="M1367" s="553"/>
      <c r="N1367" s="553"/>
      <c r="O1367" s="553"/>
      <c r="P1367" s="553"/>
      <c r="U1367" s="552" t="s">
        <v>75</v>
      </c>
      <c r="V1367" s="552"/>
      <c r="W1367" s="552"/>
      <c r="X1367" s="552"/>
      <c r="Y1367" s="552"/>
    </row>
    <row r="1368" spans="2:28">
      <c r="C1368" s="549" t="s">
        <v>76</v>
      </c>
      <c r="D1368" s="549"/>
      <c r="E1368" s="549"/>
      <c r="F1368" s="549"/>
      <c r="G1368" s="549"/>
      <c r="H1368" s="549"/>
      <c r="I1368" s="549"/>
      <c r="L1368" s="550" t="s">
        <v>77</v>
      </c>
      <c r="M1368" s="550"/>
      <c r="N1368" s="550"/>
      <c r="O1368" s="550"/>
      <c r="P1368" s="550"/>
      <c r="Q1368" s="10"/>
      <c r="R1368" s="10"/>
      <c r="S1368" s="10"/>
      <c r="T1368" s="10"/>
      <c r="U1368" s="549" t="s">
        <v>78</v>
      </c>
      <c r="V1368" s="549"/>
      <c r="W1368" s="549"/>
      <c r="X1368" s="549"/>
      <c r="Y1368" s="549"/>
    </row>
    <row r="1369" spans="2:28">
      <c r="C1369" s="2"/>
      <c r="D1369" s="2"/>
      <c r="E1369" s="2"/>
      <c r="F1369" s="2"/>
      <c r="G1369" s="2"/>
      <c r="H1369" s="2"/>
      <c r="I1369" s="2"/>
      <c r="N1369" s="11"/>
      <c r="O1369" s="11"/>
      <c r="P1369" s="11"/>
      <c r="Q1369" s="11"/>
      <c r="R1369" s="11"/>
      <c r="S1369" s="11"/>
      <c r="T1369" s="11"/>
      <c r="U1369" s="2"/>
      <c r="V1369" s="2"/>
      <c r="W1369" s="2"/>
      <c r="X1369" s="2"/>
      <c r="Y1369" s="2"/>
    </row>
    <row r="1370" spans="2:28" s="124" customFormat="1" ht="11.25">
      <c r="C1370" s="39"/>
      <c r="D1370" s="39"/>
      <c r="E1370" s="39"/>
      <c r="F1370" s="39"/>
      <c r="G1370" s="39"/>
      <c r="H1370" s="39"/>
      <c r="I1370" s="39"/>
      <c r="U1370" s="39"/>
      <c r="V1370" s="39"/>
      <c r="W1370" s="39"/>
      <c r="X1370" s="39"/>
      <c r="Y1370" s="39"/>
    </row>
    <row r="1371" spans="2:28" s="124" customFormat="1" ht="11.25">
      <c r="C1371" s="39"/>
      <c r="D1371" s="39"/>
      <c r="E1371" s="39"/>
      <c r="F1371" s="39"/>
      <c r="G1371" s="39"/>
      <c r="H1371" s="39"/>
      <c r="I1371" s="39"/>
      <c r="U1371" s="39"/>
      <c r="V1371" s="39"/>
      <c r="W1371" s="39"/>
      <c r="X1371" s="39"/>
      <c r="Y1371" s="39"/>
    </row>
    <row r="1372" spans="2:28" s="124" customFormat="1" ht="11.25">
      <c r="C1372" s="39"/>
      <c r="D1372" s="39"/>
      <c r="E1372" s="39"/>
      <c r="F1372" s="39"/>
      <c r="G1372" s="39"/>
      <c r="H1372" s="39"/>
      <c r="I1372" s="39"/>
      <c r="U1372" s="39"/>
      <c r="V1372" s="39"/>
      <c r="W1372" s="39"/>
      <c r="X1372" s="39"/>
      <c r="Y1372" s="39"/>
    </row>
    <row r="1373" spans="2:28" s="124" customFormat="1" ht="11.25">
      <c r="C1373" s="39"/>
      <c r="D1373" s="39"/>
      <c r="E1373" s="39"/>
      <c r="F1373" s="39"/>
      <c r="G1373" s="39"/>
      <c r="H1373" s="39"/>
      <c r="I1373" s="39"/>
      <c r="U1373" s="39"/>
      <c r="V1373" s="39"/>
      <c r="W1373" s="39"/>
      <c r="X1373" s="39"/>
      <c r="Y1373" s="39"/>
    </row>
    <row r="1374" spans="2:28" s="124" customFormat="1" ht="11.25">
      <c r="C1374" s="39"/>
      <c r="D1374" s="39"/>
      <c r="E1374" s="39"/>
      <c r="F1374" s="39"/>
      <c r="G1374" s="39"/>
      <c r="H1374" s="39"/>
      <c r="I1374" s="39"/>
      <c r="U1374" s="39"/>
      <c r="V1374" s="39"/>
      <c r="W1374" s="39"/>
      <c r="X1374" s="39"/>
      <c r="Y1374" s="39"/>
    </row>
    <row r="1375" spans="2:28" s="124" customFormat="1" ht="11.25">
      <c r="C1375" s="39"/>
      <c r="D1375" s="39"/>
      <c r="E1375" s="39"/>
      <c r="F1375" s="39"/>
      <c r="G1375" s="39"/>
      <c r="H1375" s="39"/>
      <c r="I1375" s="39"/>
      <c r="U1375" s="39"/>
      <c r="V1375" s="39"/>
      <c r="W1375" s="39"/>
      <c r="X1375" s="39"/>
      <c r="Y1375" s="39"/>
    </row>
    <row r="1376" spans="2:28" s="124" customFormat="1" ht="11.25">
      <c r="C1376" s="39"/>
      <c r="D1376" s="39"/>
      <c r="E1376" s="39"/>
      <c r="F1376" s="39"/>
      <c r="G1376" s="39"/>
      <c r="H1376" s="39"/>
      <c r="I1376" s="39"/>
      <c r="U1376" s="39"/>
      <c r="V1376" s="39"/>
      <c r="W1376" s="39"/>
      <c r="X1376" s="39"/>
      <c r="Y1376" s="39"/>
    </row>
    <row r="1377" spans="2:28" s="124" customFormat="1" ht="11.25">
      <c r="C1377" s="39"/>
      <c r="D1377" s="39"/>
      <c r="E1377" s="39"/>
      <c r="F1377" s="39"/>
      <c r="G1377" s="39"/>
      <c r="H1377" s="39"/>
      <c r="I1377" s="39"/>
      <c r="U1377" s="39"/>
      <c r="V1377" s="39"/>
      <c r="W1377" s="39"/>
      <c r="X1377" s="39"/>
      <c r="Y1377" s="39"/>
    </row>
    <row r="1378" spans="2:28" s="124" customFormat="1" ht="11.25">
      <c r="C1378" s="39"/>
      <c r="D1378" s="39"/>
      <c r="E1378" s="39"/>
      <c r="F1378" s="39"/>
      <c r="G1378" s="39"/>
      <c r="H1378" s="39"/>
      <c r="I1378" s="39"/>
      <c r="U1378" s="39"/>
      <c r="V1378" s="39"/>
      <c r="W1378" s="39"/>
      <c r="X1378" s="39"/>
      <c r="Y1378" s="39"/>
    </row>
    <row r="1379" spans="2:28" s="124" customFormat="1" ht="11.25">
      <c r="C1379" s="39"/>
      <c r="D1379" s="39"/>
      <c r="E1379" s="39"/>
      <c r="F1379" s="39"/>
      <c r="G1379" s="39"/>
      <c r="H1379" s="39"/>
      <c r="I1379" s="39"/>
      <c r="U1379" s="39"/>
      <c r="V1379" s="39"/>
      <c r="W1379" s="39"/>
      <c r="X1379" s="39"/>
      <c r="Y1379" s="39"/>
    </row>
    <row r="1380" spans="2:28" s="124" customFormat="1" ht="11.25">
      <c r="C1380" s="39"/>
      <c r="D1380" s="39"/>
      <c r="E1380" s="39"/>
      <c r="F1380" s="39"/>
      <c r="G1380" s="39"/>
      <c r="H1380" s="39"/>
      <c r="I1380" s="39"/>
      <c r="U1380" s="39"/>
      <c r="V1380" s="39"/>
      <c r="W1380" s="39"/>
      <c r="X1380" s="39"/>
      <c r="Y1380" s="39"/>
    </row>
    <row r="1381" spans="2:28" s="124" customFormat="1" ht="11.25">
      <c r="C1381" s="39"/>
      <c r="D1381" s="39"/>
      <c r="E1381" s="39"/>
      <c r="F1381" s="39"/>
      <c r="G1381" s="39"/>
      <c r="H1381" s="39"/>
      <c r="I1381" s="39"/>
      <c r="U1381" s="39"/>
      <c r="V1381" s="39"/>
      <c r="W1381" s="39"/>
      <c r="X1381" s="39"/>
      <c r="Y1381" s="39"/>
    </row>
    <row r="1382" spans="2:28" ht="20.25">
      <c r="B1382" s="498" t="s">
        <v>0</v>
      </c>
      <c r="C1382" s="498"/>
      <c r="D1382" s="498"/>
      <c r="E1382" s="498"/>
      <c r="F1382" s="498"/>
      <c r="G1382" s="498"/>
      <c r="H1382" s="498"/>
      <c r="I1382" s="498"/>
      <c r="J1382" s="498"/>
      <c r="K1382" s="498"/>
      <c r="L1382" s="498"/>
      <c r="M1382" s="498"/>
      <c r="N1382" s="498"/>
      <c r="O1382" s="498"/>
      <c r="P1382" s="498"/>
      <c r="Q1382" s="498"/>
      <c r="R1382" s="498"/>
      <c r="S1382" s="498"/>
      <c r="T1382" s="498"/>
      <c r="U1382" s="498"/>
      <c r="V1382" s="498"/>
      <c r="W1382" s="498"/>
      <c r="X1382" s="498"/>
      <c r="Y1382" s="498"/>
      <c r="Z1382" s="498"/>
      <c r="AA1382" s="1"/>
      <c r="AB1382" s="1"/>
    </row>
    <row r="1383" spans="2:28">
      <c r="B1383" s="496" t="s">
        <v>4</v>
      </c>
      <c r="C1383" s="496"/>
      <c r="D1383" s="496"/>
      <c r="E1383" s="496"/>
      <c r="F1383" s="2" t="s">
        <v>2</v>
      </c>
      <c r="G1383" s="497" t="s">
        <v>5</v>
      </c>
      <c r="H1383" s="497"/>
      <c r="I1383" s="497"/>
      <c r="J1383" s="497"/>
      <c r="K1383" s="497"/>
      <c r="L1383" s="497"/>
      <c r="M1383" s="497"/>
      <c r="N1383" s="497"/>
      <c r="O1383" s="497"/>
      <c r="P1383" s="497"/>
      <c r="Q1383" s="497"/>
      <c r="R1383" s="497"/>
      <c r="S1383" s="497"/>
      <c r="T1383" s="497"/>
      <c r="U1383" s="497"/>
      <c r="V1383" s="497"/>
      <c r="W1383" s="497"/>
      <c r="X1383" s="497"/>
      <c r="Y1383" s="497"/>
      <c r="Z1383" s="497"/>
    </row>
    <row r="1384" spans="2:28">
      <c r="B1384" s="496" t="s">
        <v>6</v>
      </c>
      <c r="C1384" s="496"/>
      <c r="D1384" s="496"/>
      <c r="E1384" s="496"/>
      <c r="F1384" s="2" t="s">
        <v>2</v>
      </c>
      <c r="G1384" s="497" t="s">
        <v>7</v>
      </c>
      <c r="H1384" s="497"/>
      <c r="I1384" s="497"/>
      <c r="J1384" s="497"/>
      <c r="K1384" s="497"/>
      <c r="L1384" s="497"/>
      <c r="M1384" s="497"/>
      <c r="N1384" s="497"/>
      <c r="O1384" s="497"/>
      <c r="P1384" s="497"/>
      <c r="Q1384" s="497"/>
      <c r="R1384" s="497"/>
      <c r="S1384" s="497"/>
      <c r="T1384" s="497"/>
      <c r="U1384" s="497"/>
      <c r="V1384" s="497"/>
      <c r="W1384" s="497"/>
      <c r="X1384" s="497"/>
      <c r="Y1384" s="497"/>
      <c r="Z1384" s="497"/>
    </row>
    <row r="1385" spans="2:28">
      <c r="B1385" s="496" t="s">
        <v>8</v>
      </c>
      <c r="C1385" s="496"/>
      <c r="D1385" s="496"/>
      <c r="E1385" s="496"/>
      <c r="F1385" s="2" t="s">
        <v>2</v>
      </c>
      <c r="G1385" s="497" t="s">
        <v>9</v>
      </c>
      <c r="H1385" s="497"/>
      <c r="I1385" s="497"/>
      <c r="J1385" s="497"/>
      <c r="K1385" s="497"/>
      <c r="L1385" s="497"/>
      <c r="M1385" s="497"/>
      <c r="N1385" s="497"/>
      <c r="O1385" s="497"/>
      <c r="P1385" s="497"/>
      <c r="Q1385" s="497"/>
      <c r="R1385" s="497"/>
      <c r="S1385" s="497"/>
      <c r="T1385" s="497"/>
      <c r="U1385" s="497"/>
      <c r="V1385" s="497"/>
      <c r="W1385" s="497"/>
      <c r="X1385" s="497"/>
      <c r="Y1385" s="497"/>
      <c r="Z1385" s="497"/>
    </row>
    <row r="1386" spans="2:28">
      <c r="B1386" s="496" t="s">
        <v>10</v>
      </c>
      <c r="C1386" s="496"/>
      <c r="D1386" s="496"/>
      <c r="E1386" s="496"/>
      <c r="F1386" s="2" t="s">
        <v>2</v>
      </c>
      <c r="G1386" s="497" t="s">
        <v>11</v>
      </c>
      <c r="H1386" s="497"/>
      <c r="I1386" s="497"/>
      <c r="J1386" s="497"/>
      <c r="K1386" s="497"/>
      <c r="L1386" s="497"/>
      <c r="M1386" s="497"/>
      <c r="N1386" s="497"/>
      <c r="O1386" s="497"/>
      <c r="P1386" s="497"/>
      <c r="Q1386" s="497"/>
      <c r="R1386" s="497"/>
      <c r="S1386" s="497"/>
      <c r="T1386" s="497"/>
      <c r="U1386" s="497"/>
      <c r="V1386" s="497"/>
      <c r="W1386" s="497"/>
      <c r="X1386" s="497"/>
      <c r="Y1386" s="497"/>
      <c r="Z1386" s="497"/>
    </row>
    <row r="1387" spans="2:28">
      <c r="B1387" s="496" t="s">
        <v>12</v>
      </c>
      <c r="C1387" s="496"/>
      <c r="D1387" s="496"/>
      <c r="E1387" s="496"/>
      <c r="F1387" s="2" t="s">
        <v>2</v>
      </c>
      <c r="G1387" s="497" t="s">
        <v>11</v>
      </c>
      <c r="H1387" s="497"/>
      <c r="I1387" s="497"/>
      <c r="J1387" s="497"/>
      <c r="K1387" s="497"/>
      <c r="L1387" s="497"/>
      <c r="M1387" s="497"/>
      <c r="N1387" s="497"/>
      <c r="O1387" s="497"/>
      <c r="P1387" s="497"/>
      <c r="Q1387" s="497"/>
      <c r="R1387" s="497"/>
      <c r="S1387" s="497"/>
      <c r="T1387" s="497"/>
      <c r="U1387" s="497"/>
      <c r="V1387" s="497"/>
      <c r="W1387" s="497"/>
      <c r="X1387" s="497"/>
      <c r="Y1387" s="497"/>
      <c r="Z1387" s="497"/>
    </row>
    <row r="1388" spans="2:28">
      <c r="B1388" s="496" t="s">
        <v>13</v>
      </c>
      <c r="C1388" s="496"/>
      <c r="D1388" s="496"/>
      <c r="E1388" s="496"/>
      <c r="F1388" s="2" t="s">
        <v>2</v>
      </c>
      <c r="G1388" s="497" t="s">
        <v>441</v>
      </c>
      <c r="H1388" s="497"/>
      <c r="I1388" s="497"/>
      <c r="J1388" s="497"/>
      <c r="K1388" s="497"/>
      <c r="L1388" s="497"/>
      <c r="M1388" s="497"/>
      <c r="N1388" s="497"/>
      <c r="O1388" s="497"/>
      <c r="P1388" s="497"/>
      <c r="Q1388" s="497"/>
      <c r="R1388" s="497"/>
      <c r="S1388" s="497"/>
      <c r="U1388" s="647" t="s">
        <v>15</v>
      </c>
      <c r="V1388" s="647"/>
      <c r="W1388" s="647"/>
      <c r="X1388" s="647"/>
      <c r="Y1388" s="647"/>
      <c r="Z1388" s="647"/>
      <c r="AA1388" s="647"/>
      <c r="AB1388" s="41"/>
    </row>
    <row r="1389" spans="2:28" ht="11.25" customHeight="1"/>
    <row r="1390" spans="2:28" ht="11.25" customHeight="1"/>
    <row r="1391" spans="2:28" s="3" customFormat="1" ht="13.5" customHeight="1">
      <c r="B1391" s="520" t="s">
        <v>16</v>
      </c>
      <c r="C1391" s="520"/>
      <c r="D1391" s="520" t="s">
        <v>17</v>
      </c>
      <c r="E1391" s="520"/>
      <c r="F1391" s="520"/>
      <c r="G1391" s="520"/>
      <c r="H1391" s="520"/>
      <c r="I1391" s="520" t="s">
        <v>18</v>
      </c>
      <c r="J1391" s="520"/>
      <c r="K1391" s="520" t="s">
        <v>19</v>
      </c>
      <c r="L1391" s="520" t="s">
        <v>20</v>
      </c>
      <c r="M1391" s="520" t="s">
        <v>21</v>
      </c>
      <c r="N1391" s="520"/>
      <c r="O1391" s="520" t="s">
        <v>22</v>
      </c>
      <c r="P1391" s="520" t="s">
        <v>23</v>
      </c>
      <c r="Q1391" s="520" t="s">
        <v>24</v>
      </c>
      <c r="R1391" s="520" t="s">
        <v>25</v>
      </c>
      <c r="S1391" s="520" t="s">
        <v>26</v>
      </c>
      <c r="T1391" s="520"/>
      <c r="U1391" s="520"/>
      <c r="V1391" s="520"/>
      <c r="W1391" s="520"/>
      <c r="X1391" s="520" t="s">
        <v>27</v>
      </c>
      <c r="Y1391" s="520"/>
      <c r="Z1391" s="520"/>
      <c r="AA1391" s="520"/>
      <c r="AB1391" s="12"/>
    </row>
    <row r="1392" spans="2:28" s="3" customFormat="1" ht="13.5" customHeight="1">
      <c r="B1392" s="520"/>
      <c r="C1392" s="520"/>
      <c r="D1392" s="520"/>
      <c r="E1392" s="520"/>
      <c r="F1392" s="520"/>
      <c r="G1392" s="520"/>
      <c r="H1392" s="520"/>
      <c r="I1392" s="520"/>
      <c r="J1392" s="520"/>
      <c r="K1392" s="520"/>
      <c r="L1392" s="520"/>
      <c r="M1392" s="520"/>
      <c r="N1392" s="520"/>
      <c r="O1392" s="520"/>
      <c r="P1392" s="520"/>
      <c r="Q1392" s="520"/>
      <c r="R1392" s="520"/>
      <c r="S1392" s="520"/>
      <c r="T1392" s="520"/>
      <c r="U1392" s="520"/>
      <c r="V1392" s="520"/>
      <c r="W1392" s="520"/>
      <c r="X1392" s="520"/>
      <c r="Y1392" s="520"/>
      <c r="Z1392" s="520"/>
      <c r="AA1392" s="520"/>
      <c r="AB1392" s="12"/>
    </row>
    <row r="1393" spans="2:47" s="3" customFormat="1" ht="10.5" customHeight="1">
      <c r="B1393" s="520"/>
      <c r="C1393" s="520"/>
      <c r="D1393" s="520"/>
      <c r="E1393" s="520"/>
      <c r="F1393" s="520"/>
      <c r="G1393" s="520"/>
      <c r="H1393" s="520"/>
      <c r="I1393" s="520"/>
      <c r="J1393" s="520"/>
      <c r="K1393" s="520"/>
      <c r="L1393" s="520"/>
      <c r="M1393" s="520"/>
      <c r="N1393" s="520"/>
      <c r="O1393" s="520"/>
      <c r="P1393" s="520"/>
      <c r="Q1393" s="520"/>
      <c r="R1393" s="520"/>
      <c r="S1393" s="520" t="s">
        <v>28</v>
      </c>
      <c r="T1393" s="520"/>
      <c r="U1393" s="520"/>
      <c r="V1393" s="520" t="s">
        <v>29</v>
      </c>
      <c r="W1393" s="520" t="s">
        <v>30</v>
      </c>
      <c r="X1393" s="520"/>
      <c r="Y1393" s="520"/>
      <c r="Z1393" s="520"/>
      <c r="AA1393" s="520"/>
      <c r="AB1393" s="12"/>
    </row>
    <row r="1394" spans="2:47" s="3" customFormat="1" ht="10.5" customHeight="1">
      <c r="B1394" s="520"/>
      <c r="C1394" s="520"/>
      <c r="D1394" s="520"/>
      <c r="E1394" s="520"/>
      <c r="F1394" s="520"/>
      <c r="G1394" s="520"/>
      <c r="H1394" s="520"/>
      <c r="I1394" s="520"/>
      <c r="J1394" s="520"/>
      <c r="K1394" s="520"/>
      <c r="L1394" s="520"/>
      <c r="M1394" s="520"/>
      <c r="N1394" s="520"/>
      <c r="O1394" s="520"/>
      <c r="P1394" s="520"/>
      <c r="Q1394" s="520"/>
      <c r="R1394" s="520"/>
      <c r="S1394" s="520"/>
      <c r="T1394" s="520"/>
      <c r="U1394" s="520"/>
      <c r="V1394" s="520"/>
      <c r="W1394" s="520"/>
      <c r="X1394" s="520"/>
      <c r="Y1394" s="520"/>
      <c r="Z1394" s="520"/>
      <c r="AA1394" s="520"/>
      <c r="AB1394" s="12"/>
    </row>
    <row r="1395" spans="2:47" s="3" customFormat="1" ht="10.5" customHeight="1">
      <c r="B1395" s="520"/>
      <c r="C1395" s="520"/>
      <c r="D1395" s="520"/>
      <c r="E1395" s="520"/>
      <c r="F1395" s="520"/>
      <c r="G1395" s="520"/>
      <c r="H1395" s="520"/>
      <c r="I1395" s="520"/>
      <c r="J1395" s="520"/>
      <c r="K1395" s="520"/>
      <c r="L1395" s="520"/>
      <c r="M1395" s="520"/>
      <c r="N1395" s="520"/>
      <c r="O1395" s="520"/>
      <c r="P1395" s="520"/>
      <c r="Q1395" s="520"/>
      <c r="R1395" s="520"/>
      <c r="S1395" s="520"/>
      <c r="T1395" s="520"/>
      <c r="U1395" s="520"/>
      <c r="V1395" s="520"/>
      <c r="W1395" s="520"/>
      <c r="X1395" s="520"/>
      <c r="Y1395" s="520"/>
      <c r="Z1395" s="520"/>
      <c r="AA1395" s="520"/>
      <c r="AB1395" s="12"/>
    </row>
    <row r="1396" spans="2:47" s="3" customFormat="1" ht="10.5" customHeight="1">
      <c r="B1396" s="520"/>
      <c r="C1396" s="520"/>
      <c r="D1396" s="520"/>
      <c r="E1396" s="520"/>
      <c r="F1396" s="520"/>
      <c r="G1396" s="520"/>
      <c r="H1396" s="520"/>
      <c r="I1396" s="520"/>
      <c r="J1396" s="520"/>
      <c r="K1396" s="520"/>
      <c r="L1396" s="520"/>
      <c r="M1396" s="520"/>
      <c r="N1396" s="520"/>
      <c r="O1396" s="520"/>
      <c r="P1396" s="520"/>
      <c r="Q1396" s="520"/>
      <c r="R1396" s="520"/>
      <c r="S1396" s="520"/>
      <c r="T1396" s="520"/>
      <c r="U1396" s="520"/>
      <c r="V1396" s="520"/>
      <c r="W1396" s="520"/>
      <c r="X1396" s="520"/>
      <c r="Y1396" s="520"/>
      <c r="Z1396" s="520"/>
      <c r="AA1396" s="520"/>
      <c r="AB1396" s="12"/>
    </row>
    <row r="1397" spans="2:47" s="3" customFormat="1" ht="4.5" customHeight="1">
      <c r="B1397" s="520"/>
      <c r="C1397" s="520"/>
      <c r="D1397" s="520"/>
      <c r="E1397" s="520"/>
      <c r="F1397" s="520"/>
      <c r="G1397" s="520"/>
      <c r="H1397" s="520"/>
      <c r="I1397" s="520"/>
      <c r="J1397" s="520"/>
      <c r="K1397" s="520"/>
      <c r="L1397" s="520"/>
      <c r="M1397" s="520"/>
      <c r="N1397" s="520"/>
      <c r="O1397" s="520"/>
      <c r="P1397" s="520"/>
      <c r="Q1397" s="520"/>
      <c r="R1397" s="520"/>
      <c r="S1397" s="520"/>
      <c r="T1397" s="520"/>
      <c r="U1397" s="520"/>
      <c r="V1397" s="520"/>
      <c r="W1397" s="520"/>
      <c r="X1397" s="520"/>
      <c r="Y1397" s="520"/>
      <c r="Z1397" s="520"/>
      <c r="AA1397" s="520"/>
      <c r="AB1397" s="12"/>
    </row>
    <row r="1398" spans="2:47" s="124" customFormat="1" ht="11.25">
      <c r="B1398" s="646" t="s">
        <v>31</v>
      </c>
      <c r="C1398" s="646"/>
      <c r="D1398" s="646" t="s">
        <v>32</v>
      </c>
      <c r="E1398" s="646"/>
      <c r="F1398" s="646"/>
      <c r="G1398" s="646"/>
      <c r="H1398" s="646"/>
      <c r="I1398" s="646" t="s">
        <v>33</v>
      </c>
      <c r="J1398" s="646"/>
      <c r="K1398" s="171" t="s">
        <v>34</v>
      </c>
      <c r="L1398" s="171" t="s">
        <v>35</v>
      </c>
      <c r="M1398" s="646" t="s">
        <v>36</v>
      </c>
      <c r="N1398" s="646"/>
      <c r="O1398" s="171" t="s">
        <v>37</v>
      </c>
      <c r="P1398" s="171" t="s">
        <v>38</v>
      </c>
      <c r="Q1398" s="171" t="s">
        <v>39</v>
      </c>
      <c r="R1398" s="171" t="s">
        <v>40</v>
      </c>
      <c r="S1398" s="646" t="s">
        <v>41</v>
      </c>
      <c r="T1398" s="646"/>
      <c r="U1398" s="646"/>
      <c r="V1398" s="171" t="s">
        <v>42</v>
      </c>
      <c r="W1398" s="171" t="s">
        <v>43</v>
      </c>
      <c r="X1398" s="646" t="s">
        <v>44</v>
      </c>
      <c r="Y1398" s="646"/>
      <c r="Z1398" s="646"/>
      <c r="AA1398" s="646"/>
      <c r="AB1398" s="251"/>
    </row>
    <row r="1399" spans="2:47" ht="26.25" customHeight="1" thickBot="1">
      <c r="B1399" s="657">
        <v>1</v>
      </c>
      <c r="C1399" s="658"/>
      <c r="D1399" s="195"/>
      <c r="E1399" s="659" t="s">
        <v>162</v>
      </c>
      <c r="F1399" s="659"/>
      <c r="G1399" s="659"/>
      <c r="H1399" s="660"/>
      <c r="I1399" s="194"/>
      <c r="J1399" s="194" t="s">
        <v>55</v>
      </c>
      <c r="K1399" s="196" t="s">
        <v>52</v>
      </c>
      <c r="L1399" s="197" t="s">
        <v>52</v>
      </c>
      <c r="M1399" s="195"/>
      <c r="N1399" s="198" t="s">
        <v>60</v>
      </c>
      <c r="O1399" s="200">
        <v>1990</v>
      </c>
      <c r="P1399" s="201" t="s">
        <v>163</v>
      </c>
      <c r="Q1399" s="202">
        <v>2</v>
      </c>
      <c r="R1399" s="203">
        <v>80</v>
      </c>
      <c r="S1399" s="724">
        <v>2</v>
      </c>
      <c r="T1399" s="725"/>
      <c r="U1399" s="726"/>
      <c r="V1399" s="204">
        <v>0</v>
      </c>
      <c r="W1399" s="202">
        <v>0</v>
      </c>
      <c r="X1399" s="671"/>
      <c r="Y1399" s="661"/>
      <c r="Z1399" s="661"/>
      <c r="AA1399" s="662"/>
      <c r="AB1399" s="36"/>
    </row>
    <row r="1400" spans="2:47" ht="26.25" customHeight="1">
      <c r="B1400" s="512">
        <v>3</v>
      </c>
      <c r="C1400" s="513"/>
      <c r="D1400" s="522" t="s">
        <v>442</v>
      </c>
      <c r="E1400" s="523"/>
      <c r="F1400" s="523"/>
      <c r="G1400" s="523"/>
      <c r="H1400" s="524"/>
      <c r="I1400" s="48"/>
      <c r="J1400" s="19" t="s">
        <v>55</v>
      </c>
      <c r="K1400" s="182"/>
      <c r="L1400" s="19" t="s">
        <v>52</v>
      </c>
      <c r="M1400" s="577" t="s">
        <v>56</v>
      </c>
      <c r="N1400" s="578"/>
      <c r="O1400" s="44">
        <v>2009</v>
      </c>
      <c r="P1400" s="136" t="s">
        <v>427</v>
      </c>
      <c r="Q1400" s="18">
        <v>1</v>
      </c>
      <c r="R1400" s="193">
        <v>10175</v>
      </c>
      <c r="S1400" s="514">
        <v>1</v>
      </c>
      <c r="T1400" s="515"/>
      <c r="U1400" s="513"/>
      <c r="V1400" s="163">
        <v>0</v>
      </c>
      <c r="W1400" s="18">
        <v>0</v>
      </c>
      <c r="X1400" s="579" t="s">
        <v>443</v>
      </c>
      <c r="Y1400" s="510"/>
      <c r="Z1400" s="510"/>
      <c r="AA1400" s="511"/>
      <c r="AB1400" s="40"/>
      <c r="AC1400" s="42"/>
      <c r="AD1400" s="42"/>
      <c r="AE1400" s="42"/>
      <c r="AF1400" s="43">
        <v>20</v>
      </c>
      <c r="AG1400" s="42"/>
      <c r="AH1400" s="42">
        <v>93.5</v>
      </c>
      <c r="AI1400" s="42"/>
      <c r="AJ1400" s="25">
        <v>1870</v>
      </c>
      <c r="AK1400" s="25">
        <v>1.87</v>
      </c>
      <c r="AL1400" s="47"/>
      <c r="AM1400" s="18">
        <v>2</v>
      </c>
      <c r="AN1400" s="42"/>
      <c r="AO1400" s="42"/>
      <c r="AP1400" s="42"/>
      <c r="AQ1400" s="42"/>
      <c r="AR1400" s="42"/>
      <c r="AS1400" s="42"/>
      <c r="AT1400" s="42"/>
      <c r="AU1400" s="126"/>
    </row>
    <row r="1401" spans="2:47" ht="26.25" customHeight="1">
      <c r="B1401" s="512">
        <v>3</v>
      </c>
      <c r="C1401" s="513"/>
      <c r="D1401" s="522" t="s">
        <v>431</v>
      </c>
      <c r="E1401" s="523"/>
      <c r="F1401" s="523"/>
      <c r="G1401" s="523"/>
      <c r="H1401" s="524"/>
      <c r="I1401" s="48"/>
      <c r="J1401" s="19" t="s">
        <v>55</v>
      </c>
      <c r="K1401" s="182"/>
      <c r="L1401" s="19" t="s">
        <v>52</v>
      </c>
      <c r="M1401" s="577" t="s">
        <v>190</v>
      </c>
      <c r="N1401" s="578"/>
      <c r="O1401" s="44">
        <v>2009</v>
      </c>
      <c r="P1401" s="136" t="s">
        <v>191</v>
      </c>
      <c r="Q1401" s="18">
        <v>3</v>
      </c>
      <c r="R1401" s="193">
        <v>3300</v>
      </c>
      <c r="S1401" s="514">
        <v>1</v>
      </c>
      <c r="T1401" s="515"/>
      <c r="U1401" s="513"/>
      <c r="V1401" s="163">
        <v>0</v>
      </c>
      <c r="W1401" s="18">
        <v>0</v>
      </c>
      <c r="X1401" s="579" t="s">
        <v>443</v>
      </c>
      <c r="Y1401" s="510"/>
      <c r="Z1401" s="510"/>
      <c r="AA1401" s="511"/>
      <c r="AB1401" s="40"/>
      <c r="AC1401" s="42"/>
      <c r="AD1401" s="42"/>
      <c r="AE1401" s="42"/>
      <c r="AF1401" s="43">
        <v>3</v>
      </c>
      <c r="AG1401" s="42"/>
      <c r="AH1401" s="42">
        <v>3300</v>
      </c>
      <c r="AI1401" s="42"/>
      <c r="AJ1401" s="25">
        <v>9900</v>
      </c>
      <c r="AK1401" s="25">
        <v>3300</v>
      </c>
      <c r="AL1401" s="47"/>
      <c r="AM1401" s="18">
        <v>2</v>
      </c>
      <c r="AN1401" s="42"/>
      <c r="AO1401" s="42"/>
      <c r="AP1401" s="42"/>
      <c r="AQ1401" s="42"/>
      <c r="AR1401" s="42"/>
      <c r="AS1401" s="42"/>
      <c r="AT1401" s="42"/>
      <c r="AU1401" s="42"/>
    </row>
    <row r="1402" spans="2:47" s="125" customFormat="1" ht="26.25" customHeight="1">
      <c r="B1402" s="508">
        <v>1</v>
      </c>
      <c r="C1402" s="507"/>
      <c r="D1402" s="189"/>
      <c r="E1402" s="611" t="s">
        <v>388</v>
      </c>
      <c r="F1402" s="611"/>
      <c r="G1402" s="611"/>
      <c r="H1402" s="612"/>
      <c r="I1402" s="48"/>
      <c r="J1402" s="48"/>
      <c r="K1402" s="182"/>
      <c r="L1402" s="21"/>
      <c r="M1402" s="189"/>
      <c r="N1402" s="199" t="s">
        <v>56</v>
      </c>
      <c r="O1402" s="44">
        <v>2010</v>
      </c>
      <c r="P1402" s="136"/>
      <c r="Q1402" s="18">
        <v>2</v>
      </c>
      <c r="R1402" s="140">
        <v>2900</v>
      </c>
      <c r="S1402" s="514">
        <v>1</v>
      </c>
      <c r="T1402" s="515"/>
      <c r="U1402" s="513"/>
      <c r="V1402" s="163">
        <v>0</v>
      </c>
      <c r="W1402" s="18">
        <v>0</v>
      </c>
      <c r="X1402" s="516"/>
      <c r="Y1402" s="517"/>
      <c r="Z1402" s="517"/>
      <c r="AA1402" s="518"/>
      <c r="AB1402" s="21"/>
    </row>
    <row r="1403" spans="2:47" ht="94.5" customHeight="1">
      <c r="B1403" s="582"/>
      <c r="C1403" s="583"/>
      <c r="D1403" s="582"/>
      <c r="E1403" s="583"/>
      <c r="F1403" s="583"/>
      <c r="G1403" s="583"/>
      <c r="H1403" s="616"/>
      <c r="I1403" s="583"/>
      <c r="J1403" s="583"/>
      <c r="K1403" s="138"/>
      <c r="L1403" s="148"/>
      <c r="M1403" s="582"/>
      <c r="N1403" s="616"/>
      <c r="O1403" s="148"/>
      <c r="P1403" s="138"/>
      <c r="Q1403" s="149"/>
      <c r="R1403" s="142"/>
      <c r="S1403" s="583"/>
      <c r="T1403" s="583"/>
      <c r="U1403" s="583"/>
      <c r="V1403" s="164"/>
      <c r="W1403" s="149"/>
      <c r="X1403" s="582"/>
      <c r="Y1403" s="583"/>
      <c r="Z1403" s="583"/>
      <c r="AA1403" s="616"/>
      <c r="AB1403" s="36"/>
    </row>
    <row r="1405" spans="2:47" ht="15" customHeight="1">
      <c r="C1405" s="521" t="s">
        <v>68</v>
      </c>
      <c r="D1405" s="521"/>
      <c r="E1405" s="521"/>
      <c r="F1405" s="521"/>
      <c r="G1405" s="521"/>
      <c r="H1405" s="521"/>
      <c r="I1405" s="521"/>
      <c r="L1405" s="6"/>
      <c r="M1405" s="6"/>
      <c r="N1405" s="6"/>
      <c r="O1405" s="6"/>
      <c r="P1405" s="6"/>
      <c r="U1405" s="547" t="s">
        <v>69</v>
      </c>
      <c r="V1405" s="547"/>
      <c r="W1405" s="547"/>
      <c r="X1405" s="547"/>
      <c r="Y1405" s="547"/>
    </row>
    <row r="1406" spans="2:47" ht="15" customHeight="1">
      <c r="C1406" s="551" t="s">
        <v>70</v>
      </c>
      <c r="D1406" s="551"/>
      <c r="E1406" s="551"/>
      <c r="F1406" s="551"/>
      <c r="G1406" s="551"/>
      <c r="H1406" s="551"/>
      <c r="I1406" s="551"/>
      <c r="L1406" s="521" t="s">
        <v>71</v>
      </c>
      <c r="M1406" s="521"/>
      <c r="N1406" s="521"/>
      <c r="O1406" s="521"/>
      <c r="P1406" s="521"/>
      <c r="Q1406" s="6"/>
      <c r="R1406" s="6"/>
      <c r="S1406" s="6"/>
      <c r="T1406" s="6"/>
      <c r="U1406" s="551" t="s">
        <v>72</v>
      </c>
      <c r="V1406" s="551"/>
      <c r="W1406" s="551"/>
      <c r="X1406" s="551"/>
      <c r="Y1406" s="551"/>
    </row>
    <row r="1407" spans="2:47" ht="38.25" customHeight="1">
      <c r="N1407" s="551"/>
      <c r="O1407" s="551"/>
      <c r="P1407" s="7"/>
      <c r="Q1407" s="7"/>
      <c r="R1407" s="7"/>
      <c r="S1407" s="7"/>
      <c r="T1407" s="7"/>
    </row>
    <row r="1408" spans="2:47">
      <c r="C1408" s="552" t="s">
        <v>73</v>
      </c>
      <c r="D1408" s="552"/>
      <c r="E1408" s="552"/>
      <c r="F1408" s="552"/>
      <c r="G1408" s="552"/>
      <c r="H1408" s="552"/>
      <c r="I1408" s="552"/>
      <c r="L1408" s="553" t="s">
        <v>74</v>
      </c>
      <c r="M1408" s="553"/>
      <c r="N1408" s="553"/>
      <c r="O1408" s="553"/>
      <c r="P1408" s="553"/>
      <c r="U1408" s="552" t="s">
        <v>75</v>
      </c>
      <c r="V1408" s="552"/>
      <c r="W1408" s="552"/>
      <c r="X1408" s="552"/>
      <c r="Y1408" s="552"/>
    </row>
    <row r="1409" spans="2:47">
      <c r="C1409" s="549" t="s">
        <v>76</v>
      </c>
      <c r="D1409" s="549"/>
      <c r="E1409" s="549"/>
      <c r="F1409" s="549"/>
      <c r="G1409" s="549"/>
      <c r="H1409" s="549"/>
      <c r="I1409" s="549"/>
      <c r="L1409" s="550" t="s">
        <v>77</v>
      </c>
      <c r="M1409" s="550"/>
      <c r="N1409" s="550"/>
      <c r="O1409" s="550"/>
      <c r="P1409" s="550"/>
      <c r="Q1409" s="10"/>
      <c r="R1409" s="10"/>
      <c r="S1409" s="10"/>
      <c r="T1409" s="10"/>
      <c r="U1409" s="549" t="s">
        <v>78</v>
      </c>
      <c r="V1409" s="549"/>
      <c r="W1409" s="549"/>
      <c r="X1409" s="549"/>
      <c r="Y1409" s="549"/>
    </row>
    <row r="1410" spans="2:47" ht="15" customHeight="1">
      <c r="C1410" s="2"/>
      <c r="D1410" s="2"/>
      <c r="E1410" s="2"/>
      <c r="F1410" s="2"/>
      <c r="G1410" s="2"/>
      <c r="H1410" s="2"/>
      <c r="I1410" s="2"/>
      <c r="N1410" s="11"/>
      <c r="O1410" s="11"/>
      <c r="P1410" s="11"/>
      <c r="Q1410" s="11"/>
      <c r="R1410" s="11"/>
      <c r="S1410" s="11"/>
      <c r="T1410" s="11"/>
      <c r="U1410" s="2"/>
      <c r="V1410" s="2"/>
      <c r="W1410" s="2"/>
      <c r="X1410" s="2"/>
      <c r="Y1410" s="2"/>
    </row>
    <row r="1411" spans="2:47" s="124" customFormat="1" ht="11.25">
      <c r="C1411" s="39"/>
      <c r="D1411" s="39"/>
      <c r="E1411" s="39"/>
      <c r="F1411" s="39"/>
      <c r="G1411" s="39"/>
      <c r="H1411" s="39"/>
      <c r="I1411" s="39"/>
      <c r="U1411" s="39"/>
      <c r="V1411" s="39"/>
      <c r="W1411" s="39"/>
      <c r="X1411" s="39"/>
      <c r="Y1411" s="39"/>
    </row>
    <row r="1412" spans="2:47" s="124" customFormat="1" ht="11.25">
      <c r="C1412" s="39"/>
      <c r="D1412" s="39"/>
      <c r="E1412" s="39"/>
      <c r="F1412" s="39"/>
      <c r="G1412" s="39"/>
      <c r="H1412" s="39"/>
      <c r="I1412" s="39"/>
      <c r="U1412" s="39"/>
      <c r="V1412" s="39"/>
      <c r="W1412" s="39"/>
      <c r="X1412" s="39"/>
      <c r="Y1412" s="39"/>
    </row>
    <row r="1413" spans="2:47" s="124" customFormat="1" ht="11.25">
      <c r="C1413" s="39"/>
      <c r="D1413" s="39"/>
      <c r="E1413" s="39"/>
      <c r="F1413" s="39"/>
      <c r="G1413" s="39"/>
      <c r="H1413" s="39"/>
      <c r="I1413" s="39"/>
      <c r="U1413" s="39"/>
      <c r="V1413" s="39"/>
      <c r="W1413" s="39"/>
      <c r="X1413" s="39"/>
      <c r="Y1413" s="39"/>
    </row>
    <row r="1414" spans="2:47" s="124" customFormat="1" ht="11.25">
      <c r="C1414" s="39"/>
      <c r="D1414" s="39"/>
      <c r="E1414" s="39"/>
      <c r="F1414" s="39"/>
      <c r="G1414" s="39"/>
      <c r="H1414" s="39"/>
      <c r="I1414" s="39"/>
      <c r="U1414" s="39"/>
      <c r="V1414" s="39"/>
      <c r="W1414" s="39"/>
      <c r="X1414" s="39"/>
      <c r="Y1414" s="39"/>
    </row>
    <row r="1415" spans="2:47" s="124" customFormat="1" ht="11.25">
      <c r="C1415" s="39"/>
      <c r="D1415" s="39"/>
      <c r="E1415" s="39"/>
      <c r="F1415" s="39"/>
      <c r="G1415" s="39"/>
      <c r="H1415" s="39"/>
      <c r="I1415" s="39"/>
      <c r="U1415" s="39"/>
      <c r="V1415" s="39"/>
      <c r="W1415" s="39"/>
      <c r="X1415" s="39"/>
      <c r="Y1415" s="39"/>
    </row>
    <row r="1416" spans="2:47" ht="20.25">
      <c r="B1416" s="498" t="s">
        <v>0</v>
      </c>
      <c r="C1416" s="498"/>
      <c r="D1416" s="498"/>
      <c r="E1416" s="498"/>
      <c r="F1416" s="498"/>
      <c r="G1416" s="498"/>
      <c r="H1416" s="498"/>
      <c r="I1416" s="498"/>
      <c r="J1416" s="498"/>
      <c r="K1416" s="498"/>
      <c r="L1416" s="498"/>
      <c r="M1416" s="498"/>
      <c r="N1416" s="498"/>
      <c r="O1416" s="498"/>
      <c r="P1416" s="498"/>
      <c r="Q1416" s="498"/>
      <c r="R1416" s="498"/>
      <c r="S1416" s="498"/>
      <c r="T1416" s="498"/>
      <c r="U1416" s="498"/>
      <c r="V1416" s="498"/>
      <c r="W1416" s="498"/>
      <c r="X1416" s="498"/>
      <c r="Y1416" s="498"/>
      <c r="Z1416" s="498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</row>
    <row r="1417" spans="2:47">
      <c r="B1417" s="496" t="s">
        <v>1</v>
      </c>
      <c r="C1417" s="496"/>
      <c r="D1417" s="496"/>
      <c r="E1417" s="496"/>
      <c r="F1417" s="2" t="s">
        <v>2</v>
      </c>
      <c r="G1417" s="497" t="s">
        <v>3</v>
      </c>
      <c r="H1417" s="497"/>
      <c r="I1417" s="497"/>
      <c r="J1417" s="497"/>
      <c r="K1417" s="497"/>
      <c r="L1417" s="497"/>
      <c r="M1417" s="497"/>
      <c r="N1417" s="497"/>
      <c r="O1417" s="497"/>
      <c r="P1417" s="497"/>
      <c r="Q1417" s="497"/>
      <c r="R1417" s="497"/>
      <c r="S1417" s="497"/>
      <c r="T1417" s="497"/>
      <c r="U1417" s="497"/>
      <c r="V1417" s="497"/>
      <c r="W1417" s="497"/>
      <c r="X1417" s="497"/>
      <c r="Y1417" s="497"/>
      <c r="Z1417" s="497"/>
    </row>
    <row r="1418" spans="2:47">
      <c r="B1418" s="496" t="s">
        <v>4</v>
      </c>
      <c r="C1418" s="496"/>
      <c r="D1418" s="496"/>
      <c r="E1418" s="496"/>
      <c r="F1418" s="2" t="s">
        <v>2</v>
      </c>
      <c r="G1418" s="497" t="s">
        <v>5</v>
      </c>
      <c r="H1418" s="497"/>
      <c r="I1418" s="497"/>
      <c r="J1418" s="497"/>
      <c r="K1418" s="497"/>
      <c r="L1418" s="497"/>
      <c r="M1418" s="497"/>
      <c r="N1418" s="497"/>
      <c r="O1418" s="497"/>
      <c r="P1418" s="497"/>
      <c r="Q1418" s="497"/>
      <c r="R1418" s="497"/>
      <c r="S1418" s="497"/>
      <c r="T1418" s="497"/>
      <c r="U1418" s="497"/>
      <c r="V1418" s="497"/>
      <c r="W1418" s="497"/>
      <c r="X1418" s="497"/>
      <c r="Y1418" s="497"/>
      <c r="Z1418" s="497"/>
    </row>
    <row r="1419" spans="2:47">
      <c r="B1419" s="496" t="s">
        <v>6</v>
      </c>
      <c r="C1419" s="496"/>
      <c r="D1419" s="496"/>
      <c r="E1419" s="496"/>
      <c r="F1419" s="2" t="s">
        <v>2</v>
      </c>
      <c r="G1419" s="497" t="s">
        <v>7</v>
      </c>
      <c r="H1419" s="497"/>
      <c r="I1419" s="497"/>
      <c r="J1419" s="497"/>
      <c r="K1419" s="497"/>
      <c r="L1419" s="497"/>
      <c r="M1419" s="497"/>
      <c r="N1419" s="497"/>
      <c r="O1419" s="497"/>
      <c r="P1419" s="497"/>
      <c r="Q1419" s="497"/>
      <c r="R1419" s="497"/>
      <c r="S1419" s="497"/>
      <c r="T1419" s="497"/>
      <c r="U1419" s="497"/>
      <c r="V1419" s="497"/>
      <c r="W1419" s="497"/>
      <c r="X1419" s="497"/>
      <c r="Y1419" s="497"/>
      <c r="Z1419" s="497"/>
    </row>
    <row r="1420" spans="2:47">
      <c r="B1420" s="496" t="s">
        <v>8</v>
      </c>
      <c r="C1420" s="496"/>
      <c r="D1420" s="496"/>
      <c r="E1420" s="496"/>
      <c r="F1420" s="2" t="s">
        <v>2</v>
      </c>
      <c r="G1420" s="497" t="s">
        <v>9</v>
      </c>
      <c r="H1420" s="497"/>
      <c r="I1420" s="497"/>
      <c r="J1420" s="497"/>
      <c r="K1420" s="497"/>
      <c r="L1420" s="497"/>
      <c r="M1420" s="497"/>
      <c r="N1420" s="497"/>
      <c r="O1420" s="497"/>
      <c r="P1420" s="497"/>
      <c r="Q1420" s="497"/>
      <c r="R1420" s="497"/>
      <c r="S1420" s="497"/>
      <c r="T1420" s="497"/>
      <c r="U1420" s="497"/>
      <c r="V1420" s="497"/>
      <c r="W1420" s="497"/>
      <c r="X1420" s="497"/>
      <c r="Y1420" s="497"/>
      <c r="Z1420" s="497"/>
    </row>
    <row r="1421" spans="2:47">
      <c r="B1421" s="496" t="s">
        <v>10</v>
      </c>
      <c r="C1421" s="496"/>
      <c r="D1421" s="496"/>
      <c r="E1421" s="496"/>
      <c r="F1421" s="2" t="s">
        <v>2</v>
      </c>
      <c r="G1421" s="497" t="s">
        <v>11</v>
      </c>
      <c r="H1421" s="497"/>
      <c r="I1421" s="497"/>
      <c r="J1421" s="497"/>
      <c r="K1421" s="497"/>
      <c r="L1421" s="497"/>
      <c r="M1421" s="497"/>
      <c r="N1421" s="497"/>
      <c r="O1421" s="497"/>
      <c r="P1421" s="497"/>
      <c r="Q1421" s="497"/>
      <c r="R1421" s="497"/>
      <c r="S1421" s="497"/>
      <c r="T1421" s="497"/>
      <c r="U1421" s="497"/>
      <c r="V1421" s="497"/>
      <c r="W1421" s="497"/>
      <c r="X1421" s="497"/>
      <c r="Y1421" s="497"/>
      <c r="Z1421" s="497"/>
    </row>
    <row r="1422" spans="2:47">
      <c r="B1422" s="496" t="s">
        <v>12</v>
      </c>
      <c r="C1422" s="496"/>
      <c r="D1422" s="496"/>
      <c r="E1422" s="496"/>
      <c r="F1422" s="2" t="s">
        <v>2</v>
      </c>
      <c r="G1422" s="497" t="s">
        <v>11</v>
      </c>
      <c r="H1422" s="497"/>
      <c r="I1422" s="497"/>
      <c r="J1422" s="497"/>
      <c r="K1422" s="497"/>
      <c r="L1422" s="497"/>
      <c r="M1422" s="497"/>
      <c r="N1422" s="497"/>
      <c r="O1422" s="497"/>
      <c r="P1422" s="497"/>
      <c r="Q1422" s="497"/>
      <c r="R1422" s="497"/>
      <c r="S1422" s="497"/>
      <c r="T1422" s="497"/>
      <c r="U1422" s="497"/>
      <c r="V1422" s="497"/>
      <c r="W1422" s="497"/>
      <c r="X1422" s="497"/>
      <c r="Y1422" s="497"/>
      <c r="Z1422" s="497"/>
    </row>
    <row r="1423" spans="2:47">
      <c r="B1423" s="496" t="s">
        <v>13</v>
      </c>
      <c r="C1423" s="496"/>
      <c r="D1423" s="496"/>
      <c r="E1423" s="496"/>
      <c r="F1423" s="2" t="s">
        <v>2</v>
      </c>
      <c r="G1423" s="497" t="s">
        <v>444</v>
      </c>
      <c r="H1423" s="497"/>
      <c r="I1423" s="497"/>
      <c r="J1423" s="497"/>
      <c r="K1423" s="497"/>
      <c r="L1423" s="497"/>
      <c r="M1423" s="497"/>
      <c r="N1423" s="497"/>
      <c r="O1423" s="497"/>
      <c r="P1423" s="497"/>
      <c r="Q1423" s="497"/>
      <c r="R1423" s="497"/>
      <c r="S1423" s="497"/>
      <c r="U1423" s="647" t="s">
        <v>15</v>
      </c>
      <c r="V1423" s="647"/>
      <c r="W1423" s="647"/>
      <c r="X1423" s="647"/>
      <c r="Y1423" s="647"/>
      <c r="Z1423" s="647"/>
      <c r="AA1423" s="647"/>
      <c r="AB1423" s="41"/>
    </row>
    <row r="1424" spans="2:47" ht="10.5" customHeight="1"/>
    <row r="1425" spans="2:39" ht="10.5" customHeight="1"/>
    <row r="1426" spans="2:39" s="3" customFormat="1" ht="13.5" customHeight="1">
      <c r="B1426" s="520" t="s">
        <v>16</v>
      </c>
      <c r="C1426" s="520"/>
      <c r="D1426" s="520" t="s">
        <v>17</v>
      </c>
      <c r="E1426" s="520"/>
      <c r="F1426" s="520"/>
      <c r="G1426" s="520"/>
      <c r="H1426" s="520"/>
      <c r="I1426" s="520" t="s">
        <v>18</v>
      </c>
      <c r="J1426" s="520"/>
      <c r="K1426" s="520" t="s">
        <v>19</v>
      </c>
      <c r="L1426" s="520" t="s">
        <v>20</v>
      </c>
      <c r="M1426" s="520" t="s">
        <v>21</v>
      </c>
      <c r="N1426" s="520"/>
      <c r="O1426" s="520" t="s">
        <v>22</v>
      </c>
      <c r="P1426" s="520" t="s">
        <v>23</v>
      </c>
      <c r="Q1426" s="520" t="s">
        <v>24</v>
      </c>
      <c r="R1426" s="520" t="s">
        <v>25</v>
      </c>
      <c r="S1426" s="520" t="s">
        <v>26</v>
      </c>
      <c r="T1426" s="520"/>
      <c r="U1426" s="520"/>
      <c r="V1426" s="520"/>
      <c r="W1426" s="520"/>
      <c r="X1426" s="520" t="s">
        <v>27</v>
      </c>
      <c r="Y1426" s="520"/>
      <c r="Z1426" s="520"/>
      <c r="AA1426" s="520"/>
      <c r="AB1426" s="12"/>
    </row>
    <row r="1427" spans="2:39" s="3" customFormat="1" ht="13.5" customHeight="1">
      <c r="B1427" s="520"/>
      <c r="C1427" s="520"/>
      <c r="D1427" s="520"/>
      <c r="E1427" s="520"/>
      <c r="F1427" s="520"/>
      <c r="G1427" s="520"/>
      <c r="H1427" s="520"/>
      <c r="I1427" s="520"/>
      <c r="J1427" s="520"/>
      <c r="K1427" s="520"/>
      <c r="L1427" s="520"/>
      <c r="M1427" s="520"/>
      <c r="N1427" s="520"/>
      <c r="O1427" s="520"/>
      <c r="P1427" s="520"/>
      <c r="Q1427" s="520"/>
      <c r="R1427" s="520"/>
      <c r="S1427" s="520"/>
      <c r="T1427" s="520"/>
      <c r="U1427" s="520"/>
      <c r="V1427" s="520"/>
      <c r="W1427" s="520"/>
      <c r="X1427" s="520"/>
      <c r="Y1427" s="520"/>
      <c r="Z1427" s="520"/>
      <c r="AA1427" s="520"/>
      <c r="AB1427" s="12"/>
    </row>
    <row r="1428" spans="2:39" s="3" customFormat="1" ht="10.5" customHeight="1">
      <c r="B1428" s="520"/>
      <c r="C1428" s="520"/>
      <c r="D1428" s="520"/>
      <c r="E1428" s="520"/>
      <c r="F1428" s="520"/>
      <c r="G1428" s="520"/>
      <c r="H1428" s="520"/>
      <c r="I1428" s="520"/>
      <c r="J1428" s="520"/>
      <c r="K1428" s="520"/>
      <c r="L1428" s="520"/>
      <c r="M1428" s="520"/>
      <c r="N1428" s="520"/>
      <c r="O1428" s="520"/>
      <c r="P1428" s="520"/>
      <c r="Q1428" s="520"/>
      <c r="R1428" s="520"/>
      <c r="S1428" s="520" t="s">
        <v>28</v>
      </c>
      <c r="T1428" s="520"/>
      <c r="U1428" s="520"/>
      <c r="V1428" s="520" t="s">
        <v>29</v>
      </c>
      <c r="W1428" s="520" t="s">
        <v>30</v>
      </c>
      <c r="X1428" s="520"/>
      <c r="Y1428" s="520"/>
      <c r="Z1428" s="520"/>
      <c r="AA1428" s="520"/>
      <c r="AB1428" s="12"/>
    </row>
    <row r="1429" spans="2:39" s="3" customFormat="1" ht="10.5" customHeight="1">
      <c r="B1429" s="520"/>
      <c r="C1429" s="520"/>
      <c r="D1429" s="520"/>
      <c r="E1429" s="520"/>
      <c r="F1429" s="520"/>
      <c r="G1429" s="520"/>
      <c r="H1429" s="520"/>
      <c r="I1429" s="520"/>
      <c r="J1429" s="520"/>
      <c r="K1429" s="520"/>
      <c r="L1429" s="520"/>
      <c r="M1429" s="520"/>
      <c r="N1429" s="520"/>
      <c r="O1429" s="520"/>
      <c r="P1429" s="520"/>
      <c r="Q1429" s="520"/>
      <c r="R1429" s="520"/>
      <c r="S1429" s="520"/>
      <c r="T1429" s="520"/>
      <c r="U1429" s="520"/>
      <c r="V1429" s="520"/>
      <c r="W1429" s="520"/>
      <c r="X1429" s="520"/>
      <c r="Y1429" s="520"/>
      <c r="Z1429" s="520"/>
      <c r="AA1429" s="520"/>
      <c r="AB1429" s="12"/>
    </row>
    <row r="1430" spans="2:39" s="3" customFormat="1" ht="10.5" customHeight="1">
      <c r="B1430" s="520"/>
      <c r="C1430" s="520"/>
      <c r="D1430" s="520"/>
      <c r="E1430" s="520"/>
      <c r="F1430" s="520"/>
      <c r="G1430" s="520"/>
      <c r="H1430" s="520"/>
      <c r="I1430" s="520"/>
      <c r="J1430" s="520"/>
      <c r="K1430" s="520"/>
      <c r="L1430" s="520"/>
      <c r="M1430" s="520"/>
      <c r="N1430" s="520"/>
      <c r="O1430" s="520"/>
      <c r="P1430" s="520"/>
      <c r="Q1430" s="520"/>
      <c r="R1430" s="520"/>
      <c r="S1430" s="520"/>
      <c r="T1430" s="520"/>
      <c r="U1430" s="520"/>
      <c r="V1430" s="520"/>
      <c r="W1430" s="520"/>
      <c r="X1430" s="520"/>
      <c r="Y1430" s="520"/>
      <c r="Z1430" s="520"/>
      <c r="AA1430" s="520"/>
      <c r="AB1430" s="12"/>
    </row>
    <row r="1431" spans="2:39" s="3" customFormat="1" ht="10.5" customHeight="1">
      <c r="B1431" s="520"/>
      <c r="C1431" s="520"/>
      <c r="D1431" s="520"/>
      <c r="E1431" s="520"/>
      <c r="F1431" s="520"/>
      <c r="G1431" s="520"/>
      <c r="H1431" s="520"/>
      <c r="I1431" s="520"/>
      <c r="J1431" s="520"/>
      <c r="K1431" s="520"/>
      <c r="L1431" s="520"/>
      <c r="M1431" s="520"/>
      <c r="N1431" s="520"/>
      <c r="O1431" s="520"/>
      <c r="P1431" s="520"/>
      <c r="Q1431" s="520"/>
      <c r="R1431" s="520"/>
      <c r="S1431" s="520"/>
      <c r="T1431" s="520"/>
      <c r="U1431" s="520"/>
      <c r="V1431" s="520"/>
      <c r="W1431" s="520"/>
      <c r="X1431" s="520"/>
      <c r="Y1431" s="520"/>
      <c r="Z1431" s="520"/>
      <c r="AA1431" s="520"/>
      <c r="AB1431" s="12"/>
    </row>
    <row r="1432" spans="2:39" s="3" customFormat="1" ht="4.5" customHeight="1">
      <c r="B1432" s="520"/>
      <c r="C1432" s="520"/>
      <c r="D1432" s="520"/>
      <c r="E1432" s="520"/>
      <c r="F1432" s="520"/>
      <c r="G1432" s="520"/>
      <c r="H1432" s="520"/>
      <c r="I1432" s="520"/>
      <c r="J1432" s="520"/>
      <c r="K1432" s="520"/>
      <c r="L1432" s="520"/>
      <c r="M1432" s="520"/>
      <c r="N1432" s="520"/>
      <c r="O1432" s="520"/>
      <c r="P1432" s="520"/>
      <c r="Q1432" s="520"/>
      <c r="R1432" s="520"/>
      <c r="S1432" s="520"/>
      <c r="T1432" s="520"/>
      <c r="U1432" s="520"/>
      <c r="V1432" s="520"/>
      <c r="W1432" s="520"/>
      <c r="X1432" s="520"/>
      <c r="Y1432" s="520"/>
      <c r="Z1432" s="520"/>
      <c r="AA1432" s="520"/>
      <c r="AB1432" s="12"/>
    </row>
    <row r="1433" spans="2:39" s="124" customFormat="1" ht="11.25">
      <c r="B1433" s="646" t="s">
        <v>31</v>
      </c>
      <c r="C1433" s="646"/>
      <c r="D1433" s="646" t="s">
        <v>32</v>
      </c>
      <c r="E1433" s="646"/>
      <c r="F1433" s="646"/>
      <c r="G1433" s="646"/>
      <c r="H1433" s="646"/>
      <c r="I1433" s="646" t="s">
        <v>33</v>
      </c>
      <c r="J1433" s="646"/>
      <c r="K1433" s="171" t="s">
        <v>34</v>
      </c>
      <c r="L1433" s="171" t="s">
        <v>35</v>
      </c>
      <c r="M1433" s="646" t="s">
        <v>36</v>
      </c>
      <c r="N1433" s="646"/>
      <c r="O1433" s="171" t="s">
        <v>37</v>
      </c>
      <c r="P1433" s="171" t="s">
        <v>38</v>
      </c>
      <c r="Q1433" s="171" t="s">
        <v>39</v>
      </c>
      <c r="R1433" s="171" t="s">
        <v>40</v>
      </c>
      <c r="S1433" s="646" t="s">
        <v>41</v>
      </c>
      <c r="T1433" s="646"/>
      <c r="U1433" s="646"/>
      <c r="V1433" s="171" t="s">
        <v>42</v>
      </c>
      <c r="W1433" s="171" t="s">
        <v>43</v>
      </c>
      <c r="X1433" s="646" t="s">
        <v>44</v>
      </c>
      <c r="Y1433" s="646"/>
      <c r="Z1433" s="646"/>
      <c r="AA1433" s="646"/>
      <c r="AB1433" s="251"/>
    </row>
    <row r="1434" spans="2:39" ht="24" customHeight="1">
      <c r="B1434" s="557">
        <v>1</v>
      </c>
      <c r="C1434" s="558"/>
      <c r="D1434" s="159"/>
      <c r="E1434" s="559" t="s">
        <v>175</v>
      </c>
      <c r="F1434" s="559"/>
      <c r="G1434" s="559"/>
      <c r="H1434" s="560"/>
      <c r="I1434" s="150"/>
      <c r="J1434" s="150" t="s">
        <v>176</v>
      </c>
      <c r="K1434" s="154" t="s">
        <v>52</v>
      </c>
      <c r="L1434" s="156" t="s">
        <v>52</v>
      </c>
      <c r="M1434" s="159"/>
      <c r="N1434" s="160" t="s">
        <v>47</v>
      </c>
      <c r="O1434" s="158">
        <v>1995</v>
      </c>
      <c r="P1434" s="135" t="s">
        <v>177</v>
      </c>
      <c r="Q1434" s="147">
        <v>18</v>
      </c>
      <c r="R1434" s="139">
        <v>360</v>
      </c>
      <c r="S1434" s="631">
        <v>0</v>
      </c>
      <c r="T1434" s="632"/>
      <c r="U1434" s="633"/>
      <c r="V1434" s="162">
        <v>0</v>
      </c>
      <c r="W1434" s="147">
        <v>18</v>
      </c>
      <c r="X1434" s="561"/>
      <c r="Y1434" s="562"/>
      <c r="Z1434" s="562"/>
      <c r="AA1434" s="563"/>
      <c r="AB1434" s="21"/>
    </row>
    <row r="1435" spans="2:39" ht="24" customHeight="1">
      <c r="B1435" s="508">
        <v>2</v>
      </c>
      <c r="C1435" s="507"/>
      <c r="D1435" s="153"/>
      <c r="E1435" s="505" t="s">
        <v>162</v>
      </c>
      <c r="F1435" s="505"/>
      <c r="G1435" s="505"/>
      <c r="H1435" s="506"/>
      <c r="I1435" s="48"/>
      <c r="J1435" s="48" t="s">
        <v>55</v>
      </c>
      <c r="K1435" s="155" t="s">
        <v>52</v>
      </c>
      <c r="L1435" s="157" t="s">
        <v>52</v>
      </c>
      <c r="M1435" s="153"/>
      <c r="N1435" s="161" t="s">
        <v>60</v>
      </c>
      <c r="O1435" s="44">
        <v>1990</v>
      </c>
      <c r="P1435" s="136" t="s">
        <v>163</v>
      </c>
      <c r="Q1435" s="18">
        <v>12</v>
      </c>
      <c r="R1435" s="140">
        <v>480</v>
      </c>
      <c r="S1435" s="499">
        <v>0</v>
      </c>
      <c r="T1435" s="500"/>
      <c r="U1435" s="501"/>
      <c r="V1435" s="163">
        <v>0</v>
      </c>
      <c r="W1435" s="18">
        <v>12</v>
      </c>
      <c r="X1435" s="554"/>
      <c r="Y1435" s="555"/>
      <c r="Z1435" s="555"/>
      <c r="AA1435" s="556"/>
      <c r="AB1435" s="21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</row>
    <row r="1436" spans="2:39" s="20" customFormat="1" ht="24" customHeight="1">
      <c r="B1436" s="508">
        <v>3</v>
      </c>
      <c r="C1436" s="507"/>
      <c r="D1436" s="153"/>
      <c r="E1436" s="505" t="s">
        <v>445</v>
      </c>
      <c r="F1436" s="505"/>
      <c r="G1436" s="505"/>
      <c r="H1436" s="506"/>
      <c r="I1436" s="48"/>
      <c r="J1436" s="48" t="s">
        <v>446</v>
      </c>
      <c r="K1436" s="155" t="s">
        <v>52</v>
      </c>
      <c r="L1436" s="157" t="s">
        <v>52</v>
      </c>
      <c r="M1436" s="153"/>
      <c r="N1436" s="161" t="s">
        <v>52</v>
      </c>
      <c r="O1436" s="44">
        <v>1990</v>
      </c>
      <c r="P1436" s="136" t="s">
        <v>447</v>
      </c>
      <c r="Q1436" s="18">
        <v>1</v>
      </c>
      <c r="R1436" s="140">
        <v>9000</v>
      </c>
      <c r="S1436" s="499">
        <v>1</v>
      </c>
      <c r="T1436" s="500"/>
      <c r="U1436" s="501"/>
      <c r="V1436" s="163">
        <v>0</v>
      </c>
      <c r="W1436" s="18">
        <v>0</v>
      </c>
      <c r="X1436" s="554"/>
      <c r="Y1436" s="555"/>
      <c r="Z1436" s="555"/>
      <c r="AA1436" s="556"/>
      <c r="AB1436" s="21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</row>
    <row r="1437" spans="2:39" ht="24" customHeight="1">
      <c r="B1437" s="512">
        <v>3</v>
      </c>
      <c r="C1437" s="513"/>
      <c r="D1437" s="522" t="s">
        <v>448</v>
      </c>
      <c r="E1437" s="523"/>
      <c r="F1437" s="523"/>
      <c r="G1437" s="523"/>
      <c r="H1437" s="524"/>
      <c r="I1437" s="48"/>
      <c r="J1437" s="19" t="s">
        <v>55</v>
      </c>
      <c r="K1437" s="182"/>
      <c r="L1437" s="19" t="s">
        <v>449</v>
      </c>
      <c r="M1437" s="577" t="s">
        <v>56</v>
      </c>
      <c r="N1437" s="578"/>
      <c r="O1437" s="44">
        <v>2009</v>
      </c>
      <c r="P1437" s="136" t="s">
        <v>450</v>
      </c>
      <c r="Q1437" s="18">
        <v>1</v>
      </c>
      <c r="R1437" s="193">
        <v>79650</v>
      </c>
      <c r="S1437" s="514">
        <v>1</v>
      </c>
      <c r="T1437" s="515"/>
      <c r="U1437" s="513"/>
      <c r="V1437" s="163">
        <v>0</v>
      </c>
      <c r="W1437" s="18">
        <v>0</v>
      </c>
      <c r="X1437" s="579" t="s">
        <v>451</v>
      </c>
      <c r="Y1437" s="510"/>
      <c r="Z1437" s="510"/>
      <c r="AA1437" s="511"/>
      <c r="AB1437" s="40"/>
      <c r="AC1437" s="42"/>
      <c r="AD1437" s="42"/>
      <c r="AE1437" s="42"/>
      <c r="AF1437" s="43">
        <v>20</v>
      </c>
      <c r="AG1437" s="42"/>
      <c r="AH1437" s="42">
        <v>93.5</v>
      </c>
      <c r="AI1437" s="42"/>
      <c r="AJ1437" s="25">
        <v>1870</v>
      </c>
      <c r="AK1437" s="25">
        <v>1.87</v>
      </c>
      <c r="AL1437" s="47"/>
      <c r="AM1437" s="18">
        <v>2</v>
      </c>
    </row>
    <row r="1438" spans="2:39" ht="83.25" customHeight="1">
      <c r="B1438" s="582"/>
      <c r="C1438" s="583"/>
      <c r="D1438" s="168"/>
      <c r="E1438" s="583"/>
      <c r="F1438" s="583"/>
      <c r="G1438" s="583"/>
      <c r="H1438" s="616"/>
      <c r="I1438" s="583"/>
      <c r="J1438" s="583"/>
      <c r="K1438" s="138"/>
      <c r="L1438" s="148"/>
      <c r="M1438" s="582"/>
      <c r="N1438" s="616"/>
      <c r="O1438" s="148"/>
      <c r="P1438" s="138"/>
      <c r="Q1438" s="149"/>
      <c r="R1438" s="142"/>
      <c r="S1438" s="583"/>
      <c r="T1438" s="583"/>
      <c r="U1438" s="583"/>
      <c r="V1438" s="164"/>
      <c r="W1438" s="149"/>
      <c r="X1438" s="582"/>
      <c r="Y1438" s="583"/>
      <c r="Z1438" s="583"/>
      <c r="AA1438" s="616"/>
      <c r="AB1438" s="36"/>
    </row>
    <row r="1440" spans="2:39">
      <c r="C1440" s="521" t="s">
        <v>68</v>
      </c>
      <c r="D1440" s="521"/>
      <c r="E1440" s="521"/>
      <c r="F1440" s="521"/>
      <c r="G1440" s="521"/>
      <c r="H1440" s="521"/>
      <c r="I1440" s="521"/>
      <c r="L1440" s="6"/>
      <c r="M1440" s="6"/>
      <c r="N1440" s="6"/>
      <c r="O1440" s="6"/>
      <c r="P1440" s="6"/>
      <c r="U1440" s="547" t="s">
        <v>69</v>
      </c>
      <c r="V1440" s="547"/>
      <c r="W1440" s="547"/>
      <c r="X1440" s="547"/>
      <c r="Y1440" s="547"/>
    </row>
    <row r="1441" spans="2:39">
      <c r="C1441" s="551" t="s">
        <v>70</v>
      </c>
      <c r="D1441" s="551"/>
      <c r="E1441" s="551"/>
      <c r="F1441" s="551"/>
      <c r="G1441" s="551"/>
      <c r="H1441" s="551"/>
      <c r="I1441" s="551"/>
      <c r="L1441" s="521" t="s">
        <v>71</v>
      </c>
      <c r="M1441" s="521"/>
      <c r="N1441" s="521"/>
      <c r="O1441" s="521"/>
      <c r="P1441" s="521"/>
      <c r="Q1441" s="6"/>
      <c r="R1441" s="6"/>
      <c r="S1441" s="6"/>
      <c r="T1441" s="6"/>
      <c r="U1441" s="551" t="s">
        <v>72</v>
      </c>
      <c r="V1441" s="551"/>
      <c r="W1441" s="551"/>
      <c r="X1441" s="551"/>
      <c r="Y1441" s="551"/>
    </row>
    <row r="1442" spans="2:39" ht="39.75" customHeight="1">
      <c r="N1442" s="551"/>
      <c r="O1442" s="551"/>
      <c r="P1442" s="7"/>
      <c r="Q1442" s="7"/>
      <c r="R1442" s="7"/>
      <c r="S1442" s="7"/>
      <c r="T1442" s="7"/>
    </row>
    <row r="1443" spans="2:39">
      <c r="C1443" s="552" t="s">
        <v>73</v>
      </c>
      <c r="D1443" s="552"/>
      <c r="E1443" s="552"/>
      <c r="F1443" s="552"/>
      <c r="G1443" s="552"/>
      <c r="H1443" s="552"/>
      <c r="I1443" s="552"/>
      <c r="L1443" s="553" t="s">
        <v>74</v>
      </c>
      <c r="M1443" s="553"/>
      <c r="N1443" s="553"/>
      <c r="O1443" s="553"/>
      <c r="P1443" s="553"/>
      <c r="U1443" s="552" t="s">
        <v>75</v>
      </c>
      <c r="V1443" s="552"/>
      <c r="W1443" s="552"/>
      <c r="X1443" s="552"/>
      <c r="Y1443" s="552"/>
    </row>
    <row r="1444" spans="2:39">
      <c r="C1444" s="549" t="s">
        <v>76</v>
      </c>
      <c r="D1444" s="549"/>
      <c r="E1444" s="549"/>
      <c r="F1444" s="549"/>
      <c r="G1444" s="549"/>
      <c r="H1444" s="549"/>
      <c r="I1444" s="549"/>
      <c r="L1444" s="550" t="s">
        <v>77</v>
      </c>
      <c r="M1444" s="550"/>
      <c r="N1444" s="550"/>
      <c r="O1444" s="550"/>
      <c r="P1444" s="550"/>
      <c r="Q1444" s="10"/>
      <c r="R1444" s="10"/>
      <c r="S1444" s="10"/>
      <c r="T1444" s="10"/>
      <c r="U1444" s="549" t="s">
        <v>78</v>
      </c>
      <c r="V1444" s="549"/>
      <c r="W1444" s="549"/>
      <c r="X1444" s="549"/>
      <c r="Y1444" s="549"/>
    </row>
    <row r="1445" spans="2:39">
      <c r="C1445" s="2"/>
      <c r="D1445" s="2"/>
      <c r="E1445" s="2"/>
      <c r="F1445" s="2"/>
      <c r="G1445" s="2"/>
      <c r="H1445" s="2"/>
      <c r="I1445" s="2"/>
      <c r="N1445" s="11"/>
      <c r="O1445" s="11"/>
      <c r="P1445" s="11"/>
      <c r="Q1445" s="11"/>
      <c r="R1445" s="11"/>
      <c r="S1445" s="11"/>
      <c r="T1445" s="11"/>
      <c r="U1445" s="2"/>
      <c r="V1445" s="2"/>
      <c r="W1445" s="2"/>
      <c r="X1445" s="2"/>
      <c r="Y1445" s="2"/>
    </row>
    <row r="1446" spans="2:39" s="124" customFormat="1" ht="11.25">
      <c r="C1446" s="39"/>
      <c r="D1446" s="39"/>
      <c r="E1446" s="39"/>
      <c r="F1446" s="39"/>
      <c r="G1446" s="39"/>
      <c r="H1446" s="39"/>
      <c r="I1446" s="39"/>
      <c r="U1446" s="39"/>
      <c r="V1446" s="39"/>
      <c r="W1446" s="39"/>
      <c r="X1446" s="39"/>
      <c r="Y1446" s="39"/>
    </row>
    <row r="1447" spans="2:39" s="124" customFormat="1" ht="11.25">
      <c r="C1447" s="39"/>
      <c r="D1447" s="39"/>
      <c r="E1447" s="39"/>
      <c r="F1447" s="39"/>
      <c r="G1447" s="39"/>
      <c r="H1447" s="39"/>
      <c r="I1447" s="39"/>
      <c r="U1447" s="39"/>
      <c r="V1447" s="39"/>
      <c r="W1447" s="39"/>
      <c r="X1447" s="39"/>
      <c r="Y1447" s="39"/>
    </row>
    <row r="1448" spans="2:39" s="124" customFormat="1" ht="11.25">
      <c r="C1448" s="39"/>
      <c r="D1448" s="39"/>
      <c r="E1448" s="39"/>
      <c r="F1448" s="39"/>
      <c r="G1448" s="39"/>
      <c r="H1448" s="39"/>
      <c r="I1448" s="39"/>
      <c r="U1448" s="39"/>
      <c r="V1448" s="39"/>
      <c r="W1448" s="39"/>
      <c r="X1448" s="39"/>
      <c r="Y1448" s="39"/>
    </row>
    <row r="1449" spans="2:39" s="124" customFormat="1" ht="11.25">
      <c r="C1449" s="39"/>
      <c r="D1449" s="39"/>
      <c r="E1449" s="39"/>
      <c r="F1449" s="39"/>
      <c r="G1449" s="39"/>
      <c r="H1449" s="39"/>
      <c r="I1449" s="39"/>
      <c r="U1449" s="39"/>
      <c r="V1449" s="39"/>
      <c r="W1449" s="39"/>
      <c r="X1449" s="39"/>
      <c r="Y1449" s="39"/>
    </row>
    <row r="1450" spans="2:39" s="124" customFormat="1" ht="11.25">
      <c r="C1450" s="39"/>
      <c r="D1450" s="39"/>
      <c r="E1450" s="39"/>
      <c r="F1450" s="39"/>
      <c r="G1450" s="39"/>
      <c r="H1450" s="39"/>
      <c r="I1450" s="39"/>
      <c r="U1450" s="39"/>
      <c r="V1450" s="39"/>
      <c r="W1450" s="39"/>
      <c r="X1450" s="39"/>
      <c r="Y1450" s="39"/>
    </row>
    <row r="1451" spans="2:39" ht="20.25">
      <c r="B1451" s="498" t="s">
        <v>0</v>
      </c>
      <c r="C1451" s="498"/>
      <c r="D1451" s="498"/>
      <c r="E1451" s="498"/>
      <c r="F1451" s="498"/>
      <c r="G1451" s="498"/>
      <c r="H1451" s="498"/>
      <c r="I1451" s="498"/>
      <c r="J1451" s="498"/>
      <c r="K1451" s="498"/>
      <c r="L1451" s="498"/>
      <c r="M1451" s="498"/>
      <c r="N1451" s="498"/>
      <c r="O1451" s="498"/>
      <c r="P1451" s="498"/>
      <c r="Q1451" s="498"/>
      <c r="R1451" s="498"/>
      <c r="S1451" s="498"/>
      <c r="T1451" s="498"/>
      <c r="U1451" s="498"/>
      <c r="V1451" s="498"/>
      <c r="W1451" s="498"/>
      <c r="X1451" s="498"/>
      <c r="Y1451" s="498"/>
      <c r="Z1451" s="498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</row>
    <row r="1452" spans="2:39">
      <c r="B1452" s="496" t="s">
        <v>1</v>
      </c>
      <c r="C1452" s="496"/>
      <c r="D1452" s="496"/>
      <c r="E1452" s="496"/>
      <c r="F1452" s="2" t="s">
        <v>2</v>
      </c>
      <c r="G1452" s="497" t="s">
        <v>3</v>
      </c>
      <c r="H1452" s="497"/>
      <c r="I1452" s="497"/>
      <c r="J1452" s="497"/>
      <c r="K1452" s="497"/>
      <c r="L1452" s="497"/>
      <c r="M1452" s="497"/>
      <c r="N1452" s="497"/>
      <c r="O1452" s="497"/>
      <c r="P1452" s="497"/>
      <c r="Q1452" s="497"/>
      <c r="R1452" s="497"/>
      <c r="S1452" s="497"/>
      <c r="T1452" s="497"/>
      <c r="U1452" s="497"/>
      <c r="V1452" s="497"/>
      <c r="W1452" s="497"/>
      <c r="X1452" s="497"/>
      <c r="Y1452" s="497"/>
      <c r="Z1452" s="497"/>
    </row>
    <row r="1453" spans="2:39">
      <c r="B1453" s="496" t="s">
        <v>4</v>
      </c>
      <c r="C1453" s="496"/>
      <c r="D1453" s="496"/>
      <c r="E1453" s="496"/>
      <c r="F1453" s="2" t="s">
        <v>2</v>
      </c>
      <c r="G1453" s="497" t="s">
        <v>5</v>
      </c>
      <c r="H1453" s="497"/>
      <c r="I1453" s="497"/>
      <c r="J1453" s="497"/>
      <c r="K1453" s="497"/>
      <c r="L1453" s="497"/>
      <c r="M1453" s="497"/>
      <c r="N1453" s="497"/>
      <c r="O1453" s="497"/>
      <c r="P1453" s="497"/>
      <c r="Q1453" s="497"/>
      <c r="R1453" s="497"/>
      <c r="S1453" s="497"/>
      <c r="T1453" s="497"/>
      <c r="U1453" s="497"/>
      <c r="V1453" s="497"/>
      <c r="W1453" s="497"/>
      <c r="X1453" s="497"/>
      <c r="Y1453" s="497"/>
      <c r="Z1453" s="497"/>
    </row>
    <row r="1454" spans="2:39">
      <c r="B1454" s="496" t="s">
        <v>6</v>
      </c>
      <c r="C1454" s="496"/>
      <c r="D1454" s="496"/>
      <c r="E1454" s="496"/>
      <c r="F1454" s="2" t="s">
        <v>2</v>
      </c>
      <c r="G1454" s="497" t="s">
        <v>7</v>
      </c>
      <c r="H1454" s="497"/>
      <c r="I1454" s="497"/>
      <c r="J1454" s="497"/>
      <c r="K1454" s="497"/>
      <c r="L1454" s="497"/>
      <c r="M1454" s="497"/>
      <c r="N1454" s="497"/>
      <c r="O1454" s="497"/>
      <c r="P1454" s="497"/>
      <c r="Q1454" s="497"/>
      <c r="R1454" s="497"/>
      <c r="S1454" s="497"/>
      <c r="T1454" s="497"/>
      <c r="U1454" s="497"/>
      <c r="V1454" s="497"/>
      <c r="W1454" s="497"/>
      <c r="X1454" s="497"/>
      <c r="Y1454" s="497"/>
      <c r="Z1454" s="497"/>
    </row>
    <row r="1455" spans="2:39">
      <c r="B1455" s="496" t="s">
        <v>8</v>
      </c>
      <c r="C1455" s="496"/>
      <c r="D1455" s="496"/>
      <c r="E1455" s="496"/>
      <c r="F1455" s="2" t="s">
        <v>2</v>
      </c>
      <c r="G1455" s="497" t="s">
        <v>9</v>
      </c>
      <c r="H1455" s="497"/>
      <c r="I1455" s="497"/>
      <c r="J1455" s="497"/>
      <c r="K1455" s="497"/>
      <c r="L1455" s="497"/>
      <c r="M1455" s="497"/>
      <c r="N1455" s="497"/>
      <c r="O1455" s="497"/>
      <c r="P1455" s="497"/>
      <c r="Q1455" s="497"/>
      <c r="R1455" s="497"/>
      <c r="S1455" s="497"/>
      <c r="T1455" s="497"/>
      <c r="U1455" s="497"/>
      <c r="V1455" s="497"/>
      <c r="W1455" s="497"/>
      <c r="X1455" s="497"/>
      <c r="Y1455" s="497"/>
      <c r="Z1455" s="497"/>
    </row>
    <row r="1456" spans="2:39">
      <c r="B1456" s="496" t="s">
        <v>10</v>
      </c>
      <c r="C1456" s="496"/>
      <c r="D1456" s="496"/>
      <c r="E1456" s="496"/>
      <c r="F1456" s="2" t="s">
        <v>2</v>
      </c>
      <c r="G1456" s="497" t="s">
        <v>11</v>
      </c>
      <c r="H1456" s="497"/>
      <c r="I1456" s="497"/>
      <c r="J1456" s="497"/>
      <c r="K1456" s="497"/>
      <c r="L1456" s="497"/>
      <c r="M1456" s="497"/>
      <c r="N1456" s="497"/>
      <c r="O1456" s="497"/>
      <c r="P1456" s="497"/>
      <c r="Q1456" s="497"/>
      <c r="R1456" s="497"/>
      <c r="S1456" s="497"/>
      <c r="T1456" s="497"/>
      <c r="U1456" s="497"/>
      <c r="V1456" s="497"/>
      <c r="W1456" s="497"/>
      <c r="X1456" s="497"/>
      <c r="Y1456" s="497"/>
      <c r="Z1456" s="497"/>
    </row>
    <row r="1457" spans="2:28">
      <c r="B1457" s="496" t="s">
        <v>12</v>
      </c>
      <c r="C1457" s="496"/>
      <c r="D1457" s="496"/>
      <c r="E1457" s="496"/>
      <c r="F1457" s="2" t="s">
        <v>2</v>
      </c>
      <c r="G1457" s="497" t="s">
        <v>11</v>
      </c>
      <c r="H1457" s="497"/>
      <c r="I1457" s="497"/>
      <c r="J1457" s="497"/>
      <c r="K1457" s="497"/>
      <c r="L1457" s="497"/>
      <c r="M1457" s="497"/>
      <c r="N1457" s="497"/>
      <c r="O1457" s="497"/>
      <c r="P1457" s="497"/>
      <c r="Q1457" s="497"/>
      <c r="R1457" s="497"/>
      <c r="S1457" s="497"/>
      <c r="T1457" s="497"/>
      <c r="U1457" s="497"/>
      <c r="V1457" s="497"/>
      <c r="W1457" s="497"/>
      <c r="X1457" s="497"/>
      <c r="Y1457" s="497"/>
      <c r="Z1457" s="497"/>
    </row>
    <row r="1458" spans="2:28">
      <c r="B1458" s="496" t="s">
        <v>13</v>
      </c>
      <c r="C1458" s="496"/>
      <c r="D1458" s="496"/>
      <c r="E1458" s="496"/>
      <c r="F1458" s="2" t="s">
        <v>2</v>
      </c>
      <c r="G1458" s="497" t="s">
        <v>452</v>
      </c>
      <c r="H1458" s="497"/>
      <c r="I1458" s="497"/>
      <c r="J1458" s="497"/>
      <c r="K1458" s="497"/>
      <c r="L1458" s="497"/>
      <c r="M1458" s="497"/>
      <c r="N1458" s="497"/>
      <c r="O1458" s="497"/>
      <c r="P1458" s="497"/>
      <c r="Q1458" s="497"/>
      <c r="R1458" s="497"/>
      <c r="S1458" s="497"/>
      <c r="U1458" s="647" t="s">
        <v>15</v>
      </c>
      <c r="V1458" s="647"/>
      <c r="W1458" s="647"/>
      <c r="X1458" s="647"/>
      <c r="Y1458" s="647"/>
      <c r="Z1458" s="647"/>
      <c r="AA1458" s="647"/>
      <c r="AB1458" s="41"/>
    </row>
    <row r="1459" spans="2:28" ht="12" customHeight="1"/>
    <row r="1460" spans="2:28" ht="12" customHeight="1"/>
    <row r="1461" spans="2:28" s="3" customFormat="1" ht="13.5" customHeight="1">
      <c r="B1461" s="520" t="s">
        <v>16</v>
      </c>
      <c r="C1461" s="520"/>
      <c r="D1461" s="520" t="s">
        <v>17</v>
      </c>
      <c r="E1461" s="520"/>
      <c r="F1461" s="520"/>
      <c r="G1461" s="520"/>
      <c r="H1461" s="520"/>
      <c r="I1461" s="520" t="s">
        <v>18</v>
      </c>
      <c r="J1461" s="520"/>
      <c r="K1461" s="520" t="s">
        <v>19</v>
      </c>
      <c r="L1461" s="520" t="s">
        <v>20</v>
      </c>
      <c r="M1461" s="520" t="s">
        <v>21</v>
      </c>
      <c r="N1461" s="520"/>
      <c r="O1461" s="520" t="s">
        <v>22</v>
      </c>
      <c r="P1461" s="520" t="s">
        <v>23</v>
      </c>
      <c r="Q1461" s="520" t="s">
        <v>24</v>
      </c>
      <c r="R1461" s="520" t="s">
        <v>25</v>
      </c>
      <c r="S1461" s="520" t="s">
        <v>26</v>
      </c>
      <c r="T1461" s="520"/>
      <c r="U1461" s="520"/>
      <c r="V1461" s="520"/>
      <c r="W1461" s="520"/>
      <c r="X1461" s="520" t="s">
        <v>27</v>
      </c>
      <c r="Y1461" s="520"/>
      <c r="Z1461" s="520"/>
      <c r="AA1461" s="520"/>
      <c r="AB1461" s="12"/>
    </row>
    <row r="1462" spans="2:28" s="3" customFormat="1" ht="13.5" customHeight="1">
      <c r="B1462" s="520"/>
      <c r="C1462" s="520"/>
      <c r="D1462" s="520"/>
      <c r="E1462" s="520"/>
      <c r="F1462" s="520"/>
      <c r="G1462" s="520"/>
      <c r="H1462" s="520"/>
      <c r="I1462" s="520"/>
      <c r="J1462" s="520"/>
      <c r="K1462" s="520"/>
      <c r="L1462" s="520"/>
      <c r="M1462" s="520"/>
      <c r="N1462" s="520"/>
      <c r="O1462" s="520"/>
      <c r="P1462" s="520"/>
      <c r="Q1462" s="520"/>
      <c r="R1462" s="520"/>
      <c r="S1462" s="520"/>
      <c r="T1462" s="520"/>
      <c r="U1462" s="520"/>
      <c r="V1462" s="520"/>
      <c r="W1462" s="520"/>
      <c r="X1462" s="520"/>
      <c r="Y1462" s="520"/>
      <c r="Z1462" s="520"/>
      <c r="AA1462" s="520"/>
      <c r="AB1462" s="12"/>
    </row>
    <row r="1463" spans="2:28" s="3" customFormat="1" ht="10.5" customHeight="1">
      <c r="B1463" s="520"/>
      <c r="C1463" s="520"/>
      <c r="D1463" s="520"/>
      <c r="E1463" s="520"/>
      <c r="F1463" s="520"/>
      <c r="G1463" s="520"/>
      <c r="H1463" s="520"/>
      <c r="I1463" s="520"/>
      <c r="J1463" s="520"/>
      <c r="K1463" s="520"/>
      <c r="L1463" s="520"/>
      <c r="M1463" s="520"/>
      <c r="N1463" s="520"/>
      <c r="O1463" s="520"/>
      <c r="P1463" s="520"/>
      <c r="Q1463" s="520"/>
      <c r="R1463" s="520"/>
      <c r="S1463" s="520" t="s">
        <v>28</v>
      </c>
      <c r="T1463" s="520"/>
      <c r="U1463" s="520"/>
      <c r="V1463" s="520" t="s">
        <v>29</v>
      </c>
      <c r="W1463" s="520" t="s">
        <v>30</v>
      </c>
      <c r="X1463" s="520"/>
      <c r="Y1463" s="520"/>
      <c r="Z1463" s="520"/>
      <c r="AA1463" s="520"/>
      <c r="AB1463" s="12"/>
    </row>
    <row r="1464" spans="2:28" s="3" customFormat="1" ht="10.5" customHeight="1">
      <c r="B1464" s="520"/>
      <c r="C1464" s="520"/>
      <c r="D1464" s="520"/>
      <c r="E1464" s="520"/>
      <c r="F1464" s="520"/>
      <c r="G1464" s="520"/>
      <c r="H1464" s="520"/>
      <c r="I1464" s="520"/>
      <c r="J1464" s="520"/>
      <c r="K1464" s="520"/>
      <c r="L1464" s="520"/>
      <c r="M1464" s="520"/>
      <c r="N1464" s="520"/>
      <c r="O1464" s="520"/>
      <c r="P1464" s="520"/>
      <c r="Q1464" s="520"/>
      <c r="R1464" s="520"/>
      <c r="S1464" s="520"/>
      <c r="T1464" s="520"/>
      <c r="U1464" s="520"/>
      <c r="V1464" s="520"/>
      <c r="W1464" s="520"/>
      <c r="X1464" s="520"/>
      <c r="Y1464" s="520"/>
      <c r="Z1464" s="520"/>
      <c r="AA1464" s="520"/>
      <c r="AB1464" s="12"/>
    </row>
    <row r="1465" spans="2:28" s="3" customFormat="1" ht="10.5" customHeight="1">
      <c r="B1465" s="520"/>
      <c r="C1465" s="520"/>
      <c r="D1465" s="520"/>
      <c r="E1465" s="520"/>
      <c r="F1465" s="520"/>
      <c r="G1465" s="520"/>
      <c r="H1465" s="520"/>
      <c r="I1465" s="520"/>
      <c r="J1465" s="520"/>
      <c r="K1465" s="520"/>
      <c r="L1465" s="520"/>
      <c r="M1465" s="520"/>
      <c r="N1465" s="520"/>
      <c r="O1465" s="520"/>
      <c r="P1465" s="520"/>
      <c r="Q1465" s="520"/>
      <c r="R1465" s="520"/>
      <c r="S1465" s="520"/>
      <c r="T1465" s="520"/>
      <c r="U1465" s="520"/>
      <c r="V1465" s="520"/>
      <c r="W1465" s="520"/>
      <c r="X1465" s="520"/>
      <c r="Y1465" s="520"/>
      <c r="Z1465" s="520"/>
      <c r="AA1465" s="520"/>
      <c r="AB1465" s="12"/>
    </row>
    <row r="1466" spans="2:28" s="3" customFormat="1" ht="10.5" customHeight="1">
      <c r="B1466" s="520"/>
      <c r="C1466" s="520"/>
      <c r="D1466" s="520"/>
      <c r="E1466" s="520"/>
      <c r="F1466" s="520"/>
      <c r="G1466" s="520"/>
      <c r="H1466" s="520"/>
      <c r="I1466" s="520"/>
      <c r="J1466" s="520"/>
      <c r="K1466" s="520"/>
      <c r="L1466" s="520"/>
      <c r="M1466" s="520"/>
      <c r="N1466" s="520"/>
      <c r="O1466" s="520"/>
      <c r="P1466" s="520"/>
      <c r="Q1466" s="520"/>
      <c r="R1466" s="520"/>
      <c r="S1466" s="520"/>
      <c r="T1466" s="520"/>
      <c r="U1466" s="520"/>
      <c r="V1466" s="520"/>
      <c r="W1466" s="520"/>
      <c r="X1466" s="520"/>
      <c r="Y1466" s="520"/>
      <c r="Z1466" s="520"/>
      <c r="AA1466" s="520"/>
      <c r="AB1466" s="12"/>
    </row>
    <row r="1467" spans="2:28" s="3" customFormat="1" ht="4.5" customHeight="1">
      <c r="B1467" s="520"/>
      <c r="C1467" s="520"/>
      <c r="D1467" s="520"/>
      <c r="E1467" s="520"/>
      <c r="F1467" s="520"/>
      <c r="G1467" s="520"/>
      <c r="H1467" s="520"/>
      <c r="I1467" s="520"/>
      <c r="J1467" s="520"/>
      <c r="K1467" s="520"/>
      <c r="L1467" s="520"/>
      <c r="M1467" s="520"/>
      <c r="N1467" s="520"/>
      <c r="O1467" s="520"/>
      <c r="P1467" s="520"/>
      <c r="Q1467" s="520"/>
      <c r="R1467" s="520"/>
      <c r="S1467" s="520"/>
      <c r="T1467" s="520"/>
      <c r="U1467" s="520"/>
      <c r="V1467" s="520"/>
      <c r="W1467" s="520"/>
      <c r="X1467" s="520"/>
      <c r="Y1467" s="520"/>
      <c r="Z1467" s="520"/>
      <c r="AA1467" s="520"/>
      <c r="AB1467" s="12"/>
    </row>
    <row r="1468" spans="2:28" s="124" customFormat="1" ht="11.25">
      <c r="B1468" s="646" t="s">
        <v>31</v>
      </c>
      <c r="C1468" s="646"/>
      <c r="D1468" s="646" t="s">
        <v>32</v>
      </c>
      <c r="E1468" s="646"/>
      <c r="F1468" s="646"/>
      <c r="G1468" s="646"/>
      <c r="H1468" s="646"/>
      <c r="I1468" s="646" t="s">
        <v>33</v>
      </c>
      <c r="J1468" s="646"/>
      <c r="K1468" s="171" t="s">
        <v>34</v>
      </c>
      <c r="L1468" s="171" t="s">
        <v>35</v>
      </c>
      <c r="M1468" s="646" t="s">
        <v>36</v>
      </c>
      <c r="N1468" s="646"/>
      <c r="O1468" s="171" t="s">
        <v>37</v>
      </c>
      <c r="P1468" s="171" t="s">
        <v>38</v>
      </c>
      <c r="Q1468" s="171" t="s">
        <v>39</v>
      </c>
      <c r="R1468" s="171" t="s">
        <v>40</v>
      </c>
      <c r="S1468" s="646" t="s">
        <v>41</v>
      </c>
      <c r="T1468" s="646"/>
      <c r="U1468" s="646"/>
      <c r="V1468" s="171" t="s">
        <v>42</v>
      </c>
      <c r="W1468" s="171" t="s">
        <v>43</v>
      </c>
      <c r="X1468" s="646" t="s">
        <v>44</v>
      </c>
      <c r="Y1468" s="646"/>
      <c r="Z1468" s="646"/>
      <c r="AA1468" s="646"/>
      <c r="AB1468" s="251"/>
    </row>
    <row r="1469" spans="2:28" ht="21" customHeight="1">
      <c r="B1469" s="557">
        <v>1</v>
      </c>
      <c r="C1469" s="558"/>
      <c r="D1469" s="159"/>
      <c r="E1469" s="559" t="s">
        <v>237</v>
      </c>
      <c r="F1469" s="559"/>
      <c r="G1469" s="559"/>
      <c r="H1469" s="560"/>
      <c r="I1469" s="185"/>
      <c r="J1469" s="186" t="s">
        <v>52</v>
      </c>
      <c r="K1469" s="144" t="s">
        <v>52</v>
      </c>
      <c r="L1469" s="183" t="s">
        <v>52</v>
      </c>
      <c r="M1469" s="145"/>
      <c r="N1469" s="146" t="s">
        <v>60</v>
      </c>
      <c r="O1469" s="172">
        <v>1990</v>
      </c>
      <c r="P1469" s="181" t="s">
        <v>239</v>
      </c>
      <c r="Q1469" s="162">
        <v>8</v>
      </c>
      <c r="R1469" s="187">
        <v>400</v>
      </c>
      <c r="S1469" s="692">
        <v>8</v>
      </c>
      <c r="T1469" s="632"/>
      <c r="U1469" s="693"/>
      <c r="V1469" s="162">
        <v>0</v>
      </c>
      <c r="W1469" s="147">
        <v>0</v>
      </c>
      <c r="X1469" s="561"/>
      <c r="Y1469" s="562"/>
      <c r="Z1469" s="562"/>
      <c r="AA1469" s="563"/>
      <c r="AB1469" s="21"/>
    </row>
    <row r="1470" spans="2:28" ht="21" customHeight="1">
      <c r="B1470" s="508">
        <v>2</v>
      </c>
      <c r="C1470" s="507"/>
      <c r="D1470" s="153"/>
      <c r="E1470" s="505" t="s">
        <v>237</v>
      </c>
      <c r="F1470" s="505"/>
      <c r="G1470" s="505"/>
      <c r="H1470" s="506"/>
      <c r="I1470" s="189"/>
      <c r="J1470" s="190" t="s">
        <v>52</v>
      </c>
      <c r="K1470" s="19" t="s">
        <v>52</v>
      </c>
      <c r="L1470" s="184" t="s">
        <v>52</v>
      </c>
      <c r="M1470" s="5"/>
      <c r="N1470" s="15" t="s">
        <v>238</v>
      </c>
      <c r="O1470" s="173">
        <v>2005</v>
      </c>
      <c r="P1470" s="16" t="s">
        <v>239</v>
      </c>
      <c r="Q1470" s="163">
        <v>15</v>
      </c>
      <c r="R1470" s="17">
        <v>9900</v>
      </c>
      <c r="S1470" s="689">
        <v>15</v>
      </c>
      <c r="T1470" s="500"/>
      <c r="U1470" s="690"/>
      <c r="V1470" s="163">
        <v>0</v>
      </c>
      <c r="W1470" s="18">
        <v>0</v>
      </c>
      <c r="X1470" s="554"/>
      <c r="Y1470" s="555"/>
      <c r="Z1470" s="555"/>
      <c r="AA1470" s="556"/>
      <c r="AB1470" s="21"/>
    </row>
    <row r="1471" spans="2:28" ht="21" customHeight="1">
      <c r="B1471" s="508">
        <v>3</v>
      </c>
      <c r="C1471" s="507"/>
      <c r="D1471" s="153"/>
      <c r="E1471" s="505" t="s">
        <v>237</v>
      </c>
      <c r="F1471" s="505"/>
      <c r="G1471" s="505"/>
      <c r="H1471" s="506"/>
      <c r="I1471" s="189"/>
      <c r="J1471" s="190" t="s">
        <v>55</v>
      </c>
      <c r="K1471" s="19" t="s">
        <v>52</v>
      </c>
      <c r="L1471" s="184" t="s">
        <v>52</v>
      </c>
      <c r="M1471" s="5"/>
      <c r="N1471" s="15" t="s">
        <v>453</v>
      </c>
      <c r="O1471" s="173">
        <v>2008</v>
      </c>
      <c r="P1471" s="16" t="s">
        <v>239</v>
      </c>
      <c r="Q1471" s="163">
        <v>2</v>
      </c>
      <c r="R1471" s="17">
        <v>1196</v>
      </c>
      <c r="S1471" s="689">
        <v>2</v>
      </c>
      <c r="T1471" s="500"/>
      <c r="U1471" s="690"/>
      <c r="V1471" s="163">
        <v>0</v>
      </c>
      <c r="W1471" s="18">
        <v>0</v>
      </c>
      <c r="X1471" s="554"/>
      <c r="Y1471" s="555"/>
      <c r="Z1471" s="555"/>
      <c r="AA1471" s="556"/>
      <c r="AB1471" s="21"/>
    </row>
    <row r="1472" spans="2:28" ht="108.75" customHeight="1">
      <c r="B1472" s="582"/>
      <c r="C1472" s="583"/>
      <c r="D1472" s="168"/>
      <c r="E1472" s="583"/>
      <c r="F1472" s="583"/>
      <c r="G1472" s="583"/>
      <c r="H1472" s="616"/>
      <c r="I1472" s="582"/>
      <c r="J1472" s="616"/>
      <c r="K1472" s="148"/>
      <c r="L1472" s="138"/>
      <c r="M1472" s="148"/>
      <c r="N1472" s="148"/>
      <c r="O1472" s="138"/>
      <c r="P1472" s="148"/>
      <c r="Q1472" s="164"/>
      <c r="R1472" s="188"/>
      <c r="S1472" s="582"/>
      <c r="T1472" s="583"/>
      <c r="U1472" s="616"/>
      <c r="V1472" s="164"/>
      <c r="W1472" s="149"/>
      <c r="X1472" s="582"/>
      <c r="Y1472" s="583"/>
      <c r="Z1472" s="583"/>
      <c r="AA1472" s="616"/>
      <c r="AB1472" s="36"/>
    </row>
    <row r="1474" spans="2:28">
      <c r="C1474" s="521" t="s">
        <v>68</v>
      </c>
      <c r="D1474" s="521"/>
      <c r="E1474" s="521"/>
      <c r="F1474" s="521"/>
      <c r="G1474" s="521"/>
      <c r="H1474" s="521"/>
      <c r="I1474" s="521"/>
      <c r="L1474" s="6"/>
      <c r="M1474" s="6"/>
      <c r="N1474" s="6"/>
      <c r="O1474" s="6"/>
      <c r="P1474" s="6"/>
      <c r="U1474" s="547" t="s">
        <v>69</v>
      </c>
      <c r="V1474" s="547"/>
      <c r="W1474" s="547"/>
      <c r="X1474" s="547"/>
      <c r="Y1474" s="547"/>
    </row>
    <row r="1475" spans="2:28">
      <c r="C1475" s="551" t="s">
        <v>70</v>
      </c>
      <c r="D1475" s="551"/>
      <c r="E1475" s="551"/>
      <c r="F1475" s="551"/>
      <c r="G1475" s="551"/>
      <c r="H1475" s="551"/>
      <c r="I1475" s="551"/>
      <c r="L1475" s="521" t="s">
        <v>71</v>
      </c>
      <c r="M1475" s="521"/>
      <c r="N1475" s="521"/>
      <c r="O1475" s="521"/>
      <c r="P1475" s="521"/>
      <c r="Q1475" s="6"/>
      <c r="R1475" s="6"/>
      <c r="S1475" s="6"/>
      <c r="T1475" s="6"/>
      <c r="U1475" s="551" t="s">
        <v>72</v>
      </c>
      <c r="V1475" s="551"/>
      <c r="W1475" s="551"/>
      <c r="X1475" s="551"/>
      <c r="Y1475" s="551"/>
    </row>
    <row r="1476" spans="2:28" ht="38.25" customHeight="1">
      <c r="N1476" s="551"/>
      <c r="O1476" s="551"/>
      <c r="P1476" s="7"/>
      <c r="Q1476" s="7"/>
      <c r="R1476" s="7"/>
      <c r="S1476" s="7"/>
      <c r="T1476" s="7"/>
    </row>
    <row r="1477" spans="2:28">
      <c r="C1477" s="552" t="s">
        <v>73</v>
      </c>
      <c r="D1477" s="552"/>
      <c r="E1477" s="552"/>
      <c r="F1477" s="552"/>
      <c r="G1477" s="552"/>
      <c r="H1477" s="552"/>
      <c r="I1477" s="552"/>
      <c r="L1477" s="553" t="s">
        <v>74</v>
      </c>
      <c r="M1477" s="553"/>
      <c r="N1477" s="553"/>
      <c r="O1477" s="553"/>
      <c r="P1477" s="553"/>
      <c r="U1477" s="552" t="s">
        <v>75</v>
      </c>
      <c r="V1477" s="552"/>
      <c r="W1477" s="552"/>
      <c r="X1477" s="552"/>
      <c r="Y1477" s="552"/>
    </row>
    <row r="1478" spans="2:28">
      <c r="C1478" s="549" t="s">
        <v>76</v>
      </c>
      <c r="D1478" s="549"/>
      <c r="E1478" s="549"/>
      <c r="F1478" s="549"/>
      <c r="G1478" s="549"/>
      <c r="H1478" s="549"/>
      <c r="I1478" s="549"/>
      <c r="L1478" s="550" t="s">
        <v>77</v>
      </c>
      <c r="M1478" s="550"/>
      <c r="N1478" s="550"/>
      <c r="O1478" s="550"/>
      <c r="P1478" s="550"/>
      <c r="Q1478" s="10"/>
      <c r="R1478" s="10"/>
      <c r="S1478" s="10"/>
      <c r="T1478" s="10"/>
      <c r="U1478" s="549" t="s">
        <v>78</v>
      </c>
      <c r="V1478" s="549"/>
      <c r="W1478" s="549"/>
      <c r="X1478" s="549"/>
      <c r="Y1478" s="549"/>
    </row>
    <row r="1479" spans="2:28">
      <c r="C1479" s="2"/>
      <c r="D1479" s="2"/>
      <c r="E1479" s="2"/>
      <c r="F1479" s="2"/>
      <c r="G1479" s="2"/>
      <c r="H1479" s="2"/>
      <c r="I1479" s="2"/>
      <c r="N1479" s="11"/>
      <c r="O1479" s="11"/>
      <c r="P1479" s="11"/>
      <c r="Q1479" s="11"/>
      <c r="R1479" s="11"/>
      <c r="S1479" s="11"/>
      <c r="T1479" s="11"/>
      <c r="U1479" s="2"/>
      <c r="V1479" s="2"/>
      <c r="W1479" s="2"/>
      <c r="X1479" s="2"/>
      <c r="Y1479" s="2"/>
    </row>
    <row r="1480" spans="2:28" s="124" customFormat="1" ht="11.25">
      <c r="C1480" s="39"/>
      <c r="D1480" s="39"/>
      <c r="E1480" s="39"/>
      <c r="F1480" s="39"/>
      <c r="G1480" s="39"/>
      <c r="H1480" s="39"/>
      <c r="I1480" s="39"/>
      <c r="U1480" s="39"/>
      <c r="V1480" s="39"/>
      <c r="W1480" s="39"/>
      <c r="X1480" s="39"/>
      <c r="Y1480" s="39"/>
    </row>
    <row r="1481" spans="2:28" s="124" customFormat="1" ht="11.25">
      <c r="C1481" s="39"/>
      <c r="D1481" s="39"/>
      <c r="E1481" s="39"/>
      <c r="F1481" s="39"/>
      <c r="G1481" s="39"/>
      <c r="H1481" s="39"/>
      <c r="I1481" s="39"/>
      <c r="U1481" s="39"/>
      <c r="V1481" s="39"/>
      <c r="W1481" s="39"/>
      <c r="X1481" s="39"/>
      <c r="Y1481" s="39"/>
    </row>
    <row r="1482" spans="2:28" s="124" customFormat="1" ht="11.25">
      <c r="C1482" s="39"/>
      <c r="D1482" s="39"/>
      <c r="E1482" s="39"/>
      <c r="F1482" s="39"/>
      <c r="G1482" s="39"/>
      <c r="H1482" s="39"/>
      <c r="I1482" s="39"/>
      <c r="U1482" s="39"/>
      <c r="V1482" s="39"/>
      <c r="W1482" s="39"/>
      <c r="X1482" s="39"/>
      <c r="Y1482" s="39"/>
    </row>
    <row r="1483" spans="2:28" s="124" customFormat="1" ht="11.25">
      <c r="C1483" s="39"/>
      <c r="D1483" s="39"/>
      <c r="E1483" s="39"/>
      <c r="F1483" s="39"/>
      <c r="G1483" s="39"/>
      <c r="H1483" s="39"/>
      <c r="I1483" s="39"/>
      <c r="U1483" s="39"/>
      <c r="V1483" s="39"/>
      <c r="W1483" s="39"/>
      <c r="X1483" s="39"/>
      <c r="Y1483" s="39"/>
    </row>
    <row r="1484" spans="2:28" s="124" customFormat="1" ht="11.25">
      <c r="C1484" s="39"/>
      <c r="D1484" s="39"/>
      <c r="E1484" s="39"/>
      <c r="F1484" s="39"/>
      <c r="G1484" s="39"/>
      <c r="H1484" s="39"/>
      <c r="I1484" s="39"/>
      <c r="U1484" s="39"/>
      <c r="V1484" s="39"/>
      <c r="W1484" s="39"/>
      <c r="X1484" s="39"/>
      <c r="Y1484" s="39"/>
    </row>
    <row r="1485" spans="2:28" s="124" customFormat="1" ht="11.25">
      <c r="C1485" s="39"/>
      <c r="D1485" s="39"/>
      <c r="E1485" s="39"/>
      <c r="F1485" s="39"/>
      <c r="G1485" s="39"/>
      <c r="H1485" s="39"/>
      <c r="I1485" s="39"/>
      <c r="U1485" s="39"/>
      <c r="V1485" s="39"/>
      <c r="W1485" s="39"/>
      <c r="X1485" s="39"/>
      <c r="Y1485" s="39"/>
    </row>
    <row r="1486" spans="2:28" ht="20.25">
      <c r="B1486" s="498" t="s">
        <v>0</v>
      </c>
      <c r="C1486" s="498"/>
      <c r="D1486" s="498"/>
      <c r="E1486" s="498"/>
      <c r="F1486" s="498"/>
      <c r="G1486" s="498"/>
      <c r="H1486" s="498"/>
      <c r="I1486" s="498"/>
      <c r="J1486" s="498"/>
      <c r="K1486" s="498"/>
      <c r="L1486" s="498"/>
      <c r="M1486" s="498"/>
      <c r="N1486" s="498"/>
      <c r="O1486" s="498"/>
      <c r="P1486" s="498"/>
      <c r="Q1486" s="498"/>
      <c r="R1486" s="498"/>
      <c r="S1486" s="498"/>
      <c r="T1486" s="498"/>
      <c r="U1486" s="498"/>
      <c r="V1486" s="498"/>
      <c r="W1486" s="498"/>
      <c r="X1486" s="498"/>
      <c r="Y1486" s="498"/>
      <c r="Z1486" s="498"/>
      <c r="AA1486" s="1"/>
      <c r="AB1486" s="1"/>
    </row>
    <row r="1487" spans="2:28">
      <c r="B1487" s="496" t="s">
        <v>1</v>
      </c>
      <c r="C1487" s="496"/>
      <c r="D1487" s="496"/>
      <c r="E1487" s="496"/>
      <c r="F1487" s="2" t="s">
        <v>2</v>
      </c>
      <c r="G1487" s="497" t="s">
        <v>3</v>
      </c>
      <c r="H1487" s="497"/>
      <c r="I1487" s="497"/>
      <c r="J1487" s="497"/>
      <c r="K1487" s="497"/>
      <c r="L1487" s="497"/>
      <c r="M1487" s="497"/>
      <c r="N1487" s="497"/>
      <c r="O1487" s="497"/>
      <c r="P1487" s="497"/>
      <c r="Q1487" s="497"/>
      <c r="R1487" s="497"/>
      <c r="S1487" s="497"/>
      <c r="T1487" s="497"/>
      <c r="U1487" s="497"/>
      <c r="V1487" s="497"/>
      <c r="W1487" s="497"/>
      <c r="X1487" s="497"/>
      <c r="Y1487" s="497"/>
      <c r="Z1487" s="497"/>
    </row>
    <row r="1488" spans="2:28">
      <c r="B1488" s="496" t="s">
        <v>4</v>
      </c>
      <c r="C1488" s="496"/>
      <c r="D1488" s="496"/>
      <c r="E1488" s="496"/>
      <c r="F1488" s="2" t="s">
        <v>2</v>
      </c>
      <c r="G1488" s="497" t="s">
        <v>5</v>
      </c>
      <c r="H1488" s="497"/>
      <c r="I1488" s="497"/>
      <c r="J1488" s="497"/>
      <c r="K1488" s="497"/>
      <c r="L1488" s="497"/>
      <c r="M1488" s="497"/>
      <c r="N1488" s="497"/>
      <c r="O1488" s="497"/>
      <c r="P1488" s="497"/>
      <c r="Q1488" s="497"/>
      <c r="R1488" s="497"/>
      <c r="S1488" s="497"/>
      <c r="T1488" s="497"/>
      <c r="U1488" s="497"/>
      <c r="V1488" s="497"/>
      <c r="W1488" s="497"/>
      <c r="X1488" s="497"/>
      <c r="Y1488" s="497"/>
      <c r="Z1488" s="497"/>
    </row>
    <row r="1489" spans="2:28">
      <c r="B1489" s="496" t="s">
        <v>6</v>
      </c>
      <c r="C1489" s="496"/>
      <c r="D1489" s="496"/>
      <c r="E1489" s="496"/>
      <c r="F1489" s="2" t="s">
        <v>2</v>
      </c>
      <c r="G1489" s="497" t="s">
        <v>7</v>
      </c>
      <c r="H1489" s="497"/>
      <c r="I1489" s="497"/>
      <c r="J1489" s="497"/>
      <c r="K1489" s="497"/>
      <c r="L1489" s="497"/>
      <c r="M1489" s="497"/>
      <c r="N1489" s="497"/>
      <c r="O1489" s="497"/>
      <c r="P1489" s="497"/>
      <c r="Q1489" s="497"/>
      <c r="R1489" s="497"/>
      <c r="S1489" s="497"/>
      <c r="T1489" s="497"/>
      <c r="U1489" s="497"/>
      <c r="V1489" s="497"/>
      <c r="W1489" s="497"/>
      <c r="X1489" s="497"/>
      <c r="Y1489" s="497"/>
      <c r="Z1489" s="497"/>
    </row>
    <row r="1490" spans="2:28">
      <c r="B1490" s="496" t="s">
        <v>8</v>
      </c>
      <c r="C1490" s="496"/>
      <c r="D1490" s="496"/>
      <c r="E1490" s="496"/>
      <c r="F1490" s="2" t="s">
        <v>2</v>
      </c>
      <c r="G1490" s="497" t="s">
        <v>9</v>
      </c>
      <c r="H1490" s="497"/>
      <c r="I1490" s="497"/>
      <c r="J1490" s="497"/>
      <c r="K1490" s="497"/>
      <c r="L1490" s="497"/>
      <c r="M1490" s="497"/>
      <c r="N1490" s="497"/>
      <c r="O1490" s="497"/>
      <c r="P1490" s="497"/>
      <c r="Q1490" s="497"/>
      <c r="R1490" s="497"/>
      <c r="S1490" s="497"/>
      <c r="T1490" s="497"/>
      <c r="U1490" s="497"/>
      <c r="V1490" s="497"/>
      <c r="W1490" s="497"/>
      <c r="X1490" s="497"/>
      <c r="Y1490" s="497"/>
      <c r="Z1490" s="497"/>
    </row>
    <row r="1491" spans="2:28">
      <c r="B1491" s="496" t="s">
        <v>10</v>
      </c>
      <c r="C1491" s="496"/>
      <c r="D1491" s="496"/>
      <c r="E1491" s="496"/>
      <c r="F1491" s="2" t="s">
        <v>2</v>
      </c>
      <c r="G1491" s="497" t="s">
        <v>11</v>
      </c>
      <c r="H1491" s="497"/>
      <c r="I1491" s="497"/>
      <c r="J1491" s="497"/>
      <c r="K1491" s="497"/>
      <c r="L1491" s="497"/>
      <c r="M1491" s="497"/>
      <c r="N1491" s="497"/>
      <c r="O1491" s="497"/>
      <c r="P1491" s="497"/>
      <c r="Q1491" s="497"/>
      <c r="R1491" s="497"/>
      <c r="S1491" s="497"/>
      <c r="T1491" s="497"/>
      <c r="U1491" s="497"/>
      <c r="V1491" s="497"/>
      <c r="W1491" s="497"/>
      <c r="X1491" s="497"/>
      <c r="Y1491" s="497"/>
      <c r="Z1491" s="497"/>
    </row>
    <row r="1492" spans="2:28">
      <c r="B1492" s="496" t="s">
        <v>12</v>
      </c>
      <c r="C1492" s="496"/>
      <c r="D1492" s="496"/>
      <c r="E1492" s="496"/>
      <c r="F1492" s="2" t="s">
        <v>2</v>
      </c>
      <c r="G1492" s="497" t="s">
        <v>11</v>
      </c>
      <c r="H1492" s="497"/>
      <c r="I1492" s="497"/>
      <c r="J1492" s="497"/>
      <c r="K1492" s="497"/>
      <c r="L1492" s="497"/>
      <c r="M1492" s="497"/>
      <c r="N1492" s="497"/>
      <c r="O1492" s="497"/>
      <c r="P1492" s="497"/>
      <c r="Q1492" s="497"/>
      <c r="R1492" s="497"/>
      <c r="S1492" s="497"/>
      <c r="T1492" s="497"/>
      <c r="U1492" s="497"/>
      <c r="V1492" s="497"/>
      <c r="W1492" s="497"/>
      <c r="X1492" s="497"/>
      <c r="Y1492" s="497"/>
      <c r="Z1492" s="497"/>
    </row>
    <row r="1493" spans="2:28">
      <c r="B1493" s="496" t="s">
        <v>13</v>
      </c>
      <c r="C1493" s="496"/>
      <c r="D1493" s="496"/>
      <c r="E1493" s="496"/>
      <c r="F1493" s="2" t="s">
        <v>2</v>
      </c>
      <c r="G1493" s="497" t="s">
        <v>454</v>
      </c>
      <c r="H1493" s="497"/>
      <c r="I1493" s="497"/>
      <c r="J1493" s="497"/>
      <c r="K1493" s="497"/>
      <c r="L1493" s="497"/>
      <c r="M1493" s="497"/>
      <c r="N1493" s="497"/>
      <c r="O1493" s="497"/>
      <c r="P1493" s="497"/>
      <c r="Q1493" s="497"/>
      <c r="R1493" s="497"/>
      <c r="S1493" s="497"/>
      <c r="U1493" s="647" t="s">
        <v>15</v>
      </c>
      <c r="V1493" s="647"/>
      <c r="W1493" s="647"/>
      <c r="X1493" s="647"/>
      <c r="Y1493" s="647"/>
      <c r="Z1493" s="647"/>
      <c r="AA1493" s="647"/>
      <c r="AB1493" s="41"/>
    </row>
    <row r="1496" spans="2:28" s="3" customFormat="1" ht="13.5" customHeight="1">
      <c r="B1496" s="520" t="s">
        <v>16</v>
      </c>
      <c r="C1496" s="520"/>
      <c r="D1496" s="520" t="s">
        <v>17</v>
      </c>
      <c r="E1496" s="520"/>
      <c r="F1496" s="520"/>
      <c r="G1496" s="520"/>
      <c r="H1496" s="520"/>
      <c r="I1496" s="520" t="s">
        <v>18</v>
      </c>
      <c r="J1496" s="520"/>
      <c r="K1496" s="520" t="s">
        <v>19</v>
      </c>
      <c r="L1496" s="520" t="s">
        <v>20</v>
      </c>
      <c r="M1496" s="520" t="s">
        <v>21</v>
      </c>
      <c r="N1496" s="520"/>
      <c r="O1496" s="520" t="s">
        <v>22</v>
      </c>
      <c r="P1496" s="520" t="s">
        <v>23</v>
      </c>
      <c r="Q1496" s="520" t="s">
        <v>24</v>
      </c>
      <c r="R1496" s="520" t="s">
        <v>25</v>
      </c>
      <c r="S1496" s="520" t="s">
        <v>26</v>
      </c>
      <c r="T1496" s="520"/>
      <c r="U1496" s="520"/>
      <c r="V1496" s="520"/>
      <c r="W1496" s="520"/>
      <c r="X1496" s="520" t="s">
        <v>27</v>
      </c>
      <c r="Y1496" s="520"/>
      <c r="Z1496" s="520"/>
      <c r="AA1496" s="520"/>
      <c r="AB1496" s="12"/>
    </row>
    <row r="1497" spans="2:28" s="3" customFormat="1" ht="13.5" customHeight="1">
      <c r="B1497" s="520"/>
      <c r="C1497" s="520"/>
      <c r="D1497" s="520"/>
      <c r="E1497" s="520"/>
      <c r="F1497" s="520"/>
      <c r="G1497" s="520"/>
      <c r="H1497" s="520"/>
      <c r="I1497" s="520"/>
      <c r="J1497" s="520"/>
      <c r="K1497" s="520"/>
      <c r="L1497" s="520"/>
      <c r="M1497" s="520"/>
      <c r="N1497" s="520"/>
      <c r="O1497" s="520"/>
      <c r="P1497" s="520"/>
      <c r="Q1497" s="520"/>
      <c r="R1497" s="520"/>
      <c r="S1497" s="520"/>
      <c r="T1497" s="520"/>
      <c r="U1497" s="520"/>
      <c r="V1497" s="520"/>
      <c r="W1497" s="520"/>
      <c r="X1497" s="520"/>
      <c r="Y1497" s="520"/>
      <c r="Z1497" s="520"/>
      <c r="AA1497" s="520"/>
      <c r="AB1497" s="12"/>
    </row>
    <row r="1498" spans="2:28" s="3" customFormat="1" ht="10.5" customHeight="1">
      <c r="B1498" s="520"/>
      <c r="C1498" s="520"/>
      <c r="D1498" s="520"/>
      <c r="E1498" s="520"/>
      <c r="F1498" s="520"/>
      <c r="G1498" s="520"/>
      <c r="H1498" s="520"/>
      <c r="I1498" s="520"/>
      <c r="J1498" s="520"/>
      <c r="K1498" s="520"/>
      <c r="L1498" s="520"/>
      <c r="M1498" s="520"/>
      <c r="N1498" s="520"/>
      <c r="O1498" s="520"/>
      <c r="P1498" s="520"/>
      <c r="Q1498" s="520"/>
      <c r="R1498" s="520"/>
      <c r="S1498" s="520" t="s">
        <v>28</v>
      </c>
      <c r="T1498" s="520"/>
      <c r="U1498" s="520"/>
      <c r="V1498" s="520" t="s">
        <v>29</v>
      </c>
      <c r="W1498" s="520" t="s">
        <v>30</v>
      </c>
      <c r="X1498" s="520"/>
      <c r="Y1498" s="520"/>
      <c r="Z1498" s="520"/>
      <c r="AA1498" s="520"/>
      <c r="AB1498" s="12"/>
    </row>
    <row r="1499" spans="2:28" s="3" customFormat="1" ht="10.5" customHeight="1">
      <c r="B1499" s="520"/>
      <c r="C1499" s="520"/>
      <c r="D1499" s="520"/>
      <c r="E1499" s="520"/>
      <c r="F1499" s="520"/>
      <c r="G1499" s="520"/>
      <c r="H1499" s="520"/>
      <c r="I1499" s="520"/>
      <c r="J1499" s="520"/>
      <c r="K1499" s="520"/>
      <c r="L1499" s="520"/>
      <c r="M1499" s="520"/>
      <c r="N1499" s="520"/>
      <c r="O1499" s="520"/>
      <c r="P1499" s="520"/>
      <c r="Q1499" s="520"/>
      <c r="R1499" s="520"/>
      <c r="S1499" s="520"/>
      <c r="T1499" s="520"/>
      <c r="U1499" s="520"/>
      <c r="V1499" s="520"/>
      <c r="W1499" s="520"/>
      <c r="X1499" s="520"/>
      <c r="Y1499" s="520"/>
      <c r="Z1499" s="520"/>
      <c r="AA1499" s="520"/>
      <c r="AB1499" s="12"/>
    </row>
    <row r="1500" spans="2:28" s="3" customFormat="1" ht="10.5" customHeight="1">
      <c r="B1500" s="520"/>
      <c r="C1500" s="520"/>
      <c r="D1500" s="520"/>
      <c r="E1500" s="520"/>
      <c r="F1500" s="520"/>
      <c r="G1500" s="520"/>
      <c r="H1500" s="520"/>
      <c r="I1500" s="520"/>
      <c r="J1500" s="520"/>
      <c r="K1500" s="520"/>
      <c r="L1500" s="520"/>
      <c r="M1500" s="520"/>
      <c r="N1500" s="520"/>
      <c r="O1500" s="520"/>
      <c r="P1500" s="520"/>
      <c r="Q1500" s="520"/>
      <c r="R1500" s="520"/>
      <c r="S1500" s="520"/>
      <c r="T1500" s="520"/>
      <c r="U1500" s="520"/>
      <c r="V1500" s="520"/>
      <c r="W1500" s="520"/>
      <c r="X1500" s="520"/>
      <c r="Y1500" s="520"/>
      <c r="Z1500" s="520"/>
      <c r="AA1500" s="520"/>
      <c r="AB1500" s="12"/>
    </row>
    <row r="1501" spans="2:28" s="3" customFormat="1" ht="10.5" customHeight="1">
      <c r="B1501" s="520"/>
      <c r="C1501" s="520"/>
      <c r="D1501" s="520"/>
      <c r="E1501" s="520"/>
      <c r="F1501" s="520"/>
      <c r="G1501" s="520"/>
      <c r="H1501" s="520"/>
      <c r="I1501" s="520"/>
      <c r="J1501" s="520"/>
      <c r="K1501" s="520"/>
      <c r="L1501" s="520"/>
      <c r="M1501" s="520"/>
      <c r="N1501" s="520"/>
      <c r="O1501" s="520"/>
      <c r="P1501" s="520"/>
      <c r="Q1501" s="520"/>
      <c r="R1501" s="520"/>
      <c r="S1501" s="520"/>
      <c r="T1501" s="520"/>
      <c r="U1501" s="520"/>
      <c r="V1501" s="520"/>
      <c r="W1501" s="520"/>
      <c r="X1501" s="520"/>
      <c r="Y1501" s="520"/>
      <c r="Z1501" s="520"/>
      <c r="AA1501" s="520"/>
      <c r="AB1501" s="12"/>
    </row>
    <row r="1502" spans="2:28" s="3" customFormat="1" ht="4.5" customHeight="1">
      <c r="B1502" s="520"/>
      <c r="C1502" s="520"/>
      <c r="D1502" s="520"/>
      <c r="E1502" s="520"/>
      <c r="F1502" s="520"/>
      <c r="G1502" s="520"/>
      <c r="H1502" s="520"/>
      <c r="I1502" s="520"/>
      <c r="J1502" s="520"/>
      <c r="K1502" s="520"/>
      <c r="L1502" s="520"/>
      <c r="M1502" s="520"/>
      <c r="N1502" s="520"/>
      <c r="O1502" s="520"/>
      <c r="P1502" s="520"/>
      <c r="Q1502" s="520"/>
      <c r="R1502" s="520"/>
      <c r="S1502" s="520"/>
      <c r="T1502" s="520"/>
      <c r="U1502" s="520"/>
      <c r="V1502" s="520"/>
      <c r="W1502" s="520"/>
      <c r="X1502" s="520"/>
      <c r="Y1502" s="520"/>
      <c r="Z1502" s="520"/>
      <c r="AA1502" s="520"/>
      <c r="AB1502" s="12"/>
    </row>
    <row r="1503" spans="2:28" s="124" customFormat="1" ht="11.25">
      <c r="B1503" s="646" t="s">
        <v>31</v>
      </c>
      <c r="C1503" s="646"/>
      <c r="D1503" s="646" t="s">
        <v>32</v>
      </c>
      <c r="E1503" s="646"/>
      <c r="F1503" s="646"/>
      <c r="G1503" s="646"/>
      <c r="H1503" s="646"/>
      <c r="I1503" s="646" t="s">
        <v>33</v>
      </c>
      <c r="J1503" s="646"/>
      <c r="K1503" s="171" t="s">
        <v>34</v>
      </c>
      <c r="L1503" s="171" t="s">
        <v>35</v>
      </c>
      <c r="M1503" s="646" t="s">
        <v>36</v>
      </c>
      <c r="N1503" s="646"/>
      <c r="O1503" s="171" t="s">
        <v>37</v>
      </c>
      <c r="P1503" s="171" t="s">
        <v>38</v>
      </c>
      <c r="Q1503" s="171" t="s">
        <v>39</v>
      </c>
      <c r="R1503" s="171" t="s">
        <v>40</v>
      </c>
      <c r="S1503" s="646" t="s">
        <v>41</v>
      </c>
      <c r="T1503" s="646"/>
      <c r="U1503" s="646"/>
      <c r="V1503" s="171" t="s">
        <v>42</v>
      </c>
      <c r="W1503" s="171" t="s">
        <v>43</v>
      </c>
      <c r="X1503" s="646" t="s">
        <v>44</v>
      </c>
      <c r="Y1503" s="646"/>
      <c r="Z1503" s="646"/>
      <c r="AA1503" s="646"/>
      <c r="AB1503" s="251"/>
    </row>
    <row r="1504" spans="2:28" ht="30" customHeight="1">
      <c r="B1504" s="727">
        <v>1</v>
      </c>
      <c r="C1504" s="728"/>
      <c r="D1504" s="151"/>
      <c r="E1504" s="559" t="s">
        <v>237</v>
      </c>
      <c r="F1504" s="559"/>
      <c r="G1504" s="559"/>
      <c r="H1504" s="560"/>
      <c r="I1504" s="146"/>
      <c r="J1504" s="146" t="s">
        <v>55</v>
      </c>
      <c r="K1504" s="191" t="s">
        <v>52</v>
      </c>
      <c r="L1504" s="146" t="s">
        <v>52</v>
      </c>
      <c r="M1504" s="151"/>
      <c r="N1504" s="160" t="s">
        <v>453</v>
      </c>
      <c r="O1504" s="158">
        <v>2008</v>
      </c>
      <c r="P1504" s="135" t="s">
        <v>239</v>
      </c>
      <c r="Q1504" s="147">
        <v>13</v>
      </c>
      <c r="R1504" s="192">
        <v>5382</v>
      </c>
      <c r="S1504" s="631">
        <v>9</v>
      </c>
      <c r="T1504" s="632"/>
      <c r="U1504" s="633"/>
      <c r="V1504" s="162">
        <v>0</v>
      </c>
      <c r="W1504" s="162">
        <v>0</v>
      </c>
      <c r="X1504" s="562"/>
      <c r="Y1504" s="562"/>
      <c r="Z1504" s="562"/>
      <c r="AA1504" s="563"/>
      <c r="AB1504" s="21"/>
    </row>
    <row r="1505" spans="2:28" ht="122.25" customHeight="1">
      <c r="B1505" s="582"/>
      <c r="C1505" s="583"/>
      <c r="D1505" s="168"/>
      <c r="E1505" s="583"/>
      <c r="F1505" s="583"/>
      <c r="G1505" s="583"/>
      <c r="H1505" s="616"/>
      <c r="I1505" s="583"/>
      <c r="J1505" s="583"/>
      <c r="K1505" s="138"/>
      <c r="L1505" s="148"/>
      <c r="M1505" s="582"/>
      <c r="N1505" s="616"/>
      <c r="O1505" s="148"/>
      <c r="P1505" s="138"/>
      <c r="Q1505" s="149"/>
      <c r="R1505" s="142"/>
      <c r="S1505" s="583"/>
      <c r="T1505" s="583"/>
      <c r="U1505" s="583"/>
      <c r="V1505" s="164"/>
      <c r="W1505" s="164"/>
      <c r="X1505" s="583"/>
      <c r="Y1505" s="583"/>
      <c r="Z1505" s="583"/>
      <c r="AA1505" s="616"/>
      <c r="AB1505" s="36"/>
    </row>
    <row r="1507" spans="2:28">
      <c r="C1507" s="521" t="s">
        <v>68</v>
      </c>
      <c r="D1507" s="521"/>
      <c r="E1507" s="521"/>
      <c r="F1507" s="521"/>
      <c r="G1507" s="521"/>
      <c r="H1507" s="521"/>
      <c r="I1507" s="521"/>
      <c r="L1507" s="6"/>
      <c r="M1507" s="6"/>
      <c r="N1507" s="6"/>
      <c r="O1507" s="6"/>
      <c r="P1507" s="6"/>
      <c r="U1507" s="547" t="s">
        <v>69</v>
      </c>
      <c r="V1507" s="547"/>
      <c r="W1507" s="547"/>
      <c r="X1507" s="547"/>
      <c r="Y1507" s="547"/>
    </row>
    <row r="1508" spans="2:28">
      <c r="C1508" s="551" t="s">
        <v>70</v>
      </c>
      <c r="D1508" s="551"/>
      <c r="E1508" s="551"/>
      <c r="F1508" s="551"/>
      <c r="G1508" s="551"/>
      <c r="H1508" s="551"/>
      <c r="I1508" s="551"/>
      <c r="L1508" s="521" t="s">
        <v>71</v>
      </c>
      <c r="M1508" s="521"/>
      <c r="N1508" s="521"/>
      <c r="O1508" s="521"/>
      <c r="P1508" s="521"/>
      <c r="Q1508" s="6"/>
      <c r="R1508" s="6"/>
      <c r="S1508" s="6"/>
      <c r="T1508" s="6"/>
      <c r="U1508" s="551" t="s">
        <v>72</v>
      </c>
      <c r="V1508" s="551"/>
      <c r="W1508" s="551"/>
      <c r="X1508" s="551"/>
      <c r="Y1508" s="551"/>
    </row>
    <row r="1509" spans="2:28" ht="32.25" customHeight="1">
      <c r="N1509" s="551"/>
      <c r="O1509" s="551"/>
      <c r="P1509" s="7"/>
      <c r="Q1509" s="7"/>
      <c r="R1509" s="7"/>
      <c r="S1509" s="7"/>
      <c r="T1509" s="7"/>
    </row>
    <row r="1510" spans="2:28">
      <c r="C1510" s="552" t="s">
        <v>73</v>
      </c>
      <c r="D1510" s="552"/>
      <c r="E1510" s="552"/>
      <c r="F1510" s="552"/>
      <c r="G1510" s="552"/>
      <c r="H1510" s="552"/>
      <c r="I1510" s="552"/>
      <c r="L1510" s="553" t="s">
        <v>74</v>
      </c>
      <c r="M1510" s="553"/>
      <c r="N1510" s="553"/>
      <c r="O1510" s="553"/>
      <c r="P1510" s="553"/>
      <c r="U1510" s="552" t="s">
        <v>75</v>
      </c>
      <c r="V1510" s="552"/>
      <c r="W1510" s="552"/>
      <c r="X1510" s="552"/>
      <c r="Y1510" s="552"/>
    </row>
    <row r="1511" spans="2:28">
      <c r="C1511" s="549" t="s">
        <v>76</v>
      </c>
      <c r="D1511" s="549"/>
      <c r="E1511" s="549"/>
      <c r="F1511" s="549"/>
      <c r="G1511" s="549"/>
      <c r="H1511" s="549"/>
      <c r="I1511" s="549"/>
      <c r="L1511" s="550" t="s">
        <v>77</v>
      </c>
      <c r="M1511" s="550"/>
      <c r="N1511" s="550"/>
      <c r="O1511" s="550"/>
      <c r="P1511" s="550"/>
      <c r="Q1511" s="10"/>
      <c r="R1511" s="10"/>
      <c r="S1511" s="10"/>
      <c r="T1511" s="10"/>
      <c r="U1511" s="549" t="s">
        <v>78</v>
      </c>
      <c r="V1511" s="549"/>
      <c r="W1511" s="549"/>
      <c r="X1511" s="549"/>
      <c r="Y1511" s="549"/>
    </row>
    <row r="1512" spans="2:28">
      <c r="C1512" s="2"/>
      <c r="D1512" s="2"/>
      <c r="E1512" s="2"/>
      <c r="F1512" s="2"/>
      <c r="G1512" s="2"/>
      <c r="H1512" s="2"/>
      <c r="I1512" s="2"/>
      <c r="N1512" s="11"/>
      <c r="O1512" s="11"/>
      <c r="P1512" s="11"/>
      <c r="Q1512" s="11"/>
      <c r="R1512" s="11"/>
      <c r="S1512" s="11"/>
      <c r="T1512" s="11"/>
      <c r="U1512" s="2"/>
      <c r="V1512" s="2"/>
      <c r="W1512" s="2"/>
      <c r="X1512" s="2"/>
      <c r="Y1512" s="2"/>
    </row>
    <row r="1513" spans="2:28">
      <c r="C1513" s="2"/>
      <c r="D1513" s="2"/>
      <c r="E1513" s="2"/>
      <c r="F1513" s="2"/>
      <c r="G1513" s="2"/>
      <c r="H1513" s="2"/>
      <c r="I1513" s="2"/>
      <c r="U1513" s="2"/>
      <c r="V1513" s="2"/>
      <c r="W1513" s="2"/>
      <c r="X1513" s="2"/>
      <c r="Y1513" s="2"/>
    </row>
    <row r="1514" spans="2:28">
      <c r="C1514" s="2"/>
      <c r="D1514" s="2"/>
      <c r="E1514" s="2"/>
      <c r="F1514" s="2"/>
      <c r="G1514" s="2"/>
      <c r="H1514" s="2"/>
      <c r="I1514" s="2"/>
      <c r="U1514" s="2"/>
      <c r="V1514" s="2"/>
      <c r="W1514" s="2"/>
      <c r="X1514" s="2"/>
      <c r="Y1514" s="2"/>
    </row>
    <row r="1515" spans="2:28">
      <c r="C1515" s="2"/>
      <c r="D1515" s="2"/>
      <c r="E1515" s="2"/>
      <c r="F1515" s="2"/>
      <c r="G1515" s="2"/>
      <c r="H1515" s="2"/>
      <c r="I1515" s="2"/>
      <c r="U1515" s="2"/>
      <c r="V1515" s="2"/>
      <c r="W1515" s="2"/>
      <c r="X1515" s="2"/>
      <c r="Y1515" s="2"/>
    </row>
    <row r="1516" spans="2:28">
      <c r="C1516" s="2"/>
      <c r="D1516" s="2"/>
      <c r="E1516" s="2"/>
      <c r="F1516" s="2"/>
      <c r="G1516" s="2"/>
      <c r="H1516" s="2"/>
      <c r="I1516" s="2"/>
      <c r="U1516" s="2"/>
      <c r="V1516" s="2"/>
      <c r="W1516" s="2"/>
      <c r="X1516" s="2"/>
      <c r="Y1516" s="2"/>
    </row>
    <row r="1517" spans="2:28">
      <c r="C1517" s="2"/>
      <c r="D1517" s="2"/>
      <c r="E1517" s="2"/>
      <c r="F1517" s="2"/>
      <c r="G1517" s="2"/>
      <c r="H1517" s="2"/>
      <c r="I1517" s="2"/>
      <c r="U1517" s="2"/>
      <c r="V1517" s="2"/>
      <c r="W1517" s="2"/>
      <c r="X1517" s="2"/>
      <c r="Y1517" s="2"/>
    </row>
    <row r="1518" spans="2:28" ht="8.25" customHeight="1">
      <c r="C1518" s="2"/>
      <c r="D1518" s="2"/>
      <c r="E1518" s="2"/>
      <c r="F1518" s="2"/>
      <c r="G1518" s="2"/>
      <c r="H1518" s="2"/>
      <c r="I1518" s="2"/>
      <c r="U1518" s="2"/>
      <c r="V1518" s="2"/>
      <c r="W1518" s="2"/>
      <c r="X1518" s="2"/>
      <c r="Y1518" s="2"/>
    </row>
    <row r="1519" spans="2:28" ht="8.25" customHeight="1">
      <c r="C1519" s="2"/>
      <c r="D1519" s="2"/>
      <c r="E1519" s="2"/>
      <c r="F1519" s="2"/>
      <c r="G1519" s="2"/>
      <c r="H1519" s="2"/>
      <c r="I1519" s="2"/>
      <c r="U1519" s="2"/>
      <c r="V1519" s="2"/>
      <c r="W1519" s="2"/>
      <c r="X1519" s="2"/>
      <c r="Y1519" s="2"/>
    </row>
    <row r="1520" spans="2:28" ht="20.25">
      <c r="B1520" s="498" t="s">
        <v>0</v>
      </c>
      <c r="C1520" s="498"/>
      <c r="D1520" s="498"/>
      <c r="E1520" s="498"/>
      <c r="F1520" s="498"/>
      <c r="G1520" s="498"/>
      <c r="H1520" s="498"/>
      <c r="I1520" s="498"/>
      <c r="J1520" s="498"/>
      <c r="K1520" s="498"/>
      <c r="L1520" s="498"/>
      <c r="M1520" s="498"/>
      <c r="N1520" s="498"/>
      <c r="O1520" s="498"/>
      <c r="P1520" s="498"/>
      <c r="Q1520" s="498"/>
      <c r="R1520" s="498"/>
      <c r="S1520" s="498"/>
      <c r="T1520" s="498"/>
      <c r="U1520" s="498"/>
      <c r="V1520" s="498"/>
      <c r="W1520" s="498"/>
      <c r="X1520" s="498"/>
      <c r="Y1520" s="498"/>
      <c r="Z1520" s="498"/>
      <c r="AA1520" s="1"/>
      <c r="AB1520" s="1"/>
    </row>
    <row r="1521" spans="2:28">
      <c r="B1521" s="496" t="s">
        <v>1</v>
      </c>
      <c r="C1521" s="496"/>
      <c r="D1521" s="496"/>
      <c r="E1521" s="496"/>
      <c r="F1521" s="2" t="s">
        <v>2</v>
      </c>
      <c r="G1521" s="497" t="s">
        <v>3</v>
      </c>
      <c r="H1521" s="497"/>
      <c r="I1521" s="497"/>
      <c r="J1521" s="497"/>
      <c r="K1521" s="497"/>
      <c r="L1521" s="497"/>
      <c r="M1521" s="497"/>
      <c r="N1521" s="497"/>
      <c r="O1521" s="497"/>
      <c r="P1521" s="497"/>
      <c r="Q1521" s="497"/>
      <c r="R1521" s="497"/>
      <c r="S1521" s="497"/>
      <c r="T1521" s="497"/>
      <c r="U1521" s="497"/>
      <c r="V1521" s="497"/>
      <c r="W1521" s="497"/>
      <c r="X1521" s="497"/>
      <c r="Y1521" s="497"/>
      <c r="Z1521" s="497"/>
    </row>
    <row r="1522" spans="2:28">
      <c r="B1522" s="496" t="s">
        <v>4</v>
      </c>
      <c r="C1522" s="496"/>
      <c r="D1522" s="496"/>
      <c r="E1522" s="496"/>
      <c r="F1522" s="2" t="s">
        <v>2</v>
      </c>
      <c r="G1522" s="497" t="s">
        <v>5</v>
      </c>
      <c r="H1522" s="497"/>
      <c r="I1522" s="497"/>
      <c r="J1522" s="497"/>
      <c r="K1522" s="497"/>
      <c r="L1522" s="497"/>
      <c r="M1522" s="497"/>
      <c r="N1522" s="497"/>
      <c r="O1522" s="497"/>
      <c r="P1522" s="497"/>
      <c r="Q1522" s="497"/>
      <c r="R1522" s="497"/>
      <c r="S1522" s="497"/>
      <c r="T1522" s="497"/>
      <c r="U1522" s="497"/>
      <c r="V1522" s="497"/>
      <c r="W1522" s="497"/>
      <c r="X1522" s="497"/>
      <c r="Y1522" s="497"/>
      <c r="Z1522" s="497"/>
    </row>
    <row r="1523" spans="2:28">
      <c r="B1523" s="496" t="s">
        <v>6</v>
      </c>
      <c r="C1523" s="496"/>
      <c r="D1523" s="496"/>
      <c r="E1523" s="496"/>
      <c r="F1523" s="2" t="s">
        <v>2</v>
      </c>
      <c r="G1523" s="497" t="s">
        <v>7</v>
      </c>
      <c r="H1523" s="497"/>
      <c r="I1523" s="497"/>
      <c r="J1523" s="497"/>
      <c r="K1523" s="497"/>
      <c r="L1523" s="497"/>
      <c r="M1523" s="497"/>
      <c r="N1523" s="497"/>
      <c r="O1523" s="497"/>
      <c r="P1523" s="497"/>
      <c r="Q1523" s="497"/>
      <c r="R1523" s="497"/>
      <c r="S1523" s="497"/>
      <c r="T1523" s="497"/>
      <c r="U1523" s="497"/>
      <c r="V1523" s="497"/>
      <c r="W1523" s="497"/>
      <c r="X1523" s="497"/>
      <c r="Y1523" s="497"/>
      <c r="Z1523" s="497"/>
    </row>
    <row r="1524" spans="2:28">
      <c r="B1524" s="496" t="s">
        <v>8</v>
      </c>
      <c r="C1524" s="496"/>
      <c r="D1524" s="496"/>
      <c r="E1524" s="496"/>
      <c r="F1524" s="2" t="s">
        <v>2</v>
      </c>
      <c r="G1524" s="497" t="s">
        <v>9</v>
      </c>
      <c r="H1524" s="497"/>
      <c r="I1524" s="497"/>
      <c r="J1524" s="497"/>
      <c r="K1524" s="497"/>
      <c r="L1524" s="497"/>
      <c r="M1524" s="497"/>
      <c r="N1524" s="497"/>
      <c r="O1524" s="497"/>
      <c r="P1524" s="497"/>
      <c r="Q1524" s="497"/>
      <c r="R1524" s="497"/>
      <c r="S1524" s="497"/>
      <c r="T1524" s="497"/>
      <c r="U1524" s="497"/>
      <c r="V1524" s="497"/>
      <c r="W1524" s="497"/>
      <c r="X1524" s="497"/>
      <c r="Y1524" s="497"/>
      <c r="Z1524" s="497"/>
    </row>
    <row r="1525" spans="2:28">
      <c r="B1525" s="496" t="s">
        <v>10</v>
      </c>
      <c r="C1525" s="496"/>
      <c r="D1525" s="496"/>
      <c r="E1525" s="496"/>
      <c r="F1525" s="2" t="s">
        <v>2</v>
      </c>
      <c r="G1525" s="497" t="s">
        <v>11</v>
      </c>
      <c r="H1525" s="497"/>
      <c r="I1525" s="497"/>
      <c r="J1525" s="497"/>
      <c r="K1525" s="497"/>
      <c r="L1525" s="497"/>
      <c r="M1525" s="497"/>
      <c r="N1525" s="497"/>
      <c r="O1525" s="497"/>
      <c r="P1525" s="497"/>
      <c r="Q1525" s="497"/>
      <c r="R1525" s="497"/>
      <c r="S1525" s="497"/>
      <c r="T1525" s="497"/>
      <c r="U1525" s="497"/>
      <c r="V1525" s="497"/>
      <c r="W1525" s="497"/>
      <c r="X1525" s="497"/>
      <c r="Y1525" s="497"/>
      <c r="Z1525" s="497"/>
    </row>
    <row r="1526" spans="2:28">
      <c r="B1526" s="496" t="s">
        <v>12</v>
      </c>
      <c r="C1526" s="496"/>
      <c r="D1526" s="496"/>
      <c r="E1526" s="496"/>
      <c r="F1526" s="2" t="s">
        <v>2</v>
      </c>
      <c r="G1526" s="497" t="s">
        <v>11</v>
      </c>
      <c r="H1526" s="497"/>
      <c r="I1526" s="497"/>
      <c r="J1526" s="497"/>
      <c r="K1526" s="497"/>
      <c r="L1526" s="497"/>
      <c r="M1526" s="497"/>
      <c r="N1526" s="497"/>
      <c r="O1526" s="497"/>
      <c r="P1526" s="497"/>
      <c r="Q1526" s="497"/>
      <c r="R1526" s="497"/>
      <c r="S1526" s="497"/>
      <c r="T1526" s="497"/>
      <c r="U1526" s="497"/>
      <c r="V1526" s="497"/>
      <c r="W1526" s="497"/>
      <c r="X1526" s="497"/>
      <c r="Y1526" s="497"/>
      <c r="Z1526" s="497"/>
    </row>
    <row r="1527" spans="2:28">
      <c r="B1527" s="496" t="s">
        <v>13</v>
      </c>
      <c r="C1527" s="496"/>
      <c r="D1527" s="496"/>
      <c r="E1527" s="496"/>
      <c r="F1527" s="2" t="s">
        <v>2</v>
      </c>
      <c r="G1527" s="497" t="s">
        <v>455</v>
      </c>
      <c r="H1527" s="497"/>
      <c r="I1527" s="497"/>
      <c r="J1527" s="497"/>
      <c r="K1527" s="497"/>
      <c r="L1527" s="497"/>
      <c r="M1527" s="497"/>
      <c r="N1527" s="497"/>
      <c r="O1527" s="497"/>
      <c r="P1527" s="497"/>
      <c r="Q1527" s="497"/>
      <c r="R1527" s="497"/>
      <c r="S1527" s="497"/>
      <c r="U1527" s="647" t="s">
        <v>15</v>
      </c>
      <c r="V1527" s="647"/>
      <c r="W1527" s="647"/>
      <c r="X1527" s="647"/>
      <c r="Y1527" s="647"/>
      <c r="Z1527" s="647"/>
      <c r="AA1527" s="647"/>
      <c r="AB1527" s="41"/>
    </row>
    <row r="1528" spans="2:28" ht="10.5" customHeight="1"/>
    <row r="1529" spans="2:28" ht="10.5" customHeight="1"/>
    <row r="1530" spans="2:28" s="3" customFormat="1" ht="13.5" customHeight="1">
      <c r="B1530" s="520" t="s">
        <v>16</v>
      </c>
      <c r="C1530" s="520"/>
      <c r="D1530" s="520" t="s">
        <v>17</v>
      </c>
      <c r="E1530" s="520"/>
      <c r="F1530" s="520"/>
      <c r="G1530" s="520"/>
      <c r="H1530" s="520"/>
      <c r="I1530" s="520" t="s">
        <v>18</v>
      </c>
      <c r="J1530" s="520"/>
      <c r="K1530" s="520" t="s">
        <v>19</v>
      </c>
      <c r="L1530" s="520" t="s">
        <v>20</v>
      </c>
      <c r="M1530" s="520" t="s">
        <v>21</v>
      </c>
      <c r="N1530" s="520"/>
      <c r="O1530" s="520" t="s">
        <v>22</v>
      </c>
      <c r="P1530" s="520" t="s">
        <v>23</v>
      </c>
      <c r="Q1530" s="520" t="s">
        <v>24</v>
      </c>
      <c r="R1530" s="520" t="s">
        <v>25</v>
      </c>
      <c r="S1530" s="520" t="s">
        <v>26</v>
      </c>
      <c r="T1530" s="520"/>
      <c r="U1530" s="520"/>
      <c r="V1530" s="520"/>
      <c r="W1530" s="520"/>
      <c r="X1530" s="520" t="s">
        <v>27</v>
      </c>
      <c r="Y1530" s="520"/>
      <c r="Z1530" s="520"/>
      <c r="AA1530" s="520"/>
      <c r="AB1530" s="12"/>
    </row>
    <row r="1531" spans="2:28" s="3" customFormat="1" ht="13.5" customHeight="1">
      <c r="B1531" s="520"/>
      <c r="C1531" s="520"/>
      <c r="D1531" s="520"/>
      <c r="E1531" s="520"/>
      <c r="F1531" s="520"/>
      <c r="G1531" s="520"/>
      <c r="H1531" s="520"/>
      <c r="I1531" s="520"/>
      <c r="J1531" s="520"/>
      <c r="K1531" s="520"/>
      <c r="L1531" s="520"/>
      <c r="M1531" s="520"/>
      <c r="N1531" s="520"/>
      <c r="O1531" s="520"/>
      <c r="P1531" s="520"/>
      <c r="Q1531" s="520"/>
      <c r="R1531" s="520"/>
      <c r="S1531" s="520"/>
      <c r="T1531" s="520"/>
      <c r="U1531" s="520"/>
      <c r="V1531" s="520"/>
      <c r="W1531" s="520"/>
      <c r="X1531" s="520"/>
      <c r="Y1531" s="520"/>
      <c r="Z1531" s="520"/>
      <c r="AA1531" s="520"/>
      <c r="AB1531" s="12"/>
    </row>
    <row r="1532" spans="2:28" s="3" customFormat="1" ht="10.5" customHeight="1">
      <c r="B1532" s="520"/>
      <c r="C1532" s="520"/>
      <c r="D1532" s="520"/>
      <c r="E1532" s="520"/>
      <c r="F1532" s="520"/>
      <c r="G1532" s="520"/>
      <c r="H1532" s="520"/>
      <c r="I1532" s="520"/>
      <c r="J1532" s="520"/>
      <c r="K1532" s="520"/>
      <c r="L1532" s="520"/>
      <c r="M1532" s="520"/>
      <c r="N1532" s="520"/>
      <c r="O1532" s="520"/>
      <c r="P1532" s="520"/>
      <c r="Q1532" s="520"/>
      <c r="R1532" s="520"/>
      <c r="S1532" s="520" t="s">
        <v>28</v>
      </c>
      <c r="T1532" s="520"/>
      <c r="U1532" s="520"/>
      <c r="V1532" s="520" t="s">
        <v>29</v>
      </c>
      <c r="W1532" s="520" t="s">
        <v>30</v>
      </c>
      <c r="X1532" s="520"/>
      <c r="Y1532" s="520"/>
      <c r="Z1532" s="520"/>
      <c r="AA1532" s="520"/>
      <c r="AB1532" s="12"/>
    </row>
    <row r="1533" spans="2:28" s="3" customFormat="1" ht="10.5" customHeight="1">
      <c r="B1533" s="520"/>
      <c r="C1533" s="520"/>
      <c r="D1533" s="520"/>
      <c r="E1533" s="520"/>
      <c r="F1533" s="520"/>
      <c r="G1533" s="520"/>
      <c r="H1533" s="520"/>
      <c r="I1533" s="520"/>
      <c r="J1533" s="520"/>
      <c r="K1533" s="520"/>
      <c r="L1533" s="520"/>
      <c r="M1533" s="520"/>
      <c r="N1533" s="520"/>
      <c r="O1533" s="520"/>
      <c r="P1533" s="520"/>
      <c r="Q1533" s="520"/>
      <c r="R1533" s="520"/>
      <c r="S1533" s="520"/>
      <c r="T1533" s="520"/>
      <c r="U1533" s="520"/>
      <c r="V1533" s="520"/>
      <c r="W1533" s="520"/>
      <c r="X1533" s="520"/>
      <c r="Y1533" s="520"/>
      <c r="Z1533" s="520"/>
      <c r="AA1533" s="520"/>
      <c r="AB1533" s="12"/>
    </row>
    <row r="1534" spans="2:28" s="3" customFormat="1" ht="10.5" customHeight="1">
      <c r="B1534" s="520"/>
      <c r="C1534" s="520"/>
      <c r="D1534" s="520"/>
      <c r="E1534" s="520"/>
      <c r="F1534" s="520"/>
      <c r="G1534" s="520"/>
      <c r="H1534" s="520"/>
      <c r="I1534" s="520"/>
      <c r="J1534" s="520"/>
      <c r="K1534" s="520"/>
      <c r="L1534" s="520"/>
      <c r="M1534" s="520"/>
      <c r="N1534" s="520"/>
      <c r="O1534" s="520"/>
      <c r="P1534" s="520"/>
      <c r="Q1534" s="520"/>
      <c r="R1534" s="520"/>
      <c r="S1534" s="520"/>
      <c r="T1534" s="520"/>
      <c r="U1534" s="520"/>
      <c r="V1534" s="520"/>
      <c r="W1534" s="520"/>
      <c r="X1534" s="520"/>
      <c r="Y1534" s="520"/>
      <c r="Z1534" s="520"/>
      <c r="AA1534" s="520"/>
      <c r="AB1534" s="12"/>
    </row>
    <row r="1535" spans="2:28" s="3" customFormat="1" ht="10.5" customHeight="1">
      <c r="B1535" s="520"/>
      <c r="C1535" s="520"/>
      <c r="D1535" s="520"/>
      <c r="E1535" s="520"/>
      <c r="F1535" s="520"/>
      <c r="G1535" s="520"/>
      <c r="H1535" s="520"/>
      <c r="I1535" s="520"/>
      <c r="J1535" s="520"/>
      <c r="K1535" s="520"/>
      <c r="L1535" s="520"/>
      <c r="M1535" s="520"/>
      <c r="N1535" s="520"/>
      <c r="O1535" s="520"/>
      <c r="P1535" s="520"/>
      <c r="Q1535" s="520"/>
      <c r="R1535" s="520"/>
      <c r="S1535" s="520"/>
      <c r="T1535" s="520"/>
      <c r="U1535" s="520"/>
      <c r="V1535" s="520"/>
      <c r="W1535" s="520"/>
      <c r="X1535" s="520"/>
      <c r="Y1535" s="520"/>
      <c r="Z1535" s="520"/>
      <c r="AA1535" s="520"/>
      <c r="AB1535" s="12"/>
    </row>
    <row r="1536" spans="2:28" s="3" customFormat="1" ht="4.5" customHeight="1">
      <c r="B1536" s="520"/>
      <c r="C1536" s="520"/>
      <c r="D1536" s="520"/>
      <c r="E1536" s="520"/>
      <c r="F1536" s="520"/>
      <c r="G1536" s="520"/>
      <c r="H1536" s="520"/>
      <c r="I1536" s="520"/>
      <c r="J1536" s="520"/>
      <c r="K1536" s="520"/>
      <c r="L1536" s="520"/>
      <c r="M1536" s="520"/>
      <c r="N1536" s="520"/>
      <c r="O1536" s="520"/>
      <c r="P1536" s="520"/>
      <c r="Q1536" s="520"/>
      <c r="R1536" s="520"/>
      <c r="S1536" s="520"/>
      <c r="T1536" s="520"/>
      <c r="U1536" s="520"/>
      <c r="V1536" s="520"/>
      <c r="W1536" s="520"/>
      <c r="X1536" s="520"/>
      <c r="Y1536" s="520"/>
      <c r="Z1536" s="520"/>
      <c r="AA1536" s="520"/>
      <c r="AB1536" s="12"/>
    </row>
    <row r="1537" spans="1:28" s="124" customFormat="1" ht="11.25">
      <c r="B1537" s="646" t="s">
        <v>31</v>
      </c>
      <c r="C1537" s="646"/>
      <c r="D1537" s="646" t="s">
        <v>32</v>
      </c>
      <c r="E1537" s="646"/>
      <c r="F1537" s="646"/>
      <c r="G1537" s="646"/>
      <c r="H1537" s="646"/>
      <c r="I1537" s="646" t="s">
        <v>33</v>
      </c>
      <c r="J1537" s="646"/>
      <c r="K1537" s="171" t="s">
        <v>34</v>
      </c>
      <c r="L1537" s="171" t="s">
        <v>35</v>
      </c>
      <c r="M1537" s="646" t="s">
        <v>36</v>
      </c>
      <c r="N1537" s="646"/>
      <c r="O1537" s="171" t="s">
        <v>37</v>
      </c>
      <c r="P1537" s="171" t="s">
        <v>38</v>
      </c>
      <c r="Q1537" s="171" t="s">
        <v>39</v>
      </c>
      <c r="R1537" s="171" t="s">
        <v>40</v>
      </c>
      <c r="S1537" s="646" t="s">
        <v>41</v>
      </c>
      <c r="T1537" s="646"/>
      <c r="U1537" s="646"/>
      <c r="V1537" s="171" t="s">
        <v>42</v>
      </c>
      <c r="W1537" s="171" t="s">
        <v>43</v>
      </c>
      <c r="X1537" s="646" t="s">
        <v>44</v>
      </c>
      <c r="Y1537" s="646"/>
      <c r="Z1537" s="646"/>
      <c r="AA1537" s="646"/>
      <c r="AB1537" s="251"/>
    </row>
    <row r="1538" spans="1:28" ht="37.5" customHeight="1">
      <c r="A1538" s="4"/>
      <c r="B1538" s="557">
        <v>1</v>
      </c>
      <c r="C1538" s="558"/>
      <c r="D1538" s="648" t="s">
        <v>456</v>
      </c>
      <c r="E1538" s="559"/>
      <c r="F1538" s="559"/>
      <c r="G1538" s="559"/>
      <c r="H1538" s="560"/>
      <c r="I1538" s="150"/>
      <c r="J1538" s="150" t="s">
        <v>457</v>
      </c>
      <c r="K1538" s="154" t="s">
        <v>52</v>
      </c>
      <c r="L1538" s="156" t="s">
        <v>52</v>
      </c>
      <c r="M1538" s="159"/>
      <c r="N1538" s="160" t="s">
        <v>52</v>
      </c>
      <c r="O1538" s="158">
        <v>2000</v>
      </c>
      <c r="P1538" s="135" t="s">
        <v>458</v>
      </c>
      <c r="Q1538" s="147">
        <v>2</v>
      </c>
      <c r="R1538" s="139">
        <v>600</v>
      </c>
      <c r="S1538" s="707">
        <v>2</v>
      </c>
      <c r="T1538" s="708"/>
      <c r="U1538" s="709"/>
      <c r="V1538" s="162">
        <v>0</v>
      </c>
      <c r="W1538" s="147">
        <v>0</v>
      </c>
      <c r="X1538" s="561"/>
      <c r="Y1538" s="562"/>
      <c r="Z1538" s="562"/>
      <c r="AA1538" s="563"/>
      <c r="AB1538" s="21"/>
    </row>
    <row r="1539" spans="1:28" ht="79.5" customHeight="1">
      <c r="B1539" s="582"/>
      <c r="C1539" s="583"/>
      <c r="D1539" s="168"/>
      <c r="E1539" s="583"/>
      <c r="F1539" s="583"/>
      <c r="G1539" s="583"/>
      <c r="H1539" s="616"/>
      <c r="I1539" s="583"/>
      <c r="J1539" s="583"/>
      <c r="K1539" s="138"/>
      <c r="L1539" s="148"/>
      <c r="M1539" s="582"/>
      <c r="N1539" s="616"/>
      <c r="O1539" s="148"/>
      <c r="P1539" s="138"/>
      <c r="Q1539" s="149"/>
      <c r="R1539" s="142"/>
      <c r="S1539" s="583"/>
      <c r="T1539" s="583"/>
      <c r="U1539" s="583"/>
      <c r="V1539" s="164"/>
      <c r="W1539" s="149"/>
      <c r="X1539" s="582"/>
      <c r="Y1539" s="583"/>
      <c r="Z1539" s="583"/>
      <c r="AA1539" s="616"/>
      <c r="AB1539" s="36"/>
    </row>
    <row r="1541" spans="1:28">
      <c r="C1541" s="521" t="s">
        <v>68</v>
      </c>
      <c r="D1541" s="521"/>
      <c r="E1541" s="521"/>
      <c r="F1541" s="521"/>
      <c r="G1541" s="521"/>
      <c r="H1541" s="521"/>
      <c r="I1541" s="521"/>
      <c r="L1541" s="6"/>
      <c r="M1541" s="6"/>
      <c r="N1541" s="6"/>
      <c r="O1541" s="6"/>
      <c r="P1541" s="6"/>
      <c r="U1541" s="547" t="s">
        <v>69</v>
      </c>
      <c r="V1541" s="547"/>
      <c r="W1541" s="547"/>
      <c r="X1541" s="547"/>
      <c r="Y1541" s="547"/>
    </row>
    <row r="1542" spans="1:28">
      <c r="C1542" s="551" t="s">
        <v>70</v>
      </c>
      <c r="D1542" s="551"/>
      <c r="E1542" s="551"/>
      <c r="F1542" s="551"/>
      <c r="G1542" s="551"/>
      <c r="H1542" s="551"/>
      <c r="I1542" s="551"/>
      <c r="L1542" s="521" t="s">
        <v>71</v>
      </c>
      <c r="M1542" s="521"/>
      <c r="N1542" s="521"/>
      <c r="O1542" s="521"/>
      <c r="P1542" s="521"/>
      <c r="Q1542" s="6"/>
      <c r="R1542" s="6"/>
      <c r="S1542" s="6"/>
      <c r="T1542" s="6"/>
      <c r="U1542" s="551" t="s">
        <v>72</v>
      </c>
      <c r="V1542" s="551"/>
      <c r="W1542" s="551"/>
      <c r="X1542" s="551"/>
      <c r="Y1542" s="551"/>
    </row>
    <row r="1543" spans="1:28" ht="32.25" customHeight="1">
      <c r="N1543" s="551"/>
      <c r="O1543" s="551"/>
      <c r="P1543" s="7"/>
      <c r="Q1543" s="7"/>
      <c r="R1543" s="7"/>
      <c r="S1543" s="7"/>
      <c r="T1543" s="7"/>
    </row>
    <row r="1544" spans="1:28">
      <c r="C1544" s="552" t="s">
        <v>73</v>
      </c>
      <c r="D1544" s="552"/>
      <c r="E1544" s="552"/>
      <c r="F1544" s="552"/>
      <c r="G1544" s="552"/>
      <c r="H1544" s="552"/>
      <c r="I1544" s="552"/>
      <c r="L1544" s="553" t="s">
        <v>74</v>
      </c>
      <c r="M1544" s="553"/>
      <c r="N1544" s="553"/>
      <c r="O1544" s="553"/>
      <c r="P1544" s="553"/>
      <c r="U1544" s="552" t="s">
        <v>75</v>
      </c>
      <c r="V1544" s="552"/>
      <c r="W1544" s="552"/>
      <c r="X1544" s="552"/>
      <c r="Y1544" s="552"/>
    </row>
    <row r="1545" spans="1:28">
      <c r="C1545" s="549" t="s">
        <v>76</v>
      </c>
      <c r="D1545" s="549"/>
      <c r="E1545" s="549"/>
      <c r="F1545" s="549"/>
      <c r="G1545" s="549"/>
      <c r="H1545" s="549"/>
      <c r="I1545" s="549"/>
      <c r="L1545" s="550" t="s">
        <v>77</v>
      </c>
      <c r="M1545" s="550"/>
      <c r="N1545" s="550"/>
      <c r="O1545" s="550"/>
      <c r="P1545" s="550"/>
      <c r="Q1545" s="10"/>
      <c r="R1545" s="10"/>
      <c r="S1545" s="10"/>
      <c r="T1545" s="10"/>
      <c r="U1545" s="549" t="s">
        <v>78</v>
      </c>
      <c r="V1545" s="549"/>
      <c r="W1545" s="549"/>
      <c r="X1545" s="549"/>
      <c r="Y1545" s="549"/>
    </row>
    <row r="1546" spans="1:28">
      <c r="C1546" s="2"/>
      <c r="D1546" s="2"/>
      <c r="E1546" s="2"/>
      <c r="F1546" s="2"/>
      <c r="G1546" s="2"/>
      <c r="H1546" s="2"/>
      <c r="I1546" s="2"/>
      <c r="N1546" s="11"/>
      <c r="O1546" s="11"/>
      <c r="P1546" s="11"/>
      <c r="Q1546" s="11"/>
      <c r="R1546" s="11"/>
      <c r="S1546" s="11"/>
      <c r="T1546" s="11"/>
      <c r="U1546" s="2"/>
      <c r="V1546" s="2"/>
      <c r="W1546" s="2"/>
      <c r="X1546" s="2"/>
      <c r="Y1546" s="2"/>
    </row>
    <row r="1582" spans="16:16">
      <c r="P1582" s="64" t="s">
        <v>459</v>
      </c>
    </row>
  </sheetData>
  <mergeCells count="3570">
    <mergeCell ref="C1544:I1544"/>
    <mergeCell ref="L1544:P1544"/>
    <mergeCell ref="U1544:Y1544"/>
    <mergeCell ref="C1545:I1545"/>
    <mergeCell ref="L1545:P1545"/>
    <mergeCell ref="U1545:Y1545"/>
    <mergeCell ref="C1541:I1541"/>
    <mergeCell ref="U1541:Y1541"/>
    <mergeCell ref="C1542:I1542"/>
    <mergeCell ref="L1542:P1542"/>
    <mergeCell ref="U1542:Y1542"/>
    <mergeCell ref="N1543:O1543"/>
    <mergeCell ref="B1538:C1538"/>
    <mergeCell ref="D1538:H1538"/>
    <mergeCell ref="S1538:U1538"/>
    <mergeCell ref="X1538:AA1538"/>
    <mergeCell ref="B1539:C1539"/>
    <mergeCell ref="E1539:H1539"/>
    <mergeCell ref="I1539:J1539"/>
    <mergeCell ref="M1539:N1539"/>
    <mergeCell ref="S1539:U1539"/>
    <mergeCell ref="X1539:AA1539"/>
    <mergeCell ref="B1537:C1537"/>
    <mergeCell ref="D1537:H1537"/>
    <mergeCell ref="I1537:J1537"/>
    <mergeCell ref="M1537:N1537"/>
    <mergeCell ref="S1537:U1537"/>
    <mergeCell ref="X1537:AA1537"/>
    <mergeCell ref="P1530:P1536"/>
    <mergeCell ref="Q1530:Q1536"/>
    <mergeCell ref="R1530:R1536"/>
    <mergeCell ref="S1530:W1531"/>
    <mergeCell ref="X1530:AA1536"/>
    <mergeCell ref="S1532:U1536"/>
    <mergeCell ref="V1532:V1536"/>
    <mergeCell ref="W1532:W1536"/>
    <mergeCell ref="B1527:E1527"/>
    <mergeCell ref="G1527:S1527"/>
    <mergeCell ref="U1527:AA1527"/>
    <mergeCell ref="B1530:C1536"/>
    <mergeCell ref="D1530:H1536"/>
    <mergeCell ref="I1530:J1536"/>
    <mergeCell ref="K1530:K1536"/>
    <mergeCell ref="L1530:L1536"/>
    <mergeCell ref="M1530:N1536"/>
    <mergeCell ref="O1530:O1536"/>
    <mergeCell ref="B1524:E1524"/>
    <mergeCell ref="G1524:Z1524"/>
    <mergeCell ref="B1525:E1525"/>
    <mergeCell ref="G1525:Z1525"/>
    <mergeCell ref="B1526:E1526"/>
    <mergeCell ref="G1526:Z1526"/>
    <mergeCell ref="B1520:Z1520"/>
    <mergeCell ref="B1521:E1521"/>
    <mergeCell ref="G1521:Z1521"/>
    <mergeCell ref="B1522:E1522"/>
    <mergeCell ref="G1522:Z1522"/>
    <mergeCell ref="B1523:E1523"/>
    <mergeCell ref="G1523:Z1523"/>
    <mergeCell ref="C1510:I1510"/>
    <mergeCell ref="L1510:P1510"/>
    <mergeCell ref="U1510:Y1510"/>
    <mergeCell ref="C1511:I1511"/>
    <mergeCell ref="L1511:P1511"/>
    <mergeCell ref="U1511:Y1511"/>
    <mergeCell ref="C1507:I1507"/>
    <mergeCell ref="U1507:Y1507"/>
    <mergeCell ref="C1508:I1508"/>
    <mergeCell ref="L1508:P1508"/>
    <mergeCell ref="U1508:Y1508"/>
    <mergeCell ref="N1509:O1509"/>
    <mergeCell ref="B1504:C1504"/>
    <mergeCell ref="E1504:H1504"/>
    <mergeCell ref="S1504:U1504"/>
    <mergeCell ref="X1504:AA1504"/>
    <mergeCell ref="B1505:C1505"/>
    <mergeCell ref="E1505:H1505"/>
    <mergeCell ref="I1505:J1505"/>
    <mergeCell ref="M1505:N1505"/>
    <mergeCell ref="S1505:U1505"/>
    <mergeCell ref="X1505:AA1505"/>
    <mergeCell ref="B1503:C1503"/>
    <mergeCell ref="D1503:H1503"/>
    <mergeCell ref="I1503:J1503"/>
    <mergeCell ref="M1503:N1503"/>
    <mergeCell ref="S1503:U1503"/>
    <mergeCell ref="X1503:AA1503"/>
    <mergeCell ref="P1496:P1502"/>
    <mergeCell ref="Q1496:Q1502"/>
    <mergeCell ref="R1496:R1502"/>
    <mergeCell ref="S1496:W1497"/>
    <mergeCell ref="X1496:AA1502"/>
    <mergeCell ref="S1498:U1502"/>
    <mergeCell ref="V1498:V1502"/>
    <mergeCell ref="W1498:W1502"/>
    <mergeCell ref="B1493:E1493"/>
    <mergeCell ref="G1493:S1493"/>
    <mergeCell ref="U1493:AA1493"/>
    <mergeCell ref="B1496:C1502"/>
    <mergeCell ref="D1496:H1502"/>
    <mergeCell ref="I1496:J1502"/>
    <mergeCell ref="K1496:K1502"/>
    <mergeCell ref="L1496:L1502"/>
    <mergeCell ref="M1496:N1502"/>
    <mergeCell ref="O1496:O1502"/>
    <mergeCell ref="B1490:E1490"/>
    <mergeCell ref="G1490:Z1490"/>
    <mergeCell ref="B1491:E1491"/>
    <mergeCell ref="G1491:Z1491"/>
    <mergeCell ref="B1492:E1492"/>
    <mergeCell ref="G1492:Z1492"/>
    <mergeCell ref="B1486:Z1486"/>
    <mergeCell ref="B1487:E1487"/>
    <mergeCell ref="G1487:Z1487"/>
    <mergeCell ref="B1488:E1488"/>
    <mergeCell ref="G1488:Z1488"/>
    <mergeCell ref="B1489:E1489"/>
    <mergeCell ref="G1489:Z1489"/>
    <mergeCell ref="C1477:I1477"/>
    <mergeCell ref="L1477:P1477"/>
    <mergeCell ref="U1477:Y1477"/>
    <mergeCell ref="C1478:I1478"/>
    <mergeCell ref="L1478:P1478"/>
    <mergeCell ref="U1478:Y1478"/>
    <mergeCell ref="C1474:I1474"/>
    <mergeCell ref="U1474:Y1474"/>
    <mergeCell ref="C1475:I1475"/>
    <mergeCell ref="L1475:P1475"/>
    <mergeCell ref="U1475:Y1475"/>
    <mergeCell ref="N1476:O1476"/>
    <mergeCell ref="B1471:C1471"/>
    <mergeCell ref="E1471:H1471"/>
    <mergeCell ref="S1471:U1471"/>
    <mergeCell ref="X1471:AA1471"/>
    <mergeCell ref="B1472:C1472"/>
    <mergeCell ref="E1472:H1472"/>
    <mergeCell ref="I1472:J1472"/>
    <mergeCell ref="S1472:U1472"/>
    <mergeCell ref="X1472:AA1472"/>
    <mergeCell ref="B1469:C1469"/>
    <mergeCell ref="E1469:H1469"/>
    <mergeCell ref="S1469:U1469"/>
    <mergeCell ref="X1469:AA1469"/>
    <mergeCell ref="B1470:C1470"/>
    <mergeCell ref="E1470:H1470"/>
    <mergeCell ref="S1470:U1470"/>
    <mergeCell ref="X1470:AA1470"/>
    <mergeCell ref="B1468:C1468"/>
    <mergeCell ref="D1468:H1468"/>
    <mergeCell ref="I1468:J1468"/>
    <mergeCell ref="M1468:N1468"/>
    <mergeCell ref="S1468:U1468"/>
    <mergeCell ref="X1468:AA1468"/>
    <mergeCell ref="P1461:P1467"/>
    <mergeCell ref="Q1461:Q1467"/>
    <mergeCell ref="R1461:R1467"/>
    <mergeCell ref="S1461:W1462"/>
    <mergeCell ref="X1461:AA1467"/>
    <mergeCell ref="S1463:U1467"/>
    <mergeCell ref="V1463:V1467"/>
    <mergeCell ref="W1463:W1467"/>
    <mergeCell ref="B1458:E1458"/>
    <mergeCell ref="G1458:S1458"/>
    <mergeCell ref="U1458:AA1458"/>
    <mergeCell ref="B1461:C1467"/>
    <mergeCell ref="D1461:H1467"/>
    <mergeCell ref="I1461:J1467"/>
    <mergeCell ref="K1461:K1467"/>
    <mergeCell ref="L1461:L1467"/>
    <mergeCell ref="M1461:N1467"/>
    <mergeCell ref="O1461:O1467"/>
    <mergeCell ref="B1455:E1455"/>
    <mergeCell ref="G1455:Z1455"/>
    <mergeCell ref="B1456:E1456"/>
    <mergeCell ref="G1456:Z1456"/>
    <mergeCell ref="B1457:E1457"/>
    <mergeCell ref="G1457:Z1457"/>
    <mergeCell ref="B1451:Z1451"/>
    <mergeCell ref="B1452:E1452"/>
    <mergeCell ref="G1452:Z1452"/>
    <mergeCell ref="B1453:E1453"/>
    <mergeCell ref="G1453:Z1453"/>
    <mergeCell ref="B1454:E1454"/>
    <mergeCell ref="G1454:Z1454"/>
    <mergeCell ref="C1443:I1443"/>
    <mergeCell ref="L1443:P1443"/>
    <mergeCell ref="U1443:Y1443"/>
    <mergeCell ref="C1444:I1444"/>
    <mergeCell ref="L1444:P1444"/>
    <mergeCell ref="U1444:Y1444"/>
    <mergeCell ref="C1440:I1440"/>
    <mergeCell ref="U1440:Y1440"/>
    <mergeCell ref="C1441:I1441"/>
    <mergeCell ref="L1441:P1441"/>
    <mergeCell ref="U1441:Y1441"/>
    <mergeCell ref="N1442:O1442"/>
    <mergeCell ref="B1438:C1438"/>
    <mergeCell ref="E1438:H1438"/>
    <mergeCell ref="I1438:J1438"/>
    <mergeCell ref="M1438:N1438"/>
    <mergeCell ref="S1438:U1438"/>
    <mergeCell ref="X1438:AA1438"/>
    <mergeCell ref="B1436:C1436"/>
    <mergeCell ref="E1436:H1436"/>
    <mergeCell ref="S1436:U1436"/>
    <mergeCell ref="X1436:AA1436"/>
    <mergeCell ref="B1437:C1437"/>
    <mergeCell ref="D1437:H1437"/>
    <mergeCell ref="M1437:N1437"/>
    <mergeCell ref="S1437:U1437"/>
    <mergeCell ref="X1437:AA1437"/>
    <mergeCell ref="B1434:C1434"/>
    <mergeCell ref="E1434:H1434"/>
    <mergeCell ref="S1434:U1434"/>
    <mergeCell ref="X1434:AA1434"/>
    <mergeCell ref="B1435:C1435"/>
    <mergeCell ref="E1435:H1435"/>
    <mergeCell ref="S1435:U1435"/>
    <mergeCell ref="X1435:AA1435"/>
    <mergeCell ref="B1433:C1433"/>
    <mergeCell ref="D1433:H1433"/>
    <mergeCell ref="I1433:J1433"/>
    <mergeCell ref="M1433:N1433"/>
    <mergeCell ref="S1433:U1433"/>
    <mergeCell ref="X1433:AA1433"/>
    <mergeCell ref="P1426:P1432"/>
    <mergeCell ref="Q1426:Q1432"/>
    <mergeCell ref="R1426:R1432"/>
    <mergeCell ref="S1426:W1427"/>
    <mergeCell ref="X1426:AA1432"/>
    <mergeCell ref="S1428:U1432"/>
    <mergeCell ref="V1428:V1432"/>
    <mergeCell ref="W1428:W1432"/>
    <mergeCell ref="B1423:E1423"/>
    <mergeCell ref="G1423:S1423"/>
    <mergeCell ref="U1423:AA1423"/>
    <mergeCell ref="B1426:C1432"/>
    <mergeCell ref="D1426:H1432"/>
    <mergeCell ref="I1426:J1432"/>
    <mergeCell ref="K1426:K1432"/>
    <mergeCell ref="L1426:L1432"/>
    <mergeCell ref="M1426:N1432"/>
    <mergeCell ref="O1426:O1432"/>
    <mergeCell ref="B1420:E1420"/>
    <mergeCell ref="G1420:Z1420"/>
    <mergeCell ref="B1421:E1421"/>
    <mergeCell ref="G1421:Z1421"/>
    <mergeCell ref="B1422:E1422"/>
    <mergeCell ref="G1422:Z1422"/>
    <mergeCell ref="B1416:Z1416"/>
    <mergeCell ref="B1417:E1417"/>
    <mergeCell ref="G1417:Z1417"/>
    <mergeCell ref="B1418:E1418"/>
    <mergeCell ref="G1418:Z1418"/>
    <mergeCell ref="B1419:E1419"/>
    <mergeCell ref="G1419:Z1419"/>
    <mergeCell ref="C1408:I1408"/>
    <mergeCell ref="L1408:P1408"/>
    <mergeCell ref="U1408:Y1408"/>
    <mergeCell ref="C1409:I1409"/>
    <mergeCell ref="L1409:P1409"/>
    <mergeCell ref="U1409:Y1409"/>
    <mergeCell ref="C1405:I1405"/>
    <mergeCell ref="U1405:Y1405"/>
    <mergeCell ref="C1406:I1406"/>
    <mergeCell ref="L1406:P1406"/>
    <mergeCell ref="U1406:Y1406"/>
    <mergeCell ref="N1407:O1407"/>
    <mergeCell ref="B1403:C1403"/>
    <mergeCell ref="D1403:H1403"/>
    <mergeCell ref="I1403:J1403"/>
    <mergeCell ref="M1403:N1403"/>
    <mergeCell ref="S1403:U1403"/>
    <mergeCell ref="X1403:AA1403"/>
    <mergeCell ref="B1401:C1401"/>
    <mergeCell ref="D1401:H1401"/>
    <mergeCell ref="M1401:N1401"/>
    <mergeCell ref="S1401:U1401"/>
    <mergeCell ref="X1401:AA1401"/>
    <mergeCell ref="B1402:C1402"/>
    <mergeCell ref="E1402:H1402"/>
    <mergeCell ref="S1402:U1402"/>
    <mergeCell ref="X1402:AA1402"/>
    <mergeCell ref="B1399:C1399"/>
    <mergeCell ref="E1399:H1399"/>
    <mergeCell ref="S1399:U1399"/>
    <mergeCell ref="X1399:AA1399"/>
    <mergeCell ref="B1400:C1400"/>
    <mergeCell ref="D1400:H1400"/>
    <mergeCell ref="M1400:N1400"/>
    <mergeCell ref="S1400:U1400"/>
    <mergeCell ref="X1400:AA1400"/>
    <mergeCell ref="B1398:C1398"/>
    <mergeCell ref="D1398:H1398"/>
    <mergeCell ref="I1398:J1398"/>
    <mergeCell ref="M1398:N1398"/>
    <mergeCell ref="S1398:U1398"/>
    <mergeCell ref="X1398:AA1398"/>
    <mergeCell ref="O1391:O1397"/>
    <mergeCell ref="P1391:P1397"/>
    <mergeCell ref="Q1391:Q1397"/>
    <mergeCell ref="R1391:R1397"/>
    <mergeCell ref="S1391:W1392"/>
    <mergeCell ref="X1391:AA1397"/>
    <mergeCell ref="S1393:U1397"/>
    <mergeCell ref="V1393:V1397"/>
    <mergeCell ref="W1393:W1397"/>
    <mergeCell ref="B1391:C1397"/>
    <mergeCell ref="D1391:H1397"/>
    <mergeCell ref="I1391:J1397"/>
    <mergeCell ref="K1391:K1397"/>
    <mergeCell ref="L1391:L1397"/>
    <mergeCell ref="M1391:N1397"/>
    <mergeCell ref="B1386:E1386"/>
    <mergeCell ref="G1386:Z1386"/>
    <mergeCell ref="B1387:E1387"/>
    <mergeCell ref="G1387:Z1387"/>
    <mergeCell ref="B1388:E1388"/>
    <mergeCell ref="G1388:S1388"/>
    <mergeCell ref="U1388:AA1388"/>
    <mergeCell ref="B1382:Z1382"/>
    <mergeCell ref="B1383:E1383"/>
    <mergeCell ref="G1383:Z1383"/>
    <mergeCell ref="B1384:E1384"/>
    <mergeCell ref="G1384:Z1384"/>
    <mergeCell ref="B1385:E1385"/>
    <mergeCell ref="G1385:Z1385"/>
    <mergeCell ref="N1366:O1366"/>
    <mergeCell ref="C1367:I1367"/>
    <mergeCell ref="L1367:P1367"/>
    <mergeCell ref="U1367:Y1367"/>
    <mergeCell ref="C1368:I1368"/>
    <mergeCell ref="L1368:P1368"/>
    <mergeCell ref="U1368:Y1368"/>
    <mergeCell ref="X1362:AA1362"/>
    <mergeCell ref="C1364:I1364"/>
    <mergeCell ref="U1364:Y1364"/>
    <mergeCell ref="C1365:I1365"/>
    <mergeCell ref="L1365:P1365"/>
    <mergeCell ref="U1365:Y1365"/>
    <mergeCell ref="B1361:C1361"/>
    <mergeCell ref="D1361:H1361"/>
    <mergeCell ref="M1361:N1361"/>
    <mergeCell ref="S1361:U1361"/>
    <mergeCell ref="X1361:AA1361"/>
    <mergeCell ref="B1362:C1362"/>
    <mergeCell ref="D1362:H1362"/>
    <mergeCell ref="I1362:J1362"/>
    <mergeCell ref="M1362:N1362"/>
    <mergeCell ref="S1362:U1362"/>
    <mergeCell ref="B1360:C1360"/>
    <mergeCell ref="D1360:H1360"/>
    <mergeCell ref="I1360:J1360"/>
    <mergeCell ref="M1360:N1360"/>
    <mergeCell ref="S1360:U1360"/>
    <mergeCell ref="X1360:AA1360"/>
    <mergeCell ref="P1353:P1359"/>
    <mergeCell ref="Q1353:Q1359"/>
    <mergeCell ref="R1353:R1359"/>
    <mergeCell ref="S1353:W1354"/>
    <mergeCell ref="X1353:AA1359"/>
    <mergeCell ref="S1355:U1359"/>
    <mergeCell ref="V1355:V1359"/>
    <mergeCell ref="W1355:W1359"/>
    <mergeCell ref="B1350:E1350"/>
    <mergeCell ref="G1350:S1350"/>
    <mergeCell ref="U1350:AA1350"/>
    <mergeCell ref="B1353:C1359"/>
    <mergeCell ref="D1353:H1359"/>
    <mergeCell ref="I1353:J1359"/>
    <mergeCell ref="K1353:K1359"/>
    <mergeCell ref="L1353:L1359"/>
    <mergeCell ref="M1353:N1359"/>
    <mergeCell ref="O1353:O1359"/>
    <mergeCell ref="B1347:E1347"/>
    <mergeCell ref="G1347:Z1347"/>
    <mergeCell ref="B1348:E1348"/>
    <mergeCell ref="G1348:Z1348"/>
    <mergeCell ref="B1349:E1349"/>
    <mergeCell ref="G1349:Z1349"/>
    <mergeCell ref="B1343:Z1343"/>
    <mergeCell ref="B1344:E1344"/>
    <mergeCell ref="G1344:Z1344"/>
    <mergeCell ref="B1345:E1345"/>
    <mergeCell ref="G1345:Z1345"/>
    <mergeCell ref="B1346:E1346"/>
    <mergeCell ref="G1346:Z1346"/>
    <mergeCell ref="C1335:I1335"/>
    <mergeCell ref="L1335:P1335"/>
    <mergeCell ref="U1335:Y1335"/>
    <mergeCell ref="C1336:I1336"/>
    <mergeCell ref="L1336:P1336"/>
    <mergeCell ref="U1336:Y1336"/>
    <mergeCell ref="C1332:I1332"/>
    <mergeCell ref="U1332:Y1332"/>
    <mergeCell ref="C1333:I1333"/>
    <mergeCell ref="L1333:P1333"/>
    <mergeCell ref="U1333:Y1333"/>
    <mergeCell ref="N1334:O1334"/>
    <mergeCell ref="B1330:C1330"/>
    <mergeCell ref="D1330:H1330"/>
    <mergeCell ref="I1330:J1330"/>
    <mergeCell ref="M1330:N1330"/>
    <mergeCell ref="S1330:U1330"/>
    <mergeCell ref="X1330:AA1330"/>
    <mergeCell ref="B1328:C1328"/>
    <mergeCell ref="E1328:H1328"/>
    <mergeCell ref="S1328:U1328"/>
    <mergeCell ref="X1328:AA1328"/>
    <mergeCell ref="B1329:C1329"/>
    <mergeCell ref="E1329:H1329"/>
    <mergeCell ref="S1329:U1329"/>
    <mergeCell ref="X1329:AA1329"/>
    <mergeCell ref="B1326:C1326"/>
    <mergeCell ref="E1326:H1326"/>
    <mergeCell ref="S1326:U1326"/>
    <mergeCell ref="X1326:AA1326"/>
    <mergeCell ref="B1327:C1327"/>
    <mergeCell ref="E1327:H1327"/>
    <mergeCell ref="S1327:U1327"/>
    <mergeCell ref="X1327:AA1327"/>
    <mergeCell ref="B1324:C1324"/>
    <mergeCell ref="E1324:H1324"/>
    <mergeCell ref="S1324:U1324"/>
    <mergeCell ref="X1324:AA1324"/>
    <mergeCell ref="B1325:C1325"/>
    <mergeCell ref="E1325:H1325"/>
    <mergeCell ref="S1325:U1325"/>
    <mergeCell ref="X1325:AA1325"/>
    <mergeCell ref="B1323:C1323"/>
    <mergeCell ref="D1323:H1323"/>
    <mergeCell ref="I1323:J1323"/>
    <mergeCell ref="M1323:N1323"/>
    <mergeCell ref="S1323:U1323"/>
    <mergeCell ref="X1323:AA1323"/>
    <mergeCell ref="P1316:P1322"/>
    <mergeCell ref="Q1316:Q1322"/>
    <mergeCell ref="R1316:R1322"/>
    <mergeCell ref="S1316:W1317"/>
    <mergeCell ref="X1316:AA1322"/>
    <mergeCell ref="S1318:U1322"/>
    <mergeCell ref="V1318:V1322"/>
    <mergeCell ref="W1318:W1322"/>
    <mergeCell ref="B1313:E1313"/>
    <mergeCell ref="G1313:S1313"/>
    <mergeCell ref="U1313:AA1313"/>
    <mergeCell ref="B1316:C1322"/>
    <mergeCell ref="D1316:H1322"/>
    <mergeCell ref="I1316:J1322"/>
    <mergeCell ref="K1316:K1322"/>
    <mergeCell ref="L1316:L1322"/>
    <mergeCell ref="M1316:N1322"/>
    <mergeCell ref="O1316:O1322"/>
    <mergeCell ref="B1310:E1310"/>
    <mergeCell ref="G1310:Z1310"/>
    <mergeCell ref="B1311:E1311"/>
    <mergeCell ref="G1311:Z1311"/>
    <mergeCell ref="B1312:E1312"/>
    <mergeCell ref="G1312:Z1312"/>
    <mergeCell ref="B1306:Z1306"/>
    <mergeCell ref="B1307:E1307"/>
    <mergeCell ref="G1307:Z1307"/>
    <mergeCell ref="B1308:E1308"/>
    <mergeCell ref="G1308:Z1308"/>
    <mergeCell ref="B1309:E1309"/>
    <mergeCell ref="G1309:Z1309"/>
    <mergeCell ref="C1292:I1292"/>
    <mergeCell ref="L1292:P1292"/>
    <mergeCell ref="U1292:Y1292"/>
    <mergeCell ref="C1293:I1293"/>
    <mergeCell ref="L1293:P1293"/>
    <mergeCell ref="U1293:Y1293"/>
    <mergeCell ref="C1289:I1289"/>
    <mergeCell ref="U1289:Y1289"/>
    <mergeCell ref="C1290:I1290"/>
    <mergeCell ref="L1290:P1290"/>
    <mergeCell ref="U1290:Y1290"/>
    <mergeCell ref="N1291:O1291"/>
    <mergeCell ref="B1287:C1287"/>
    <mergeCell ref="D1287:H1287"/>
    <mergeCell ref="I1287:J1287"/>
    <mergeCell ref="M1287:N1287"/>
    <mergeCell ref="S1287:U1287"/>
    <mergeCell ref="X1287:AA1287"/>
    <mergeCell ref="B1285:C1285"/>
    <mergeCell ref="D1285:H1285"/>
    <mergeCell ref="S1285:U1285"/>
    <mergeCell ref="X1285:AA1285"/>
    <mergeCell ref="B1286:C1286"/>
    <mergeCell ref="D1286:H1286"/>
    <mergeCell ref="S1286:U1286"/>
    <mergeCell ref="X1286:AA1286"/>
    <mergeCell ref="B1284:C1284"/>
    <mergeCell ref="D1284:H1284"/>
    <mergeCell ref="I1284:J1284"/>
    <mergeCell ref="M1284:N1284"/>
    <mergeCell ref="S1284:U1284"/>
    <mergeCell ref="X1284:AA1284"/>
    <mergeCell ref="P1277:P1283"/>
    <mergeCell ref="Q1277:Q1283"/>
    <mergeCell ref="R1277:R1283"/>
    <mergeCell ref="S1277:W1278"/>
    <mergeCell ref="X1277:AA1283"/>
    <mergeCell ref="S1279:U1283"/>
    <mergeCell ref="V1279:V1283"/>
    <mergeCell ref="W1279:W1283"/>
    <mergeCell ref="B1274:E1274"/>
    <mergeCell ref="G1274:S1274"/>
    <mergeCell ref="U1274:AA1274"/>
    <mergeCell ref="B1277:C1283"/>
    <mergeCell ref="D1277:H1283"/>
    <mergeCell ref="I1277:J1283"/>
    <mergeCell ref="K1277:K1283"/>
    <mergeCell ref="L1277:L1283"/>
    <mergeCell ref="M1277:N1283"/>
    <mergeCell ref="O1277:O1283"/>
    <mergeCell ref="B1271:E1271"/>
    <mergeCell ref="G1271:Z1271"/>
    <mergeCell ref="B1272:E1272"/>
    <mergeCell ref="G1272:Z1272"/>
    <mergeCell ref="B1273:E1273"/>
    <mergeCell ref="G1273:Z1273"/>
    <mergeCell ref="B1267:Z1267"/>
    <mergeCell ref="B1268:E1268"/>
    <mergeCell ref="G1268:Z1268"/>
    <mergeCell ref="B1269:E1269"/>
    <mergeCell ref="G1269:Z1269"/>
    <mergeCell ref="B1270:E1270"/>
    <mergeCell ref="G1270:Z1270"/>
    <mergeCell ref="C1261:I1261"/>
    <mergeCell ref="L1261:P1261"/>
    <mergeCell ref="U1261:Y1261"/>
    <mergeCell ref="C1262:I1262"/>
    <mergeCell ref="L1262:P1262"/>
    <mergeCell ref="U1262:Y1262"/>
    <mergeCell ref="C1258:I1258"/>
    <mergeCell ref="U1258:Y1258"/>
    <mergeCell ref="C1259:I1259"/>
    <mergeCell ref="L1259:P1259"/>
    <mergeCell ref="U1259:Y1259"/>
    <mergeCell ref="N1260:O1260"/>
    <mergeCell ref="B1256:C1256"/>
    <mergeCell ref="D1256:H1256"/>
    <mergeCell ref="I1256:J1256"/>
    <mergeCell ref="M1256:N1256"/>
    <mergeCell ref="S1256:U1256"/>
    <mergeCell ref="X1256:AA1256"/>
    <mergeCell ref="B1253:C1253"/>
    <mergeCell ref="E1253:H1253"/>
    <mergeCell ref="M1253:N1253"/>
    <mergeCell ref="S1253:U1253"/>
    <mergeCell ref="X1253:AA1253"/>
    <mergeCell ref="B1254:C1254"/>
    <mergeCell ref="E1254:H1254"/>
    <mergeCell ref="S1254:U1254"/>
    <mergeCell ref="X1254:AA1254"/>
    <mergeCell ref="B1251:C1251"/>
    <mergeCell ref="D1251:H1251"/>
    <mergeCell ref="M1251:N1251"/>
    <mergeCell ref="S1251:U1251"/>
    <mergeCell ref="X1251:AA1251"/>
    <mergeCell ref="B1252:C1252"/>
    <mergeCell ref="E1252:H1252"/>
    <mergeCell ref="S1252:U1252"/>
    <mergeCell ref="X1252:AA1252"/>
    <mergeCell ref="B1249:C1249"/>
    <mergeCell ref="E1249:H1249"/>
    <mergeCell ref="S1249:U1249"/>
    <mergeCell ref="X1249:AA1249"/>
    <mergeCell ref="B1250:C1250"/>
    <mergeCell ref="E1250:H1250"/>
    <mergeCell ref="S1250:U1250"/>
    <mergeCell ref="X1250:AA1250"/>
    <mergeCell ref="B1247:C1247"/>
    <mergeCell ref="E1247:H1247"/>
    <mergeCell ref="S1247:U1247"/>
    <mergeCell ref="X1247:AA1247"/>
    <mergeCell ref="B1248:C1248"/>
    <mergeCell ref="E1248:H1248"/>
    <mergeCell ref="S1248:U1248"/>
    <mergeCell ref="X1248:AA1248"/>
    <mergeCell ref="B1245:C1245"/>
    <mergeCell ref="E1245:H1245"/>
    <mergeCell ref="S1245:U1245"/>
    <mergeCell ref="X1245:AA1245"/>
    <mergeCell ref="B1246:C1246"/>
    <mergeCell ref="E1246:H1246"/>
    <mergeCell ref="S1246:U1246"/>
    <mergeCell ref="X1246:AA1246"/>
    <mergeCell ref="B1243:C1243"/>
    <mergeCell ref="E1243:H1243"/>
    <mergeCell ref="S1243:U1243"/>
    <mergeCell ref="X1243:AA1243"/>
    <mergeCell ref="B1244:C1244"/>
    <mergeCell ref="E1244:H1244"/>
    <mergeCell ref="S1244:U1244"/>
    <mergeCell ref="X1244:AA1244"/>
    <mergeCell ref="B1242:C1242"/>
    <mergeCell ref="D1242:H1242"/>
    <mergeCell ref="I1242:J1242"/>
    <mergeCell ref="M1242:N1242"/>
    <mergeCell ref="S1242:U1242"/>
    <mergeCell ref="X1242:AA1242"/>
    <mergeCell ref="P1235:P1241"/>
    <mergeCell ref="Q1235:Q1241"/>
    <mergeCell ref="R1235:R1241"/>
    <mergeCell ref="S1235:W1236"/>
    <mergeCell ref="X1235:AA1241"/>
    <mergeCell ref="S1237:U1241"/>
    <mergeCell ref="V1237:V1241"/>
    <mergeCell ref="W1237:W1241"/>
    <mergeCell ref="B1232:E1232"/>
    <mergeCell ref="G1232:S1232"/>
    <mergeCell ref="U1232:AA1232"/>
    <mergeCell ref="B1235:C1241"/>
    <mergeCell ref="D1235:H1241"/>
    <mergeCell ref="I1235:J1241"/>
    <mergeCell ref="K1235:K1241"/>
    <mergeCell ref="L1235:L1241"/>
    <mergeCell ref="M1235:N1241"/>
    <mergeCell ref="O1235:O1241"/>
    <mergeCell ref="B1229:E1229"/>
    <mergeCell ref="G1229:Z1229"/>
    <mergeCell ref="B1230:E1230"/>
    <mergeCell ref="G1230:Z1230"/>
    <mergeCell ref="B1231:E1231"/>
    <mergeCell ref="G1231:Z1231"/>
    <mergeCell ref="B1225:Z1225"/>
    <mergeCell ref="B1226:E1226"/>
    <mergeCell ref="G1226:Z1226"/>
    <mergeCell ref="B1227:E1227"/>
    <mergeCell ref="G1227:Z1227"/>
    <mergeCell ref="B1228:E1228"/>
    <mergeCell ref="G1228:Z1228"/>
    <mergeCell ref="C1216:I1216"/>
    <mergeCell ref="L1216:P1216"/>
    <mergeCell ref="U1216:Y1216"/>
    <mergeCell ref="C1217:I1217"/>
    <mergeCell ref="L1217:P1217"/>
    <mergeCell ref="U1217:Y1217"/>
    <mergeCell ref="C1213:I1213"/>
    <mergeCell ref="U1213:Y1213"/>
    <mergeCell ref="C1214:I1214"/>
    <mergeCell ref="L1214:P1214"/>
    <mergeCell ref="U1214:Y1214"/>
    <mergeCell ref="N1215:O1215"/>
    <mergeCell ref="B1211:C1211"/>
    <mergeCell ref="E1211:H1211"/>
    <mergeCell ref="I1211:J1211"/>
    <mergeCell ref="M1211:N1211"/>
    <mergeCell ref="S1211:U1211"/>
    <mergeCell ref="X1211:AA1211"/>
    <mergeCell ref="B1209:C1209"/>
    <mergeCell ref="E1209:H1209"/>
    <mergeCell ref="S1209:U1209"/>
    <mergeCell ref="X1209:AA1209"/>
    <mergeCell ref="B1210:C1210"/>
    <mergeCell ref="E1210:H1210"/>
    <mergeCell ref="S1210:U1210"/>
    <mergeCell ref="X1210:AA1210"/>
    <mergeCell ref="B1208:C1208"/>
    <mergeCell ref="D1208:H1208"/>
    <mergeCell ref="I1208:J1208"/>
    <mergeCell ref="M1208:N1208"/>
    <mergeCell ref="S1208:U1208"/>
    <mergeCell ref="X1208:AA1208"/>
    <mergeCell ref="P1201:P1207"/>
    <mergeCell ref="Q1201:Q1207"/>
    <mergeCell ref="R1201:R1207"/>
    <mergeCell ref="S1201:W1202"/>
    <mergeCell ref="X1201:AA1207"/>
    <mergeCell ref="S1203:U1207"/>
    <mergeCell ref="V1203:V1207"/>
    <mergeCell ref="W1203:W1207"/>
    <mergeCell ref="B1198:E1198"/>
    <mergeCell ref="G1198:S1198"/>
    <mergeCell ref="U1198:AA1198"/>
    <mergeCell ref="B1201:C1207"/>
    <mergeCell ref="D1201:H1207"/>
    <mergeCell ref="I1201:J1207"/>
    <mergeCell ref="K1201:K1207"/>
    <mergeCell ref="L1201:L1207"/>
    <mergeCell ref="M1201:N1207"/>
    <mergeCell ref="O1201:O1207"/>
    <mergeCell ref="B1195:E1195"/>
    <mergeCell ref="G1195:Z1195"/>
    <mergeCell ref="B1196:E1196"/>
    <mergeCell ref="G1196:Z1196"/>
    <mergeCell ref="B1197:E1197"/>
    <mergeCell ref="G1197:Z1197"/>
    <mergeCell ref="B1191:Z1191"/>
    <mergeCell ref="B1192:E1192"/>
    <mergeCell ref="G1192:Z1192"/>
    <mergeCell ref="B1193:E1193"/>
    <mergeCell ref="G1193:Z1193"/>
    <mergeCell ref="B1194:E1194"/>
    <mergeCell ref="G1194:Z1194"/>
    <mergeCell ref="C1187:I1187"/>
    <mergeCell ref="L1187:P1187"/>
    <mergeCell ref="U1187:Y1187"/>
    <mergeCell ref="C1188:I1188"/>
    <mergeCell ref="L1188:P1188"/>
    <mergeCell ref="U1188:Y1188"/>
    <mergeCell ref="C1184:I1184"/>
    <mergeCell ref="U1184:Y1184"/>
    <mergeCell ref="C1185:I1185"/>
    <mergeCell ref="L1185:P1185"/>
    <mergeCell ref="U1185:Y1185"/>
    <mergeCell ref="N1186:O1186"/>
    <mergeCell ref="B1182:C1182"/>
    <mergeCell ref="E1182:H1182"/>
    <mergeCell ref="I1182:J1182"/>
    <mergeCell ref="M1182:N1182"/>
    <mergeCell ref="S1182:U1182"/>
    <mergeCell ref="X1182:AA1182"/>
    <mergeCell ref="B1180:C1180"/>
    <mergeCell ref="E1180:H1180"/>
    <mergeCell ref="S1180:U1180"/>
    <mergeCell ref="X1180:AA1180"/>
    <mergeCell ref="S1181:U1181"/>
    <mergeCell ref="B1178:C1178"/>
    <mergeCell ref="D1178:H1178"/>
    <mergeCell ref="M1178:N1178"/>
    <mergeCell ref="S1178:U1178"/>
    <mergeCell ref="X1178:AA1178"/>
    <mergeCell ref="B1179:C1179"/>
    <mergeCell ref="D1179:H1179"/>
    <mergeCell ref="M1179:N1179"/>
    <mergeCell ref="S1179:U1179"/>
    <mergeCell ref="X1179:AA1179"/>
    <mergeCell ref="B1176:C1176"/>
    <mergeCell ref="D1176:H1176"/>
    <mergeCell ref="M1176:N1176"/>
    <mergeCell ref="S1176:U1176"/>
    <mergeCell ref="X1176:AA1176"/>
    <mergeCell ref="B1177:C1177"/>
    <mergeCell ref="D1177:H1177"/>
    <mergeCell ref="M1177:N1177"/>
    <mergeCell ref="S1177:U1177"/>
    <mergeCell ref="X1177:AA1177"/>
    <mergeCell ref="B1174:C1174"/>
    <mergeCell ref="D1174:H1174"/>
    <mergeCell ref="M1174:N1174"/>
    <mergeCell ref="S1174:U1174"/>
    <mergeCell ref="X1174:AA1174"/>
    <mergeCell ref="B1175:C1175"/>
    <mergeCell ref="D1175:H1175"/>
    <mergeCell ref="M1175:N1175"/>
    <mergeCell ref="S1175:U1175"/>
    <mergeCell ref="X1175:AA1175"/>
    <mergeCell ref="B1172:C1172"/>
    <mergeCell ref="D1172:H1172"/>
    <mergeCell ref="M1172:N1172"/>
    <mergeCell ref="S1172:U1172"/>
    <mergeCell ref="X1172:AA1172"/>
    <mergeCell ref="B1173:C1173"/>
    <mergeCell ref="D1173:H1173"/>
    <mergeCell ref="M1173:N1173"/>
    <mergeCell ref="S1173:U1173"/>
    <mergeCell ref="X1173:AA1173"/>
    <mergeCell ref="B1170:C1170"/>
    <mergeCell ref="D1170:H1170"/>
    <mergeCell ref="M1170:N1170"/>
    <mergeCell ref="S1170:U1170"/>
    <mergeCell ref="X1170:AA1170"/>
    <mergeCell ref="B1171:C1171"/>
    <mergeCell ref="D1171:H1171"/>
    <mergeCell ref="M1171:N1171"/>
    <mergeCell ref="S1171:U1171"/>
    <mergeCell ref="X1171:AA1171"/>
    <mergeCell ref="B1168:C1168"/>
    <mergeCell ref="E1168:H1168"/>
    <mergeCell ref="S1168:U1168"/>
    <mergeCell ref="X1168:AA1168"/>
    <mergeCell ref="B1169:C1169"/>
    <mergeCell ref="D1169:H1169"/>
    <mergeCell ref="M1169:N1169"/>
    <mergeCell ref="S1169:U1169"/>
    <mergeCell ref="X1169:AA1169"/>
    <mergeCell ref="B1167:C1167"/>
    <mergeCell ref="D1167:H1167"/>
    <mergeCell ref="I1167:J1167"/>
    <mergeCell ref="M1167:N1167"/>
    <mergeCell ref="S1167:U1167"/>
    <mergeCell ref="X1167:AA1167"/>
    <mergeCell ref="P1160:P1166"/>
    <mergeCell ref="Q1160:Q1166"/>
    <mergeCell ref="R1160:R1166"/>
    <mergeCell ref="S1160:W1161"/>
    <mergeCell ref="X1160:AA1166"/>
    <mergeCell ref="S1162:U1166"/>
    <mergeCell ref="V1162:V1166"/>
    <mergeCell ref="W1162:W1166"/>
    <mergeCell ref="B1157:E1157"/>
    <mergeCell ref="G1157:S1157"/>
    <mergeCell ref="U1157:AA1157"/>
    <mergeCell ref="B1160:C1166"/>
    <mergeCell ref="D1160:H1166"/>
    <mergeCell ref="I1160:J1166"/>
    <mergeCell ref="K1160:K1166"/>
    <mergeCell ref="L1160:L1166"/>
    <mergeCell ref="M1160:N1166"/>
    <mergeCell ref="O1160:O1166"/>
    <mergeCell ref="B1154:E1154"/>
    <mergeCell ref="G1154:Z1154"/>
    <mergeCell ref="B1155:E1155"/>
    <mergeCell ref="G1155:Z1155"/>
    <mergeCell ref="B1156:E1156"/>
    <mergeCell ref="G1156:Z1156"/>
    <mergeCell ref="B1150:Z1150"/>
    <mergeCell ref="B1151:E1151"/>
    <mergeCell ref="G1151:Z1151"/>
    <mergeCell ref="B1152:E1152"/>
    <mergeCell ref="G1152:Z1152"/>
    <mergeCell ref="B1153:E1153"/>
    <mergeCell ref="G1153:Z1153"/>
    <mergeCell ref="C1144:I1144"/>
    <mergeCell ref="L1144:P1144"/>
    <mergeCell ref="U1144:Y1144"/>
    <mergeCell ref="C1145:I1145"/>
    <mergeCell ref="L1145:P1145"/>
    <mergeCell ref="U1145:Y1145"/>
    <mergeCell ref="C1141:I1141"/>
    <mergeCell ref="U1141:Y1141"/>
    <mergeCell ref="C1142:I1142"/>
    <mergeCell ref="L1142:P1142"/>
    <mergeCell ref="U1142:Y1142"/>
    <mergeCell ref="N1143:O1143"/>
    <mergeCell ref="B1138:C1138"/>
    <mergeCell ref="E1138:H1138"/>
    <mergeCell ref="S1138:U1138"/>
    <mergeCell ref="X1138:AA1138"/>
    <mergeCell ref="B1139:C1139"/>
    <mergeCell ref="D1139:H1139"/>
    <mergeCell ref="I1139:J1139"/>
    <mergeCell ref="M1139:N1139"/>
    <mergeCell ref="S1139:U1139"/>
    <mergeCell ref="X1139:AA1139"/>
    <mergeCell ref="B1136:C1136"/>
    <mergeCell ref="D1136:H1136"/>
    <mergeCell ref="S1136:U1136"/>
    <mergeCell ref="X1136:AA1136"/>
    <mergeCell ref="B1137:C1137"/>
    <mergeCell ref="E1137:H1137"/>
    <mergeCell ref="S1137:U1137"/>
    <mergeCell ref="X1137:AA1137"/>
    <mergeCell ref="B1134:C1134"/>
    <mergeCell ref="E1134:H1134"/>
    <mergeCell ref="S1134:U1134"/>
    <mergeCell ref="X1134:AA1134"/>
    <mergeCell ref="B1135:C1135"/>
    <mergeCell ref="D1135:H1135"/>
    <mergeCell ref="M1135:N1135"/>
    <mergeCell ref="S1135:U1135"/>
    <mergeCell ref="X1135:AA1135"/>
    <mergeCell ref="B1132:C1132"/>
    <mergeCell ref="E1132:H1132"/>
    <mergeCell ref="S1132:U1132"/>
    <mergeCell ref="X1132:AA1132"/>
    <mergeCell ref="B1133:C1133"/>
    <mergeCell ref="E1133:H1133"/>
    <mergeCell ref="S1133:U1133"/>
    <mergeCell ref="X1133:AA1133"/>
    <mergeCell ref="B1130:C1130"/>
    <mergeCell ref="E1130:H1130"/>
    <mergeCell ref="S1130:U1130"/>
    <mergeCell ref="X1130:AA1130"/>
    <mergeCell ref="B1131:C1131"/>
    <mergeCell ref="E1131:H1131"/>
    <mergeCell ref="S1131:U1131"/>
    <mergeCell ref="X1131:AA1131"/>
    <mergeCell ref="B1129:C1129"/>
    <mergeCell ref="D1129:H1129"/>
    <mergeCell ref="I1129:J1129"/>
    <mergeCell ref="M1129:N1129"/>
    <mergeCell ref="S1129:U1129"/>
    <mergeCell ref="X1129:AA1129"/>
    <mergeCell ref="P1122:P1128"/>
    <mergeCell ref="Q1122:Q1128"/>
    <mergeCell ref="R1122:R1128"/>
    <mergeCell ref="S1122:W1123"/>
    <mergeCell ref="X1122:AA1128"/>
    <mergeCell ref="S1124:U1128"/>
    <mergeCell ref="V1124:V1128"/>
    <mergeCell ref="W1124:W1128"/>
    <mergeCell ref="B1119:E1119"/>
    <mergeCell ref="G1119:S1119"/>
    <mergeCell ref="U1119:AA1119"/>
    <mergeCell ref="B1122:C1128"/>
    <mergeCell ref="D1122:H1128"/>
    <mergeCell ref="I1122:J1128"/>
    <mergeCell ref="K1122:K1128"/>
    <mergeCell ref="L1122:L1128"/>
    <mergeCell ref="M1122:N1128"/>
    <mergeCell ref="O1122:O1128"/>
    <mergeCell ref="B1116:E1116"/>
    <mergeCell ref="G1116:Z1116"/>
    <mergeCell ref="B1117:E1117"/>
    <mergeCell ref="G1117:Z1117"/>
    <mergeCell ref="B1118:E1118"/>
    <mergeCell ref="G1118:Z1118"/>
    <mergeCell ref="B1112:Z1112"/>
    <mergeCell ref="B1113:E1113"/>
    <mergeCell ref="G1113:Z1113"/>
    <mergeCell ref="B1114:E1114"/>
    <mergeCell ref="G1114:Z1114"/>
    <mergeCell ref="B1115:E1115"/>
    <mergeCell ref="G1115:Z1115"/>
    <mergeCell ref="C1105:I1105"/>
    <mergeCell ref="L1105:P1105"/>
    <mergeCell ref="U1105:Y1105"/>
    <mergeCell ref="C1106:I1106"/>
    <mergeCell ref="L1106:P1106"/>
    <mergeCell ref="U1106:Y1106"/>
    <mergeCell ref="C1102:I1102"/>
    <mergeCell ref="U1102:Y1102"/>
    <mergeCell ref="C1103:I1103"/>
    <mergeCell ref="L1103:P1103"/>
    <mergeCell ref="U1103:Y1103"/>
    <mergeCell ref="N1104:O1104"/>
    <mergeCell ref="B1099:C1099"/>
    <mergeCell ref="E1099:H1099"/>
    <mergeCell ref="S1099:U1099"/>
    <mergeCell ref="X1099:AA1099"/>
    <mergeCell ref="B1100:C1100"/>
    <mergeCell ref="E1100:H1100"/>
    <mergeCell ref="I1100:J1100"/>
    <mergeCell ref="M1100:N1100"/>
    <mergeCell ref="S1100:U1100"/>
    <mergeCell ref="X1100:AA1100"/>
    <mergeCell ref="B1097:C1097"/>
    <mergeCell ref="E1097:H1097"/>
    <mergeCell ref="S1097:U1097"/>
    <mergeCell ref="X1097:AA1097"/>
    <mergeCell ref="B1098:C1098"/>
    <mergeCell ref="D1098:H1098"/>
    <mergeCell ref="M1098:N1098"/>
    <mergeCell ref="S1098:U1098"/>
    <mergeCell ref="X1098:AA1098"/>
    <mergeCell ref="B1095:C1095"/>
    <mergeCell ref="E1095:H1095"/>
    <mergeCell ref="S1095:U1095"/>
    <mergeCell ref="X1095:AA1095"/>
    <mergeCell ref="B1096:C1096"/>
    <mergeCell ref="E1096:H1096"/>
    <mergeCell ref="S1096:U1096"/>
    <mergeCell ref="X1096:AA1096"/>
    <mergeCell ref="B1094:C1094"/>
    <mergeCell ref="D1094:H1094"/>
    <mergeCell ref="I1094:J1094"/>
    <mergeCell ref="M1094:N1094"/>
    <mergeCell ref="S1094:U1094"/>
    <mergeCell ref="X1094:AA1094"/>
    <mergeCell ref="P1087:P1093"/>
    <mergeCell ref="Q1087:Q1093"/>
    <mergeCell ref="R1087:R1093"/>
    <mergeCell ref="S1087:W1088"/>
    <mergeCell ref="X1087:AA1093"/>
    <mergeCell ref="S1089:U1093"/>
    <mergeCell ref="V1089:V1093"/>
    <mergeCell ref="W1089:W1093"/>
    <mergeCell ref="B1084:E1084"/>
    <mergeCell ref="G1084:S1084"/>
    <mergeCell ref="U1084:AA1084"/>
    <mergeCell ref="B1087:C1093"/>
    <mergeCell ref="D1087:H1093"/>
    <mergeCell ref="I1087:J1093"/>
    <mergeCell ref="K1087:K1093"/>
    <mergeCell ref="L1087:L1093"/>
    <mergeCell ref="M1087:N1093"/>
    <mergeCell ref="O1087:O1093"/>
    <mergeCell ref="B1081:E1081"/>
    <mergeCell ref="G1081:Z1081"/>
    <mergeCell ref="B1082:E1082"/>
    <mergeCell ref="G1082:Z1082"/>
    <mergeCell ref="B1083:E1083"/>
    <mergeCell ref="G1083:Z1083"/>
    <mergeCell ref="B1077:Z1077"/>
    <mergeCell ref="B1078:E1078"/>
    <mergeCell ref="G1078:Z1078"/>
    <mergeCell ref="B1079:E1079"/>
    <mergeCell ref="G1079:Z1079"/>
    <mergeCell ref="B1080:E1080"/>
    <mergeCell ref="G1080:Z1080"/>
    <mergeCell ref="C1073:I1073"/>
    <mergeCell ref="L1073:P1073"/>
    <mergeCell ref="U1073:Y1073"/>
    <mergeCell ref="C1074:I1074"/>
    <mergeCell ref="L1074:P1074"/>
    <mergeCell ref="U1074:Y1074"/>
    <mergeCell ref="C1070:I1070"/>
    <mergeCell ref="U1070:Y1070"/>
    <mergeCell ref="C1071:I1071"/>
    <mergeCell ref="L1071:P1071"/>
    <mergeCell ref="U1071:Y1071"/>
    <mergeCell ref="N1072:O1072"/>
    <mergeCell ref="B1067:C1067"/>
    <mergeCell ref="E1067:H1067"/>
    <mergeCell ref="S1067:U1067"/>
    <mergeCell ref="X1067:AA1067"/>
    <mergeCell ref="B1068:C1068"/>
    <mergeCell ref="D1068:H1068"/>
    <mergeCell ref="I1068:J1068"/>
    <mergeCell ref="M1068:N1068"/>
    <mergeCell ref="S1068:U1068"/>
    <mergeCell ref="X1068:AA1068"/>
    <mergeCell ref="B1065:C1065"/>
    <mergeCell ref="E1065:H1065"/>
    <mergeCell ref="S1065:U1065"/>
    <mergeCell ref="X1065:AA1065"/>
    <mergeCell ref="B1066:C1066"/>
    <mergeCell ref="E1066:H1066"/>
    <mergeCell ref="S1066:U1066"/>
    <mergeCell ref="X1066:AA1066"/>
    <mergeCell ref="B1063:C1063"/>
    <mergeCell ref="E1063:H1063"/>
    <mergeCell ref="S1063:U1063"/>
    <mergeCell ref="X1063:AA1063"/>
    <mergeCell ref="B1064:C1064"/>
    <mergeCell ref="E1064:H1064"/>
    <mergeCell ref="S1064:U1064"/>
    <mergeCell ref="X1064:AA1064"/>
    <mergeCell ref="B1061:C1061"/>
    <mergeCell ref="E1061:H1061"/>
    <mergeCell ref="S1061:U1061"/>
    <mergeCell ref="X1061:AA1061"/>
    <mergeCell ref="B1062:C1062"/>
    <mergeCell ref="D1062:H1062"/>
    <mergeCell ref="M1062:N1062"/>
    <mergeCell ref="S1062:U1062"/>
    <mergeCell ref="X1062:AA1062"/>
    <mergeCell ref="B1059:C1059"/>
    <mergeCell ref="E1059:H1059"/>
    <mergeCell ref="S1059:U1059"/>
    <mergeCell ref="X1059:AA1059"/>
    <mergeCell ref="B1060:C1060"/>
    <mergeCell ref="E1060:H1060"/>
    <mergeCell ref="S1060:U1060"/>
    <mergeCell ref="X1060:AA1060"/>
    <mergeCell ref="B1057:C1057"/>
    <mergeCell ref="E1057:H1057"/>
    <mergeCell ref="S1057:U1057"/>
    <mergeCell ref="X1057:AA1057"/>
    <mergeCell ref="B1058:C1058"/>
    <mergeCell ref="E1058:H1058"/>
    <mergeCell ref="S1058:U1058"/>
    <mergeCell ref="X1058:AA1058"/>
    <mergeCell ref="B1056:C1056"/>
    <mergeCell ref="D1056:H1056"/>
    <mergeCell ref="I1056:J1056"/>
    <mergeCell ref="M1056:N1056"/>
    <mergeCell ref="S1056:U1056"/>
    <mergeCell ref="X1056:AA1056"/>
    <mergeCell ref="P1049:P1055"/>
    <mergeCell ref="Q1049:Q1055"/>
    <mergeCell ref="R1049:R1055"/>
    <mergeCell ref="S1049:W1050"/>
    <mergeCell ref="X1049:AA1055"/>
    <mergeCell ref="S1051:U1055"/>
    <mergeCell ref="V1051:V1055"/>
    <mergeCell ref="W1051:W1055"/>
    <mergeCell ref="B1046:E1046"/>
    <mergeCell ref="G1046:S1046"/>
    <mergeCell ref="U1046:AA1046"/>
    <mergeCell ref="B1049:C1055"/>
    <mergeCell ref="D1049:H1055"/>
    <mergeCell ref="I1049:J1055"/>
    <mergeCell ref="K1049:K1055"/>
    <mergeCell ref="L1049:L1055"/>
    <mergeCell ref="M1049:N1055"/>
    <mergeCell ref="O1049:O1055"/>
    <mergeCell ref="B1043:E1043"/>
    <mergeCell ref="G1043:Z1043"/>
    <mergeCell ref="B1044:E1044"/>
    <mergeCell ref="G1044:Z1044"/>
    <mergeCell ref="B1045:E1045"/>
    <mergeCell ref="G1045:Z1045"/>
    <mergeCell ref="B1039:Z1039"/>
    <mergeCell ref="B1040:E1040"/>
    <mergeCell ref="G1040:Z1040"/>
    <mergeCell ref="B1041:E1041"/>
    <mergeCell ref="G1041:Z1041"/>
    <mergeCell ref="B1042:E1042"/>
    <mergeCell ref="G1042:Z1042"/>
    <mergeCell ref="C1033:I1033"/>
    <mergeCell ref="L1033:P1033"/>
    <mergeCell ref="U1033:Y1033"/>
    <mergeCell ref="C1034:I1034"/>
    <mergeCell ref="L1034:P1034"/>
    <mergeCell ref="U1034:Y1034"/>
    <mergeCell ref="C1030:I1030"/>
    <mergeCell ref="U1030:Y1030"/>
    <mergeCell ref="C1031:I1031"/>
    <mergeCell ref="L1031:P1031"/>
    <mergeCell ref="U1031:Y1031"/>
    <mergeCell ref="N1032:O1032"/>
    <mergeCell ref="B1027:C1027"/>
    <mergeCell ref="E1027:H1027"/>
    <mergeCell ref="S1027:U1027"/>
    <mergeCell ref="X1027:AA1027"/>
    <mergeCell ref="B1028:C1028"/>
    <mergeCell ref="D1028:H1028"/>
    <mergeCell ref="I1028:J1028"/>
    <mergeCell ref="M1028:N1028"/>
    <mergeCell ref="S1028:U1028"/>
    <mergeCell ref="X1028:AA1028"/>
    <mergeCell ref="X1024:AA1024"/>
    <mergeCell ref="B1025:C1025"/>
    <mergeCell ref="E1025:H1026"/>
    <mergeCell ref="S1025:U1025"/>
    <mergeCell ref="X1025:AA1025"/>
    <mergeCell ref="B1026:C1026"/>
    <mergeCell ref="S1026:U1026"/>
    <mergeCell ref="X1026:AA1026"/>
    <mergeCell ref="B1022:C1022"/>
    <mergeCell ref="E1022:H1022"/>
    <mergeCell ref="S1022:U1022"/>
    <mergeCell ref="X1022:AA1022"/>
    <mergeCell ref="B1023:C1023"/>
    <mergeCell ref="E1023:H1024"/>
    <mergeCell ref="S1023:U1023"/>
    <mergeCell ref="X1023:AA1023"/>
    <mergeCell ref="B1024:C1024"/>
    <mergeCell ref="S1024:U1024"/>
    <mergeCell ref="B1020:C1020"/>
    <mergeCell ref="E1020:H1020"/>
    <mergeCell ref="S1020:U1020"/>
    <mergeCell ref="X1020:AA1020"/>
    <mergeCell ref="B1021:C1021"/>
    <mergeCell ref="E1021:H1021"/>
    <mergeCell ref="S1021:U1021"/>
    <mergeCell ref="X1021:AA1021"/>
    <mergeCell ref="B1019:C1019"/>
    <mergeCell ref="D1019:H1019"/>
    <mergeCell ref="I1019:J1019"/>
    <mergeCell ref="M1019:N1019"/>
    <mergeCell ref="S1019:U1019"/>
    <mergeCell ref="X1019:AA1019"/>
    <mergeCell ref="P1012:P1018"/>
    <mergeCell ref="Q1012:Q1018"/>
    <mergeCell ref="R1012:R1018"/>
    <mergeCell ref="S1012:W1013"/>
    <mergeCell ref="X1012:AA1018"/>
    <mergeCell ref="S1014:U1018"/>
    <mergeCell ref="V1014:V1018"/>
    <mergeCell ref="W1014:W1018"/>
    <mergeCell ref="B1009:E1009"/>
    <mergeCell ref="G1009:S1009"/>
    <mergeCell ref="U1009:AA1009"/>
    <mergeCell ref="B1012:C1018"/>
    <mergeCell ref="D1012:H1018"/>
    <mergeCell ref="I1012:J1018"/>
    <mergeCell ref="K1012:K1018"/>
    <mergeCell ref="L1012:L1018"/>
    <mergeCell ref="M1012:N1018"/>
    <mergeCell ref="O1012:O1018"/>
    <mergeCell ref="B1006:E1006"/>
    <mergeCell ref="G1006:Z1006"/>
    <mergeCell ref="B1007:E1007"/>
    <mergeCell ref="G1007:Z1007"/>
    <mergeCell ref="B1008:E1008"/>
    <mergeCell ref="G1008:Z1008"/>
    <mergeCell ref="B1002:Z1002"/>
    <mergeCell ref="B1003:E1003"/>
    <mergeCell ref="G1003:Z1003"/>
    <mergeCell ref="B1004:E1004"/>
    <mergeCell ref="G1004:Z1004"/>
    <mergeCell ref="B1005:E1005"/>
    <mergeCell ref="G1005:Z1005"/>
    <mergeCell ref="C994:I994"/>
    <mergeCell ref="L994:P994"/>
    <mergeCell ref="U994:Y994"/>
    <mergeCell ref="C995:I995"/>
    <mergeCell ref="L995:P995"/>
    <mergeCell ref="U995:Y995"/>
    <mergeCell ref="C991:I991"/>
    <mergeCell ref="U991:Y991"/>
    <mergeCell ref="C992:I992"/>
    <mergeCell ref="L992:P992"/>
    <mergeCell ref="U992:Y992"/>
    <mergeCell ref="N993:O993"/>
    <mergeCell ref="E988:H988"/>
    <mergeCell ref="S988:U988"/>
    <mergeCell ref="X988:AA988"/>
    <mergeCell ref="E989:H989"/>
    <mergeCell ref="I989:J989"/>
    <mergeCell ref="S989:U989"/>
    <mergeCell ref="X989:AA989"/>
    <mergeCell ref="E986:H986"/>
    <mergeCell ref="S986:U986"/>
    <mergeCell ref="X986:AA986"/>
    <mergeCell ref="E987:H987"/>
    <mergeCell ref="S987:U987"/>
    <mergeCell ref="X987:AA987"/>
    <mergeCell ref="E984:H984"/>
    <mergeCell ref="S984:U984"/>
    <mergeCell ref="X984:AA984"/>
    <mergeCell ref="E985:H985"/>
    <mergeCell ref="S985:U985"/>
    <mergeCell ref="X985:AA985"/>
    <mergeCell ref="B983:C983"/>
    <mergeCell ref="D983:H983"/>
    <mergeCell ref="I983:J983"/>
    <mergeCell ref="M983:N983"/>
    <mergeCell ref="S983:U983"/>
    <mergeCell ref="X983:AA983"/>
    <mergeCell ref="P976:P982"/>
    <mergeCell ref="Q976:Q982"/>
    <mergeCell ref="R976:R982"/>
    <mergeCell ref="S976:W977"/>
    <mergeCell ref="X976:AA982"/>
    <mergeCell ref="S978:U982"/>
    <mergeCell ref="V978:V982"/>
    <mergeCell ref="W978:W982"/>
    <mergeCell ref="B973:E973"/>
    <mergeCell ref="G973:S973"/>
    <mergeCell ref="U973:AA973"/>
    <mergeCell ref="B976:C982"/>
    <mergeCell ref="D976:H982"/>
    <mergeCell ref="I976:J982"/>
    <mergeCell ref="K976:K982"/>
    <mergeCell ref="L976:L982"/>
    <mergeCell ref="M976:N982"/>
    <mergeCell ref="O976:O982"/>
    <mergeCell ref="B970:E970"/>
    <mergeCell ref="G970:Z970"/>
    <mergeCell ref="B971:E971"/>
    <mergeCell ref="G971:Z971"/>
    <mergeCell ref="B972:E972"/>
    <mergeCell ref="G972:Z972"/>
    <mergeCell ref="B966:Z966"/>
    <mergeCell ref="B967:E967"/>
    <mergeCell ref="G967:Z967"/>
    <mergeCell ref="B968:E968"/>
    <mergeCell ref="G968:Z968"/>
    <mergeCell ref="B969:E969"/>
    <mergeCell ref="G969:Z969"/>
    <mergeCell ref="C956:I956"/>
    <mergeCell ref="L956:P956"/>
    <mergeCell ref="U956:Y956"/>
    <mergeCell ref="C957:I957"/>
    <mergeCell ref="L957:P957"/>
    <mergeCell ref="U957:Y957"/>
    <mergeCell ref="C953:I953"/>
    <mergeCell ref="U953:Y953"/>
    <mergeCell ref="C954:I954"/>
    <mergeCell ref="L954:P954"/>
    <mergeCell ref="U954:Y954"/>
    <mergeCell ref="N955:O955"/>
    <mergeCell ref="B951:C951"/>
    <mergeCell ref="E951:H951"/>
    <mergeCell ref="I951:J951"/>
    <mergeCell ref="M951:N951"/>
    <mergeCell ref="S951:U951"/>
    <mergeCell ref="X951:AA951"/>
    <mergeCell ref="B949:C949"/>
    <mergeCell ref="E949:H949"/>
    <mergeCell ref="S949:U949"/>
    <mergeCell ref="X949:AA949"/>
    <mergeCell ref="B950:C950"/>
    <mergeCell ref="E950:H950"/>
    <mergeCell ref="S950:U950"/>
    <mergeCell ref="X950:AA950"/>
    <mergeCell ref="B947:C947"/>
    <mergeCell ref="E947:H947"/>
    <mergeCell ref="S947:U947"/>
    <mergeCell ref="X947:AA947"/>
    <mergeCell ref="B948:C948"/>
    <mergeCell ref="E948:H948"/>
    <mergeCell ref="S948:U948"/>
    <mergeCell ref="X948:AA948"/>
    <mergeCell ref="B946:C946"/>
    <mergeCell ref="D946:H946"/>
    <mergeCell ref="I946:J946"/>
    <mergeCell ref="M946:N946"/>
    <mergeCell ref="S946:U946"/>
    <mergeCell ref="X946:AA946"/>
    <mergeCell ref="O939:O945"/>
    <mergeCell ref="P939:P945"/>
    <mergeCell ref="Q939:Q945"/>
    <mergeCell ref="R939:R945"/>
    <mergeCell ref="S939:W940"/>
    <mergeCell ref="X939:AA945"/>
    <mergeCell ref="S941:U945"/>
    <mergeCell ref="V941:V945"/>
    <mergeCell ref="W941:W945"/>
    <mergeCell ref="B939:C945"/>
    <mergeCell ref="D939:H945"/>
    <mergeCell ref="I939:J945"/>
    <mergeCell ref="K939:K945"/>
    <mergeCell ref="L939:L945"/>
    <mergeCell ref="M939:N945"/>
    <mergeCell ref="B934:E934"/>
    <mergeCell ref="G934:Z934"/>
    <mergeCell ref="B935:E935"/>
    <mergeCell ref="G935:Z935"/>
    <mergeCell ref="B936:E936"/>
    <mergeCell ref="G936:S936"/>
    <mergeCell ref="U936:AA936"/>
    <mergeCell ref="B931:E931"/>
    <mergeCell ref="G931:Z931"/>
    <mergeCell ref="B932:E932"/>
    <mergeCell ref="G932:Z932"/>
    <mergeCell ref="B933:E933"/>
    <mergeCell ref="G933:Z933"/>
    <mergeCell ref="C924:I924"/>
    <mergeCell ref="L924:P924"/>
    <mergeCell ref="U924:Y924"/>
    <mergeCell ref="B929:Z929"/>
    <mergeCell ref="B930:E930"/>
    <mergeCell ref="G930:Z930"/>
    <mergeCell ref="C921:I921"/>
    <mergeCell ref="L921:P921"/>
    <mergeCell ref="U921:Y921"/>
    <mergeCell ref="N922:O922"/>
    <mergeCell ref="C923:I923"/>
    <mergeCell ref="L923:P923"/>
    <mergeCell ref="U923:Y923"/>
    <mergeCell ref="B918:C918"/>
    <mergeCell ref="E918:H918"/>
    <mergeCell ref="I918:J918"/>
    <mergeCell ref="S918:U918"/>
    <mergeCell ref="X918:AA918"/>
    <mergeCell ref="C920:I920"/>
    <mergeCell ref="U920:Y920"/>
    <mergeCell ref="B916:C916"/>
    <mergeCell ref="E916:H916"/>
    <mergeCell ref="S916:U916"/>
    <mergeCell ref="X916:AA916"/>
    <mergeCell ref="B917:C917"/>
    <mergeCell ref="E917:H917"/>
    <mergeCell ref="S917:U917"/>
    <mergeCell ref="X917:AA917"/>
    <mergeCell ref="X913:AA913"/>
    <mergeCell ref="B914:C914"/>
    <mergeCell ref="E914:H915"/>
    <mergeCell ref="S914:U914"/>
    <mergeCell ref="X914:AA914"/>
    <mergeCell ref="B915:C915"/>
    <mergeCell ref="S915:U915"/>
    <mergeCell ref="X915:AA915"/>
    <mergeCell ref="B911:C911"/>
    <mergeCell ref="E911:H911"/>
    <mergeCell ref="S911:U911"/>
    <mergeCell ref="X911:AA911"/>
    <mergeCell ref="B912:C912"/>
    <mergeCell ref="E912:H913"/>
    <mergeCell ref="S912:U912"/>
    <mergeCell ref="X912:AA912"/>
    <mergeCell ref="B913:C913"/>
    <mergeCell ref="S913:U913"/>
    <mergeCell ref="B909:C909"/>
    <mergeCell ref="E909:H909"/>
    <mergeCell ref="S909:U909"/>
    <mergeCell ref="X909:AA909"/>
    <mergeCell ref="B910:C910"/>
    <mergeCell ref="E910:H910"/>
    <mergeCell ref="S910:U910"/>
    <mergeCell ref="X910:AA910"/>
    <mergeCell ref="B907:C907"/>
    <mergeCell ref="E907:H907"/>
    <mergeCell ref="S907:U907"/>
    <mergeCell ref="X907:AA907"/>
    <mergeCell ref="B908:C908"/>
    <mergeCell ref="E908:H908"/>
    <mergeCell ref="S908:U908"/>
    <mergeCell ref="X908:AA908"/>
    <mergeCell ref="B905:C905"/>
    <mergeCell ref="E905:H905"/>
    <mergeCell ref="S905:U905"/>
    <mergeCell ref="X905:AA905"/>
    <mergeCell ref="B906:C906"/>
    <mergeCell ref="E906:H906"/>
    <mergeCell ref="S906:U906"/>
    <mergeCell ref="X906:AA906"/>
    <mergeCell ref="B904:C904"/>
    <mergeCell ref="D904:H904"/>
    <mergeCell ref="I904:J904"/>
    <mergeCell ref="M904:N904"/>
    <mergeCell ref="S904:U904"/>
    <mergeCell ref="X904:AA904"/>
    <mergeCell ref="P897:P903"/>
    <mergeCell ref="Q897:Q903"/>
    <mergeCell ref="R897:R903"/>
    <mergeCell ref="S897:W898"/>
    <mergeCell ref="X897:AA903"/>
    <mergeCell ref="S899:U903"/>
    <mergeCell ref="V899:V903"/>
    <mergeCell ref="W899:W903"/>
    <mergeCell ref="B894:E894"/>
    <mergeCell ref="G894:S894"/>
    <mergeCell ref="U894:AA894"/>
    <mergeCell ref="B897:C903"/>
    <mergeCell ref="D897:H903"/>
    <mergeCell ref="I897:J903"/>
    <mergeCell ref="K897:K903"/>
    <mergeCell ref="L897:L903"/>
    <mergeCell ref="M897:N903"/>
    <mergeCell ref="O897:O903"/>
    <mergeCell ref="B891:E891"/>
    <mergeCell ref="G891:Z891"/>
    <mergeCell ref="B892:E892"/>
    <mergeCell ref="G892:Z892"/>
    <mergeCell ref="B893:E893"/>
    <mergeCell ref="G893:Z893"/>
    <mergeCell ref="B887:Z887"/>
    <mergeCell ref="B888:E888"/>
    <mergeCell ref="G888:Z888"/>
    <mergeCell ref="B889:E889"/>
    <mergeCell ref="G889:Z889"/>
    <mergeCell ref="B890:E890"/>
    <mergeCell ref="G890:Z890"/>
    <mergeCell ref="C875:I875"/>
    <mergeCell ref="L875:P875"/>
    <mergeCell ref="U875:Y875"/>
    <mergeCell ref="C876:I876"/>
    <mergeCell ref="L876:P876"/>
    <mergeCell ref="U876:Y876"/>
    <mergeCell ref="C872:I872"/>
    <mergeCell ref="U872:Y872"/>
    <mergeCell ref="C873:I873"/>
    <mergeCell ref="L873:P873"/>
    <mergeCell ref="U873:Y873"/>
    <mergeCell ref="N874:O874"/>
    <mergeCell ref="B870:C870"/>
    <mergeCell ref="D870:H870"/>
    <mergeCell ref="I870:J870"/>
    <mergeCell ref="M870:N870"/>
    <mergeCell ref="S870:U870"/>
    <mergeCell ref="X870:AA870"/>
    <mergeCell ref="B867:C867"/>
    <mergeCell ref="E867:H867"/>
    <mergeCell ref="S867:U867"/>
    <mergeCell ref="X867:AA867"/>
    <mergeCell ref="B868:C868"/>
    <mergeCell ref="E868:H868"/>
    <mergeCell ref="S868:U868"/>
    <mergeCell ref="X868:AA868"/>
    <mergeCell ref="B869:C869"/>
    <mergeCell ref="D869:H869"/>
    <mergeCell ref="M869:N869"/>
    <mergeCell ref="S869:U869"/>
    <mergeCell ref="X869:AA869"/>
    <mergeCell ref="B865:C865"/>
    <mergeCell ref="E865:H865"/>
    <mergeCell ref="S865:U865"/>
    <mergeCell ref="X865:AA865"/>
    <mergeCell ref="B866:C866"/>
    <mergeCell ref="D866:H866"/>
    <mergeCell ref="M866:N866"/>
    <mergeCell ref="S866:U866"/>
    <mergeCell ref="X866:AA866"/>
    <mergeCell ref="B863:C863"/>
    <mergeCell ref="E863:H863"/>
    <mergeCell ref="S863:U863"/>
    <mergeCell ref="X863:AA863"/>
    <mergeCell ref="B864:C864"/>
    <mergeCell ref="E864:H864"/>
    <mergeCell ref="S864:U864"/>
    <mergeCell ref="X864:AA864"/>
    <mergeCell ref="B862:C862"/>
    <mergeCell ref="D862:H862"/>
    <mergeCell ref="I862:J862"/>
    <mergeCell ref="M862:N862"/>
    <mergeCell ref="S862:U862"/>
    <mergeCell ref="X862:AA862"/>
    <mergeCell ref="P855:P861"/>
    <mergeCell ref="Q855:Q861"/>
    <mergeCell ref="R855:R861"/>
    <mergeCell ref="S855:W856"/>
    <mergeCell ref="X855:AA861"/>
    <mergeCell ref="S857:U861"/>
    <mergeCell ref="V857:V861"/>
    <mergeCell ref="W857:W861"/>
    <mergeCell ref="B852:E852"/>
    <mergeCell ref="G852:S852"/>
    <mergeCell ref="U852:AA852"/>
    <mergeCell ref="B855:C861"/>
    <mergeCell ref="D855:H861"/>
    <mergeCell ref="I855:J861"/>
    <mergeCell ref="K855:K861"/>
    <mergeCell ref="L855:L861"/>
    <mergeCell ref="M855:N861"/>
    <mergeCell ref="O855:O861"/>
    <mergeCell ref="B849:E849"/>
    <mergeCell ref="G849:Z849"/>
    <mergeCell ref="B850:E850"/>
    <mergeCell ref="G850:Z850"/>
    <mergeCell ref="B851:E851"/>
    <mergeCell ref="G851:Z851"/>
    <mergeCell ref="B845:Z845"/>
    <mergeCell ref="B846:E846"/>
    <mergeCell ref="G846:Z846"/>
    <mergeCell ref="B847:E847"/>
    <mergeCell ref="G847:Z847"/>
    <mergeCell ref="B848:E848"/>
    <mergeCell ref="G848:Z848"/>
    <mergeCell ref="C840:I840"/>
    <mergeCell ref="L840:P840"/>
    <mergeCell ref="U840:Y840"/>
    <mergeCell ref="C841:I841"/>
    <mergeCell ref="L841:P841"/>
    <mergeCell ref="U841:Y841"/>
    <mergeCell ref="C837:I837"/>
    <mergeCell ref="U837:Y837"/>
    <mergeCell ref="C838:I838"/>
    <mergeCell ref="L838:P838"/>
    <mergeCell ref="U838:Y838"/>
    <mergeCell ref="N839:O839"/>
    <mergeCell ref="B835:C835"/>
    <mergeCell ref="D835:H835"/>
    <mergeCell ref="I835:J835"/>
    <mergeCell ref="M835:N835"/>
    <mergeCell ref="S835:U835"/>
    <mergeCell ref="X835:AA835"/>
    <mergeCell ref="B833:C833"/>
    <mergeCell ref="E833:H833"/>
    <mergeCell ref="S833:U833"/>
    <mergeCell ref="X833:AA833"/>
    <mergeCell ref="B834:C834"/>
    <mergeCell ref="E834:H834"/>
    <mergeCell ref="S834:U834"/>
    <mergeCell ref="X834:AA834"/>
    <mergeCell ref="B831:C831"/>
    <mergeCell ref="E831:H831"/>
    <mergeCell ref="S831:U831"/>
    <mergeCell ref="X831:AA831"/>
    <mergeCell ref="B832:C832"/>
    <mergeCell ref="E832:H832"/>
    <mergeCell ref="S832:U832"/>
    <mergeCell ref="X832:AA832"/>
    <mergeCell ref="B830:C830"/>
    <mergeCell ref="D830:H830"/>
    <mergeCell ref="I830:J830"/>
    <mergeCell ref="M830:N830"/>
    <mergeCell ref="S830:U830"/>
    <mergeCell ref="X830:AA830"/>
    <mergeCell ref="P823:P829"/>
    <mergeCell ref="Q823:Q829"/>
    <mergeCell ref="R823:R829"/>
    <mergeCell ref="S823:W824"/>
    <mergeCell ref="X823:AA829"/>
    <mergeCell ref="S825:U829"/>
    <mergeCell ref="V825:V829"/>
    <mergeCell ref="W825:W829"/>
    <mergeCell ref="B820:E820"/>
    <mergeCell ref="G820:S820"/>
    <mergeCell ref="U820:AA820"/>
    <mergeCell ref="B823:C829"/>
    <mergeCell ref="D823:H829"/>
    <mergeCell ref="I823:J829"/>
    <mergeCell ref="K823:K829"/>
    <mergeCell ref="L823:L829"/>
    <mergeCell ref="M823:N829"/>
    <mergeCell ref="O823:O829"/>
    <mergeCell ref="B817:E817"/>
    <mergeCell ref="G817:Z817"/>
    <mergeCell ref="B818:E818"/>
    <mergeCell ref="G818:Z818"/>
    <mergeCell ref="B819:E819"/>
    <mergeCell ref="G819:Z819"/>
    <mergeCell ref="B813:Z813"/>
    <mergeCell ref="B814:E814"/>
    <mergeCell ref="G814:Z814"/>
    <mergeCell ref="B815:E815"/>
    <mergeCell ref="G815:Z815"/>
    <mergeCell ref="B816:E816"/>
    <mergeCell ref="G816:Z816"/>
    <mergeCell ref="C806:I806"/>
    <mergeCell ref="L806:P806"/>
    <mergeCell ref="U806:Y806"/>
    <mergeCell ref="C807:I807"/>
    <mergeCell ref="L807:P807"/>
    <mergeCell ref="U807:Y807"/>
    <mergeCell ref="C803:I803"/>
    <mergeCell ref="U803:Y803"/>
    <mergeCell ref="C804:I804"/>
    <mergeCell ref="L804:P804"/>
    <mergeCell ref="U804:Y804"/>
    <mergeCell ref="N805:O805"/>
    <mergeCell ref="B800:C800"/>
    <mergeCell ref="E800:H800"/>
    <mergeCell ref="S800:U800"/>
    <mergeCell ref="X800:AA800"/>
    <mergeCell ref="B801:C801"/>
    <mergeCell ref="D801:H801"/>
    <mergeCell ref="I801:J801"/>
    <mergeCell ref="M801:N801"/>
    <mergeCell ref="S801:U801"/>
    <mergeCell ref="X801:AA801"/>
    <mergeCell ref="B798:C798"/>
    <mergeCell ref="E798:H799"/>
    <mergeCell ref="S798:U798"/>
    <mergeCell ref="X798:AA798"/>
    <mergeCell ref="B799:C799"/>
    <mergeCell ref="S799:U799"/>
    <mergeCell ref="X799:AA799"/>
    <mergeCell ref="B796:C796"/>
    <mergeCell ref="E796:H796"/>
    <mergeCell ref="S796:U796"/>
    <mergeCell ref="X796:AA796"/>
    <mergeCell ref="B797:C797"/>
    <mergeCell ref="E797:H797"/>
    <mergeCell ref="S797:U797"/>
    <mergeCell ref="X797:AA797"/>
    <mergeCell ref="B794:C794"/>
    <mergeCell ref="E794:H794"/>
    <mergeCell ref="S794:U794"/>
    <mergeCell ref="X794:AA794"/>
    <mergeCell ref="B795:C795"/>
    <mergeCell ref="E795:H795"/>
    <mergeCell ref="S795:U795"/>
    <mergeCell ref="X795:AA795"/>
    <mergeCell ref="B793:C793"/>
    <mergeCell ref="D793:H793"/>
    <mergeCell ref="I793:J793"/>
    <mergeCell ref="M793:N793"/>
    <mergeCell ref="S793:U793"/>
    <mergeCell ref="X793:AA793"/>
    <mergeCell ref="O786:O792"/>
    <mergeCell ref="P786:P792"/>
    <mergeCell ref="Q786:Q792"/>
    <mergeCell ref="R786:R792"/>
    <mergeCell ref="S786:W787"/>
    <mergeCell ref="X786:AA792"/>
    <mergeCell ref="S788:U792"/>
    <mergeCell ref="V788:V792"/>
    <mergeCell ref="W788:W792"/>
    <mergeCell ref="B786:C792"/>
    <mergeCell ref="D786:H792"/>
    <mergeCell ref="I786:J792"/>
    <mergeCell ref="K786:K792"/>
    <mergeCell ref="L786:L792"/>
    <mergeCell ref="M786:N792"/>
    <mergeCell ref="B781:E781"/>
    <mergeCell ref="G781:Z781"/>
    <mergeCell ref="B782:E782"/>
    <mergeCell ref="G782:Z782"/>
    <mergeCell ref="B783:E783"/>
    <mergeCell ref="G783:S783"/>
    <mergeCell ref="U783:AA783"/>
    <mergeCell ref="B778:E778"/>
    <mergeCell ref="G778:Z778"/>
    <mergeCell ref="B779:E779"/>
    <mergeCell ref="G779:Z779"/>
    <mergeCell ref="B780:E780"/>
    <mergeCell ref="G780:Z780"/>
    <mergeCell ref="C763:I763"/>
    <mergeCell ref="L763:P763"/>
    <mergeCell ref="U763:Y763"/>
    <mergeCell ref="B776:Z776"/>
    <mergeCell ref="B777:E777"/>
    <mergeCell ref="G777:Z777"/>
    <mergeCell ref="C760:I760"/>
    <mergeCell ref="L760:P760"/>
    <mergeCell ref="U760:Y760"/>
    <mergeCell ref="N761:O761"/>
    <mergeCell ref="C762:I762"/>
    <mergeCell ref="L762:P762"/>
    <mergeCell ref="U762:Y762"/>
    <mergeCell ref="B756:C756"/>
    <mergeCell ref="E756:H756"/>
    <mergeCell ref="S756:U756"/>
    <mergeCell ref="X756:AA756"/>
    <mergeCell ref="C759:I759"/>
    <mergeCell ref="U759:Y759"/>
    <mergeCell ref="E754:H754"/>
    <mergeCell ref="S754:U754"/>
    <mergeCell ref="X754:AA754"/>
    <mergeCell ref="B755:C755"/>
    <mergeCell ref="E755:H755"/>
    <mergeCell ref="S755:U755"/>
    <mergeCell ref="X755:AA755"/>
    <mergeCell ref="E752:H752"/>
    <mergeCell ref="S752:U752"/>
    <mergeCell ref="X752:AA752"/>
    <mergeCell ref="E753:H753"/>
    <mergeCell ref="S753:U753"/>
    <mergeCell ref="X753:AA753"/>
    <mergeCell ref="E750:H750"/>
    <mergeCell ref="S750:U750"/>
    <mergeCell ref="X750:AA750"/>
    <mergeCell ref="E751:H751"/>
    <mergeCell ref="S751:U751"/>
    <mergeCell ref="X751:AA751"/>
    <mergeCell ref="E748:H748"/>
    <mergeCell ref="S748:U748"/>
    <mergeCell ref="X748:AA748"/>
    <mergeCell ref="E749:H749"/>
    <mergeCell ref="S749:U749"/>
    <mergeCell ref="X749:AA749"/>
    <mergeCell ref="E746:H746"/>
    <mergeCell ref="S746:U746"/>
    <mergeCell ref="X746:AA746"/>
    <mergeCell ref="E747:H747"/>
    <mergeCell ref="S747:U747"/>
    <mergeCell ref="X747:AA747"/>
    <mergeCell ref="E744:H744"/>
    <mergeCell ref="S744:U744"/>
    <mergeCell ref="X744:AA744"/>
    <mergeCell ref="E745:H745"/>
    <mergeCell ref="S745:U745"/>
    <mergeCell ref="X745:AA745"/>
    <mergeCell ref="E742:H742"/>
    <mergeCell ref="S742:U742"/>
    <mergeCell ref="X742:AA742"/>
    <mergeCell ref="E743:H743"/>
    <mergeCell ref="S743:U743"/>
    <mergeCell ref="X743:AA743"/>
    <mergeCell ref="E740:H740"/>
    <mergeCell ref="S740:U740"/>
    <mergeCell ref="X740:AA740"/>
    <mergeCell ref="E741:H741"/>
    <mergeCell ref="S741:U741"/>
    <mergeCell ref="X741:AA741"/>
    <mergeCell ref="B739:C739"/>
    <mergeCell ref="D739:H739"/>
    <mergeCell ref="I739:J739"/>
    <mergeCell ref="M739:N739"/>
    <mergeCell ref="S739:U739"/>
    <mergeCell ref="X739:AA739"/>
    <mergeCell ref="E733:H733"/>
    <mergeCell ref="S733:U733"/>
    <mergeCell ref="X733:AA733"/>
    <mergeCell ref="E734:H734"/>
    <mergeCell ref="S734:U734"/>
    <mergeCell ref="X734:AA734"/>
    <mergeCell ref="B731:C731"/>
    <mergeCell ref="D731:H731"/>
    <mergeCell ref="M731:N731"/>
    <mergeCell ref="S731:U731"/>
    <mergeCell ref="X731:AA731"/>
    <mergeCell ref="E732:H732"/>
    <mergeCell ref="S732:U732"/>
    <mergeCell ref="X732:AA732"/>
    <mergeCell ref="E729:H729"/>
    <mergeCell ref="S729:U729"/>
    <mergeCell ref="X729:AA729"/>
    <mergeCell ref="E730:H730"/>
    <mergeCell ref="S730:U730"/>
    <mergeCell ref="X730:AA730"/>
    <mergeCell ref="E727:H727"/>
    <mergeCell ref="S727:U727"/>
    <mergeCell ref="X727:AA727"/>
    <mergeCell ref="E728:H728"/>
    <mergeCell ref="S728:U728"/>
    <mergeCell ref="X728:AA728"/>
    <mergeCell ref="E725:H725"/>
    <mergeCell ref="S725:U725"/>
    <mergeCell ref="X725:AA725"/>
    <mergeCell ref="E726:H726"/>
    <mergeCell ref="S726:U726"/>
    <mergeCell ref="X726:AA726"/>
    <mergeCell ref="E723:H723"/>
    <mergeCell ref="S723:U723"/>
    <mergeCell ref="X723:AA723"/>
    <mergeCell ref="E724:H724"/>
    <mergeCell ref="S724:U724"/>
    <mergeCell ref="X724:AA724"/>
    <mergeCell ref="E720:H720"/>
    <mergeCell ref="S720:U720"/>
    <mergeCell ref="X720:AA720"/>
    <mergeCell ref="E721:H722"/>
    <mergeCell ref="S721:U721"/>
    <mergeCell ref="X721:AA721"/>
    <mergeCell ref="S722:U722"/>
    <mergeCell ref="X722:AA722"/>
    <mergeCell ref="E718:H718"/>
    <mergeCell ref="S718:U718"/>
    <mergeCell ref="X718:AA718"/>
    <mergeCell ref="E719:H719"/>
    <mergeCell ref="S719:U719"/>
    <mergeCell ref="X719:AA719"/>
    <mergeCell ref="E716:H716"/>
    <mergeCell ref="S716:U716"/>
    <mergeCell ref="X716:AA716"/>
    <mergeCell ref="B717:C717"/>
    <mergeCell ref="D717:H717"/>
    <mergeCell ref="M717:N717"/>
    <mergeCell ref="S717:U717"/>
    <mergeCell ref="X717:AA717"/>
    <mergeCell ref="E714:H714"/>
    <mergeCell ref="S714:U714"/>
    <mergeCell ref="X714:AA714"/>
    <mergeCell ref="E715:H715"/>
    <mergeCell ref="S715:U715"/>
    <mergeCell ref="X715:AA715"/>
    <mergeCell ref="B713:C713"/>
    <mergeCell ref="D713:H713"/>
    <mergeCell ref="I713:J713"/>
    <mergeCell ref="M713:N713"/>
    <mergeCell ref="S713:U713"/>
    <mergeCell ref="X713:AA713"/>
    <mergeCell ref="P706:P712"/>
    <mergeCell ref="Q706:Q712"/>
    <mergeCell ref="R706:R712"/>
    <mergeCell ref="S706:W707"/>
    <mergeCell ref="X706:AA712"/>
    <mergeCell ref="S708:U712"/>
    <mergeCell ref="V708:V712"/>
    <mergeCell ref="W708:W712"/>
    <mergeCell ref="B703:E703"/>
    <mergeCell ref="G703:S703"/>
    <mergeCell ref="U703:AA703"/>
    <mergeCell ref="B706:C712"/>
    <mergeCell ref="D706:H712"/>
    <mergeCell ref="I706:J712"/>
    <mergeCell ref="K706:K712"/>
    <mergeCell ref="L706:L712"/>
    <mergeCell ref="M706:N712"/>
    <mergeCell ref="O706:O712"/>
    <mergeCell ref="B700:E700"/>
    <mergeCell ref="G700:Z700"/>
    <mergeCell ref="B701:E701"/>
    <mergeCell ref="G701:Z701"/>
    <mergeCell ref="B702:E702"/>
    <mergeCell ref="G702:Z702"/>
    <mergeCell ref="B696:Z696"/>
    <mergeCell ref="B697:E697"/>
    <mergeCell ref="G697:Z697"/>
    <mergeCell ref="B698:E698"/>
    <mergeCell ref="G698:Z698"/>
    <mergeCell ref="B699:E699"/>
    <mergeCell ref="G699:Z699"/>
    <mergeCell ref="N689:O689"/>
    <mergeCell ref="C690:I690"/>
    <mergeCell ref="L690:P690"/>
    <mergeCell ref="U690:Y690"/>
    <mergeCell ref="C691:I691"/>
    <mergeCell ref="L691:P691"/>
    <mergeCell ref="U691:Y691"/>
    <mergeCell ref="X685:AA685"/>
    <mergeCell ref="C687:I687"/>
    <mergeCell ref="U687:Y687"/>
    <mergeCell ref="C688:I688"/>
    <mergeCell ref="L688:P688"/>
    <mergeCell ref="U688:Y688"/>
    <mergeCell ref="B684:C684"/>
    <mergeCell ref="E684:H684"/>
    <mergeCell ref="M684:N684"/>
    <mergeCell ref="S684:U684"/>
    <mergeCell ref="X684:AA684"/>
    <mergeCell ref="B685:C685"/>
    <mergeCell ref="E685:H685"/>
    <mergeCell ref="I685:J685"/>
    <mergeCell ref="M685:N685"/>
    <mergeCell ref="S685:U685"/>
    <mergeCell ref="B683:C683"/>
    <mergeCell ref="D683:H683"/>
    <mergeCell ref="I683:J683"/>
    <mergeCell ref="M683:N683"/>
    <mergeCell ref="S683:U683"/>
    <mergeCell ref="X683:AA683"/>
    <mergeCell ref="O676:O682"/>
    <mergeCell ref="P676:P682"/>
    <mergeCell ref="Q676:Q682"/>
    <mergeCell ref="R676:R682"/>
    <mergeCell ref="S676:W677"/>
    <mergeCell ref="X676:AA682"/>
    <mergeCell ref="S678:U682"/>
    <mergeCell ref="V678:V682"/>
    <mergeCell ref="W678:W682"/>
    <mergeCell ref="B676:C682"/>
    <mergeCell ref="D676:H682"/>
    <mergeCell ref="I676:J682"/>
    <mergeCell ref="K676:K682"/>
    <mergeCell ref="L676:L682"/>
    <mergeCell ref="M676:N682"/>
    <mergeCell ref="B671:E671"/>
    <mergeCell ref="G671:Z671"/>
    <mergeCell ref="B672:E672"/>
    <mergeCell ref="G672:Z672"/>
    <mergeCell ref="B673:E673"/>
    <mergeCell ref="G673:S673"/>
    <mergeCell ref="U673:AA673"/>
    <mergeCell ref="B668:E668"/>
    <mergeCell ref="G668:Z668"/>
    <mergeCell ref="B669:E669"/>
    <mergeCell ref="G669:Z669"/>
    <mergeCell ref="B670:E670"/>
    <mergeCell ref="G670:Z670"/>
    <mergeCell ref="C664:I664"/>
    <mergeCell ref="L664:P664"/>
    <mergeCell ref="U664:Y664"/>
    <mergeCell ref="B666:Z666"/>
    <mergeCell ref="B667:E667"/>
    <mergeCell ref="G667:Z667"/>
    <mergeCell ref="C661:I661"/>
    <mergeCell ref="L661:P661"/>
    <mergeCell ref="U661:Y661"/>
    <mergeCell ref="N662:O662"/>
    <mergeCell ref="C663:I663"/>
    <mergeCell ref="L663:P663"/>
    <mergeCell ref="U663:Y663"/>
    <mergeCell ref="B658:C658"/>
    <mergeCell ref="D658:H658"/>
    <mergeCell ref="I658:J658"/>
    <mergeCell ref="S658:U658"/>
    <mergeCell ref="X658:AA658"/>
    <mergeCell ref="C660:I660"/>
    <mergeCell ref="U660:Y660"/>
    <mergeCell ref="B656:C656"/>
    <mergeCell ref="E656:H656"/>
    <mergeCell ref="S656:U656"/>
    <mergeCell ref="X656:AA656"/>
    <mergeCell ref="B657:C657"/>
    <mergeCell ref="E657:H657"/>
    <mergeCell ref="S657:U657"/>
    <mergeCell ref="X657:AA657"/>
    <mergeCell ref="B654:C654"/>
    <mergeCell ref="E654:H654"/>
    <mergeCell ref="S654:U654"/>
    <mergeCell ref="X654:AA654"/>
    <mergeCell ref="B655:C655"/>
    <mergeCell ref="E655:H655"/>
    <mergeCell ref="S655:U655"/>
    <mergeCell ref="X655:AA655"/>
    <mergeCell ref="B652:C652"/>
    <mergeCell ref="D652:H652"/>
    <mergeCell ref="M652:N652"/>
    <mergeCell ref="S652:U652"/>
    <mergeCell ref="X652:AA652"/>
    <mergeCell ref="B653:C653"/>
    <mergeCell ref="E653:H653"/>
    <mergeCell ref="S653:U653"/>
    <mergeCell ref="X653:AA653"/>
    <mergeCell ref="B650:C650"/>
    <mergeCell ref="E650:H650"/>
    <mergeCell ref="S650:U650"/>
    <mergeCell ref="X650:AA650"/>
    <mergeCell ref="B651:C651"/>
    <mergeCell ref="E651:H651"/>
    <mergeCell ref="S651:U651"/>
    <mergeCell ref="X651:AA651"/>
    <mergeCell ref="B648:C648"/>
    <mergeCell ref="E648:H648"/>
    <mergeCell ref="S648:U648"/>
    <mergeCell ref="X648:AA648"/>
    <mergeCell ref="B649:C649"/>
    <mergeCell ref="E649:H649"/>
    <mergeCell ref="S649:U649"/>
    <mergeCell ref="X649:AA649"/>
    <mergeCell ref="B646:C646"/>
    <mergeCell ref="E646:H646"/>
    <mergeCell ref="S646:U646"/>
    <mergeCell ref="X646:AA646"/>
    <mergeCell ref="B647:C647"/>
    <mergeCell ref="E647:H647"/>
    <mergeCell ref="S647:U647"/>
    <mergeCell ref="X647:AA647"/>
    <mergeCell ref="B644:C644"/>
    <mergeCell ref="E644:H644"/>
    <mergeCell ref="S644:U644"/>
    <mergeCell ref="X644:AA644"/>
    <mergeCell ref="B645:C645"/>
    <mergeCell ref="E645:H645"/>
    <mergeCell ref="S645:U645"/>
    <mergeCell ref="X645:AA645"/>
    <mergeCell ref="B643:C643"/>
    <mergeCell ref="D643:H643"/>
    <mergeCell ref="I643:J643"/>
    <mergeCell ref="M643:N643"/>
    <mergeCell ref="S643:U643"/>
    <mergeCell ref="X643:AA643"/>
    <mergeCell ref="P636:P642"/>
    <mergeCell ref="Q636:Q642"/>
    <mergeCell ref="R636:R642"/>
    <mergeCell ref="S636:W637"/>
    <mergeCell ref="X636:AA642"/>
    <mergeCell ref="S638:U642"/>
    <mergeCell ref="V638:V642"/>
    <mergeCell ref="W638:W642"/>
    <mergeCell ref="B633:E633"/>
    <mergeCell ref="G633:S633"/>
    <mergeCell ref="U633:AA633"/>
    <mergeCell ref="B636:C642"/>
    <mergeCell ref="D636:H642"/>
    <mergeCell ref="I636:J642"/>
    <mergeCell ref="K636:K642"/>
    <mergeCell ref="L636:L642"/>
    <mergeCell ref="M636:N642"/>
    <mergeCell ref="O636:O642"/>
    <mergeCell ref="B630:E630"/>
    <mergeCell ref="G630:Z630"/>
    <mergeCell ref="B631:E631"/>
    <mergeCell ref="G631:Z631"/>
    <mergeCell ref="B632:E632"/>
    <mergeCell ref="G632:Z632"/>
    <mergeCell ref="B626:Z626"/>
    <mergeCell ref="B627:E627"/>
    <mergeCell ref="G627:Z627"/>
    <mergeCell ref="B628:E628"/>
    <mergeCell ref="G628:Z628"/>
    <mergeCell ref="B629:E629"/>
    <mergeCell ref="G629:Z629"/>
    <mergeCell ref="C620:I620"/>
    <mergeCell ref="L620:P620"/>
    <mergeCell ref="U620:Y620"/>
    <mergeCell ref="C621:I621"/>
    <mergeCell ref="L621:P621"/>
    <mergeCell ref="U621:Y621"/>
    <mergeCell ref="C617:I617"/>
    <mergeCell ref="U617:Y617"/>
    <mergeCell ref="C618:I618"/>
    <mergeCell ref="L618:P618"/>
    <mergeCell ref="U618:Y618"/>
    <mergeCell ref="N619:O619"/>
    <mergeCell ref="B614:C614"/>
    <mergeCell ref="E614:H614"/>
    <mergeCell ref="S614:U614"/>
    <mergeCell ref="X614:AA614"/>
    <mergeCell ref="B615:C615"/>
    <mergeCell ref="E615:H615"/>
    <mergeCell ref="I615:J615"/>
    <mergeCell ref="S615:U615"/>
    <mergeCell ref="X615:AA615"/>
    <mergeCell ref="B612:C612"/>
    <mergeCell ref="E612:H612"/>
    <mergeCell ref="S612:U612"/>
    <mergeCell ref="X612:AA612"/>
    <mergeCell ref="B613:C613"/>
    <mergeCell ref="D613:H613"/>
    <mergeCell ref="M613:N613"/>
    <mergeCell ref="S613:U613"/>
    <mergeCell ref="X613:AA613"/>
    <mergeCell ref="B610:C610"/>
    <mergeCell ref="D610:H610"/>
    <mergeCell ref="M610:N610"/>
    <mergeCell ref="S610:U610"/>
    <mergeCell ref="X610:AA610"/>
    <mergeCell ref="B611:C611"/>
    <mergeCell ref="E611:H611"/>
    <mergeCell ref="S611:U611"/>
    <mergeCell ref="X611:AA611"/>
    <mergeCell ref="B608:C608"/>
    <mergeCell ref="E608:H608"/>
    <mergeCell ref="S608:U608"/>
    <mergeCell ref="X608:AA608"/>
    <mergeCell ref="B609:C609"/>
    <mergeCell ref="E609:H609"/>
    <mergeCell ref="S609:U609"/>
    <mergeCell ref="X609:AA609"/>
    <mergeCell ref="B606:C606"/>
    <mergeCell ref="E606:H606"/>
    <mergeCell ref="S606:U606"/>
    <mergeCell ref="X606:AA606"/>
    <mergeCell ref="B607:C607"/>
    <mergeCell ref="E607:H607"/>
    <mergeCell ref="S607:U607"/>
    <mergeCell ref="X607:AA607"/>
    <mergeCell ref="B605:C605"/>
    <mergeCell ref="D605:H605"/>
    <mergeCell ref="I605:J605"/>
    <mergeCell ref="M605:N605"/>
    <mergeCell ref="S605:U605"/>
    <mergeCell ref="X605:AA605"/>
    <mergeCell ref="P598:P604"/>
    <mergeCell ref="Q598:Q604"/>
    <mergeCell ref="R598:R604"/>
    <mergeCell ref="S598:W599"/>
    <mergeCell ref="X598:AA604"/>
    <mergeCell ref="S600:U604"/>
    <mergeCell ref="V600:V604"/>
    <mergeCell ref="W600:W604"/>
    <mergeCell ref="B595:E595"/>
    <mergeCell ref="G595:S595"/>
    <mergeCell ref="U595:AA595"/>
    <mergeCell ref="B598:C604"/>
    <mergeCell ref="D598:H604"/>
    <mergeCell ref="I598:J604"/>
    <mergeCell ref="K598:K604"/>
    <mergeCell ref="L598:L604"/>
    <mergeCell ref="M598:N604"/>
    <mergeCell ref="O598:O604"/>
    <mergeCell ref="B592:E592"/>
    <mergeCell ref="G592:Z592"/>
    <mergeCell ref="B593:E593"/>
    <mergeCell ref="G593:Z593"/>
    <mergeCell ref="B594:E594"/>
    <mergeCell ref="G594:Z594"/>
    <mergeCell ref="B588:Z588"/>
    <mergeCell ref="B589:E589"/>
    <mergeCell ref="G589:Z589"/>
    <mergeCell ref="B590:E590"/>
    <mergeCell ref="G590:Z590"/>
    <mergeCell ref="B591:E591"/>
    <mergeCell ref="G591:Z591"/>
    <mergeCell ref="C581:I581"/>
    <mergeCell ref="L581:P581"/>
    <mergeCell ref="U581:Y581"/>
    <mergeCell ref="C582:I582"/>
    <mergeCell ref="L582:P582"/>
    <mergeCell ref="U582:Y582"/>
    <mergeCell ref="C578:I578"/>
    <mergeCell ref="U578:Y578"/>
    <mergeCell ref="C579:I579"/>
    <mergeCell ref="L579:P579"/>
    <mergeCell ref="U579:Y579"/>
    <mergeCell ref="N580:O580"/>
    <mergeCell ref="B575:C575"/>
    <mergeCell ref="E575:H575"/>
    <mergeCell ref="S575:U575"/>
    <mergeCell ref="X575:AA575"/>
    <mergeCell ref="B576:C576"/>
    <mergeCell ref="E576:H576"/>
    <mergeCell ref="I576:J576"/>
    <mergeCell ref="M576:N576"/>
    <mergeCell ref="S576:U576"/>
    <mergeCell ref="X576:AA576"/>
    <mergeCell ref="B573:C573"/>
    <mergeCell ref="D573:H573"/>
    <mergeCell ref="M573:N573"/>
    <mergeCell ref="S573:U573"/>
    <mergeCell ref="X573:AA573"/>
    <mergeCell ref="B574:C574"/>
    <mergeCell ref="D574:H574"/>
    <mergeCell ref="M574:N574"/>
    <mergeCell ref="S574:U574"/>
    <mergeCell ref="X574:AA574"/>
    <mergeCell ref="B571:C571"/>
    <mergeCell ref="E571:H571"/>
    <mergeCell ref="S571:U571"/>
    <mergeCell ref="X571:AA571"/>
    <mergeCell ref="B572:C572"/>
    <mergeCell ref="D572:H572"/>
    <mergeCell ref="M572:N572"/>
    <mergeCell ref="S572:U572"/>
    <mergeCell ref="X572:AA572"/>
    <mergeCell ref="B570:C570"/>
    <mergeCell ref="D570:H570"/>
    <mergeCell ref="I570:J570"/>
    <mergeCell ref="M570:N570"/>
    <mergeCell ref="S570:U570"/>
    <mergeCell ref="X570:AA570"/>
    <mergeCell ref="O563:O569"/>
    <mergeCell ref="P563:P569"/>
    <mergeCell ref="Q563:Q569"/>
    <mergeCell ref="R563:R569"/>
    <mergeCell ref="S563:W564"/>
    <mergeCell ref="X563:AA569"/>
    <mergeCell ref="S565:U569"/>
    <mergeCell ref="V565:V569"/>
    <mergeCell ref="W565:W569"/>
    <mergeCell ref="B563:C569"/>
    <mergeCell ref="D563:H569"/>
    <mergeCell ref="I563:J569"/>
    <mergeCell ref="K563:K569"/>
    <mergeCell ref="L563:L569"/>
    <mergeCell ref="M563:N569"/>
    <mergeCell ref="B558:E558"/>
    <mergeCell ref="G558:Z558"/>
    <mergeCell ref="B559:E559"/>
    <mergeCell ref="G559:Z559"/>
    <mergeCell ref="B560:E560"/>
    <mergeCell ref="G560:S560"/>
    <mergeCell ref="U560:AA560"/>
    <mergeCell ref="B555:E555"/>
    <mergeCell ref="G555:Z555"/>
    <mergeCell ref="B556:E556"/>
    <mergeCell ref="G556:Z556"/>
    <mergeCell ref="B557:E557"/>
    <mergeCell ref="G557:Z557"/>
    <mergeCell ref="C550:I550"/>
    <mergeCell ref="L550:P550"/>
    <mergeCell ref="U550:Y550"/>
    <mergeCell ref="B553:Z553"/>
    <mergeCell ref="B554:E554"/>
    <mergeCell ref="G554:Z554"/>
    <mergeCell ref="C547:I547"/>
    <mergeCell ref="L547:P547"/>
    <mergeCell ref="U547:Y547"/>
    <mergeCell ref="N548:O548"/>
    <mergeCell ref="C549:I549"/>
    <mergeCell ref="L549:P549"/>
    <mergeCell ref="U549:Y549"/>
    <mergeCell ref="B544:C544"/>
    <mergeCell ref="E544:H544"/>
    <mergeCell ref="I544:J544"/>
    <mergeCell ref="S544:U544"/>
    <mergeCell ref="Y544:AA544"/>
    <mergeCell ref="C546:I546"/>
    <mergeCell ref="U546:Y546"/>
    <mergeCell ref="B542:C542"/>
    <mergeCell ref="E542:H542"/>
    <mergeCell ref="S542:U542"/>
    <mergeCell ref="Y542:AA542"/>
    <mergeCell ref="B543:C543"/>
    <mergeCell ref="E543:H543"/>
    <mergeCell ref="S543:U543"/>
    <mergeCell ref="X543:AA543"/>
    <mergeCell ref="B540:C540"/>
    <mergeCell ref="D540:H540"/>
    <mergeCell ref="M540:N540"/>
    <mergeCell ref="S540:U540"/>
    <mergeCell ref="X540:AA540"/>
    <mergeCell ref="B541:C541"/>
    <mergeCell ref="D541:H541"/>
    <mergeCell ref="M541:N541"/>
    <mergeCell ref="S541:U541"/>
    <mergeCell ref="X541:AA541"/>
    <mergeCell ref="B538:C538"/>
    <mergeCell ref="E538:H538"/>
    <mergeCell ref="S538:U538"/>
    <mergeCell ref="Y538:AA538"/>
    <mergeCell ref="B539:C539"/>
    <mergeCell ref="D539:H539"/>
    <mergeCell ref="M539:N539"/>
    <mergeCell ref="S539:U539"/>
    <mergeCell ref="X539:AA539"/>
    <mergeCell ref="B536:C536"/>
    <mergeCell ref="E536:H536"/>
    <mergeCell ref="S536:U536"/>
    <mergeCell ref="Y536:AA536"/>
    <mergeCell ref="B537:C537"/>
    <mergeCell ref="E537:H537"/>
    <mergeCell ref="S537:U537"/>
    <mergeCell ref="Y537:AA537"/>
    <mergeCell ref="B534:C534"/>
    <mergeCell ref="E534:H534"/>
    <mergeCell ref="S534:U534"/>
    <mergeCell ref="Y534:AA534"/>
    <mergeCell ref="B535:C535"/>
    <mergeCell ref="E535:H535"/>
    <mergeCell ref="S535:U535"/>
    <mergeCell ref="Y535:AA535"/>
    <mergeCell ref="B532:C532"/>
    <mergeCell ref="E532:H532"/>
    <mergeCell ref="S532:U532"/>
    <mergeCell ref="Y532:AA532"/>
    <mergeCell ref="B533:C533"/>
    <mergeCell ref="E533:H533"/>
    <mergeCell ref="S533:U533"/>
    <mergeCell ref="Y533:AA533"/>
    <mergeCell ref="B531:C531"/>
    <mergeCell ref="D531:H531"/>
    <mergeCell ref="I531:J531"/>
    <mergeCell ref="M531:N531"/>
    <mergeCell ref="S531:U531"/>
    <mergeCell ref="X531:AA531"/>
    <mergeCell ref="P524:P530"/>
    <mergeCell ref="Q524:Q530"/>
    <mergeCell ref="R524:R530"/>
    <mergeCell ref="S524:W525"/>
    <mergeCell ref="X524:AA530"/>
    <mergeCell ref="S526:U530"/>
    <mergeCell ref="V526:V530"/>
    <mergeCell ref="W526:W530"/>
    <mergeCell ref="B522:E522"/>
    <mergeCell ref="G522:S522"/>
    <mergeCell ref="U522:AA522"/>
    <mergeCell ref="B524:C530"/>
    <mergeCell ref="D524:H530"/>
    <mergeCell ref="I524:J530"/>
    <mergeCell ref="K524:K530"/>
    <mergeCell ref="L524:L530"/>
    <mergeCell ref="M524:N530"/>
    <mergeCell ref="O524:O530"/>
    <mergeCell ref="B519:E519"/>
    <mergeCell ref="G519:Z519"/>
    <mergeCell ref="B520:E520"/>
    <mergeCell ref="G520:Z520"/>
    <mergeCell ref="B521:E521"/>
    <mergeCell ref="G521:Z521"/>
    <mergeCell ref="B515:Z515"/>
    <mergeCell ref="B516:E516"/>
    <mergeCell ref="G516:Z516"/>
    <mergeCell ref="B517:E517"/>
    <mergeCell ref="G517:Z517"/>
    <mergeCell ref="B518:E518"/>
    <mergeCell ref="G518:Z518"/>
    <mergeCell ref="C509:I509"/>
    <mergeCell ref="L509:P509"/>
    <mergeCell ref="U509:Y509"/>
    <mergeCell ref="C510:I510"/>
    <mergeCell ref="L510:P510"/>
    <mergeCell ref="U510:Y510"/>
    <mergeCell ref="C506:I506"/>
    <mergeCell ref="U506:Y506"/>
    <mergeCell ref="C507:I507"/>
    <mergeCell ref="L507:P507"/>
    <mergeCell ref="U507:Y507"/>
    <mergeCell ref="N508:O508"/>
    <mergeCell ref="B504:C504"/>
    <mergeCell ref="D504:H504"/>
    <mergeCell ref="I504:J504"/>
    <mergeCell ref="M504:N504"/>
    <mergeCell ref="S504:U504"/>
    <mergeCell ref="X504:AA504"/>
    <mergeCell ref="B502:C502"/>
    <mergeCell ref="D502:H502"/>
    <mergeCell ref="M502:N502"/>
    <mergeCell ref="S502:U502"/>
    <mergeCell ref="X502:AA502"/>
    <mergeCell ref="B503:C503"/>
    <mergeCell ref="D503:H503"/>
    <mergeCell ref="M503:N503"/>
    <mergeCell ref="S503:U503"/>
    <mergeCell ref="X503:AA503"/>
    <mergeCell ref="B501:C501"/>
    <mergeCell ref="D501:H501"/>
    <mergeCell ref="I501:J501"/>
    <mergeCell ref="M501:N501"/>
    <mergeCell ref="S501:U501"/>
    <mergeCell ref="X501:AA501"/>
    <mergeCell ref="P494:P500"/>
    <mergeCell ref="Q494:Q500"/>
    <mergeCell ref="R494:R500"/>
    <mergeCell ref="S494:W495"/>
    <mergeCell ref="X494:AA500"/>
    <mergeCell ref="S496:U500"/>
    <mergeCell ref="V496:V500"/>
    <mergeCell ref="W496:W500"/>
    <mergeCell ref="B491:E491"/>
    <mergeCell ref="G491:S491"/>
    <mergeCell ref="U491:AA491"/>
    <mergeCell ref="B494:C500"/>
    <mergeCell ref="D494:H500"/>
    <mergeCell ref="I494:J500"/>
    <mergeCell ref="K494:K500"/>
    <mergeCell ref="L494:L500"/>
    <mergeCell ref="M494:N500"/>
    <mergeCell ref="O494:O500"/>
    <mergeCell ref="B488:E488"/>
    <mergeCell ref="G488:Z488"/>
    <mergeCell ref="B489:E489"/>
    <mergeCell ref="G489:Z489"/>
    <mergeCell ref="B490:E490"/>
    <mergeCell ref="G490:Z490"/>
    <mergeCell ref="B484:Z484"/>
    <mergeCell ref="B485:E485"/>
    <mergeCell ref="G485:Z485"/>
    <mergeCell ref="B486:E486"/>
    <mergeCell ref="G486:Z486"/>
    <mergeCell ref="B487:E487"/>
    <mergeCell ref="G487:Z487"/>
    <mergeCell ref="C480:I480"/>
    <mergeCell ref="L480:P480"/>
    <mergeCell ref="U480:Y480"/>
    <mergeCell ref="C481:I481"/>
    <mergeCell ref="L481:P481"/>
    <mergeCell ref="U481:Y481"/>
    <mergeCell ref="C477:I477"/>
    <mergeCell ref="U477:Y477"/>
    <mergeCell ref="C478:I478"/>
    <mergeCell ref="L478:P478"/>
    <mergeCell ref="U478:Y478"/>
    <mergeCell ref="N479:O479"/>
    <mergeCell ref="B474:C474"/>
    <mergeCell ref="S474:U474"/>
    <mergeCell ref="X474:AA474"/>
    <mergeCell ref="B475:C475"/>
    <mergeCell ref="D475:H475"/>
    <mergeCell ref="I475:J475"/>
    <mergeCell ref="M475:N475"/>
    <mergeCell ref="S475:U475"/>
    <mergeCell ref="X475:AA475"/>
    <mergeCell ref="B472:C472"/>
    <mergeCell ref="D472:H472"/>
    <mergeCell ref="M472:N472"/>
    <mergeCell ref="S472:U472"/>
    <mergeCell ref="X472:AA472"/>
    <mergeCell ref="B473:C473"/>
    <mergeCell ref="E473:H473"/>
    <mergeCell ref="S473:U473"/>
    <mergeCell ref="X473:AA473"/>
    <mergeCell ref="B470:C470"/>
    <mergeCell ref="E470:H470"/>
    <mergeCell ref="S470:U470"/>
    <mergeCell ref="X470:AA470"/>
    <mergeCell ref="B471:C471"/>
    <mergeCell ref="E471:H471"/>
    <mergeCell ref="S471:U471"/>
    <mergeCell ref="X471:AA471"/>
    <mergeCell ref="B468:C468"/>
    <mergeCell ref="E468:H468"/>
    <mergeCell ref="S468:U468"/>
    <mergeCell ref="X468:AA468"/>
    <mergeCell ref="B469:C469"/>
    <mergeCell ref="E469:H469"/>
    <mergeCell ref="S469:U469"/>
    <mergeCell ref="X469:AA469"/>
    <mergeCell ref="B467:C467"/>
    <mergeCell ref="D467:H467"/>
    <mergeCell ref="I467:J467"/>
    <mergeCell ref="M467:N467"/>
    <mergeCell ref="S467:U467"/>
    <mergeCell ref="X467:AA467"/>
    <mergeCell ref="P460:P466"/>
    <mergeCell ref="Q460:Q466"/>
    <mergeCell ref="R460:R466"/>
    <mergeCell ref="S460:W461"/>
    <mergeCell ref="X460:AA466"/>
    <mergeCell ref="S462:U466"/>
    <mergeCell ref="V462:V466"/>
    <mergeCell ref="W462:W466"/>
    <mergeCell ref="B458:E458"/>
    <mergeCell ref="G458:S458"/>
    <mergeCell ref="U458:AA458"/>
    <mergeCell ref="B460:C466"/>
    <mergeCell ref="D460:H466"/>
    <mergeCell ref="I460:J466"/>
    <mergeCell ref="K460:K466"/>
    <mergeCell ref="L460:L466"/>
    <mergeCell ref="M460:N466"/>
    <mergeCell ref="O460:O466"/>
    <mergeCell ref="B455:E455"/>
    <mergeCell ref="G455:Z455"/>
    <mergeCell ref="B456:E456"/>
    <mergeCell ref="G456:Z456"/>
    <mergeCell ref="B457:E457"/>
    <mergeCell ref="G457:Z457"/>
    <mergeCell ref="B451:Z451"/>
    <mergeCell ref="B452:E452"/>
    <mergeCell ref="G452:Z452"/>
    <mergeCell ref="B453:E453"/>
    <mergeCell ref="G453:Z453"/>
    <mergeCell ref="B454:E454"/>
    <mergeCell ref="G454:Z454"/>
    <mergeCell ref="C446:I446"/>
    <mergeCell ref="L446:P446"/>
    <mergeCell ref="U446:Y446"/>
    <mergeCell ref="C447:I447"/>
    <mergeCell ref="L447:P447"/>
    <mergeCell ref="U447:Y447"/>
    <mergeCell ref="C443:I443"/>
    <mergeCell ref="U443:Y443"/>
    <mergeCell ref="C444:I444"/>
    <mergeCell ref="L444:P444"/>
    <mergeCell ref="U444:Y444"/>
    <mergeCell ref="N445:O445"/>
    <mergeCell ref="B440:C440"/>
    <mergeCell ref="E440:H440"/>
    <mergeCell ref="S440:U440"/>
    <mergeCell ref="X440:AA440"/>
    <mergeCell ref="B441:C441"/>
    <mergeCell ref="D441:H441"/>
    <mergeCell ref="I441:J441"/>
    <mergeCell ref="M441:N441"/>
    <mergeCell ref="S441:U441"/>
    <mergeCell ref="X441:AA441"/>
    <mergeCell ref="B438:C438"/>
    <mergeCell ref="E438:H438"/>
    <mergeCell ref="S438:U438"/>
    <mergeCell ref="X438:AA438"/>
    <mergeCell ref="B439:C439"/>
    <mergeCell ref="E439:H439"/>
    <mergeCell ref="S439:U439"/>
    <mergeCell ref="X439:AA439"/>
    <mergeCell ref="B436:C436"/>
    <mergeCell ref="E436:H436"/>
    <mergeCell ref="S436:U436"/>
    <mergeCell ref="X436:AA436"/>
    <mergeCell ref="B437:C437"/>
    <mergeCell ref="E437:H437"/>
    <mergeCell ref="S437:U437"/>
    <mergeCell ref="X437:AA437"/>
    <mergeCell ref="B434:C434"/>
    <mergeCell ref="E434:H434"/>
    <mergeCell ref="S434:U434"/>
    <mergeCell ref="X434:AA434"/>
    <mergeCell ref="B435:C435"/>
    <mergeCell ref="E435:H435"/>
    <mergeCell ref="S435:U435"/>
    <mergeCell ref="X435:AA435"/>
    <mergeCell ref="B433:C433"/>
    <mergeCell ref="D433:H433"/>
    <mergeCell ref="I433:J433"/>
    <mergeCell ref="M433:N433"/>
    <mergeCell ref="S433:U433"/>
    <mergeCell ref="X433:AA433"/>
    <mergeCell ref="P426:P432"/>
    <mergeCell ref="Q426:Q432"/>
    <mergeCell ref="R426:R432"/>
    <mergeCell ref="S426:W427"/>
    <mergeCell ref="X426:AA432"/>
    <mergeCell ref="S428:U432"/>
    <mergeCell ref="V428:V432"/>
    <mergeCell ref="W428:W432"/>
    <mergeCell ref="B423:E423"/>
    <mergeCell ref="G423:S423"/>
    <mergeCell ref="U423:AA423"/>
    <mergeCell ref="B426:C432"/>
    <mergeCell ref="D426:H432"/>
    <mergeCell ref="I426:J432"/>
    <mergeCell ref="K426:K432"/>
    <mergeCell ref="L426:L432"/>
    <mergeCell ref="M426:N432"/>
    <mergeCell ref="O426:O432"/>
    <mergeCell ref="B420:E420"/>
    <mergeCell ref="G420:Z420"/>
    <mergeCell ref="B421:E421"/>
    <mergeCell ref="G421:Z421"/>
    <mergeCell ref="B422:E422"/>
    <mergeCell ref="G422:Z422"/>
    <mergeCell ref="B416:Z416"/>
    <mergeCell ref="B417:E417"/>
    <mergeCell ref="G417:Z417"/>
    <mergeCell ref="B418:E418"/>
    <mergeCell ref="G418:Z418"/>
    <mergeCell ref="B419:E419"/>
    <mergeCell ref="G419:Z419"/>
    <mergeCell ref="C410:I410"/>
    <mergeCell ref="L410:P410"/>
    <mergeCell ref="U410:Y410"/>
    <mergeCell ref="C411:I411"/>
    <mergeCell ref="L411:P411"/>
    <mergeCell ref="U411:Y411"/>
    <mergeCell ref="C407:I407"/>
    <mergeCell ref="U407:Y407"/>
    <mergeCell ref="C408:I408"/>
    <mergeCell ref="L408:P408"/>
    <mergeCell ref="U408:Y408"/>
    <mergeCell ref="N409:O409"/>
    <mergeCell ref="B403:C403"/>
    <mergeCell ref="E403:H403"/>
    <mergeCell ref="S403:U403"/>
    <mergeCell ref="X403:AA403"/>
    <mergeCell ref="B405:C405"/>
    <mergeCell ref="E405:H405"/>
    <mergeCell ref="I405:J405"/>
    <mergeCell ref="M405:N405"/>
    <mergeCell ref="S405:U405"/>
    <mergeCell ref="X405:AA405"/>
    <mergeCell ref="B401:C401"/>
    <mergeCell ref="E401:H401"/>
    <mergeCell ref="S401:U401"/>
    <mergeCell ref="X401:AA401"/>
    <mergeCell ref="B402:C402"/>
    <mergeCell ref="E402:H402"/>
    <mergeCell ref="S402:U402"/>
    <mergeCell ref="X402:AA402"/>
    <mergeCell ref="B399:C399"/>
    <mergeCell ref="E399:H399"/>
    <mergeCell ref="S399:U399"/>
    <mergeCell ref="X399:AA399"/>
    <mergeCell ref="B400:C400"/>
    <mergeCell ref="E400:H400"/>
    <mergeCell ref="S400:U400"/>
    <mergeCell ref="X400:AA400"/>
    <mergeCell ref="B398:C398"/>
    <mergeCell ref="D398:H398"/>
    <mergeCell ref="I398:J398"/>
    <mergeCell ref="M398:N398"/>
    <mergeCell ref="S398:U398"/>
    <mergeCell ref="X398:AA398"/>
    <mergeCell ref="P391:P397"/>
    <mergeCell ref="Q391:Q397"/>
    <mergeCell ref="R391:R397"/>
    <mergeCell ref="S391:W392"/>
    <mergeCell ref="X391:AA397"/>
    <mergeCell ref="S393:U397"/>
    <mergeCell ref="V393:V397"/>
    <mergeCell ref="W393:W397"/>
    <mergeCell ref="B388:E388"/>
    <mergeCell ref="G388:S388"/>
    <mergeCell ref="U388:AA388"/>
    <mergeCell ref="B391:C397"/>
    <mergeCell ref="D391:H397"/>
    <mergeCell ref="I391:J397"/>
    <mergeCell ref="K391:K397"/>
    <mergeCell ref="L391:L397"/>
    <mergeCell ref="M391:N397"/>
    <mergeCell ref="O391:O397"/>
    <mergeCell ref="B385:E385"/>
    <mergeCell ref="G385:Z385"/>
    <mergeCell ref="B386:E386"/>
    <mergeCell ref="G386:Z386"/>
    <mergeCell ref="B387:E387"/>
    <mergeCell ref="G387:Z387"/>
    <mergeCell ref="B381:Z381"/>
    <mergeCell ref="B382:E382"/>
    <mergeCell ref="G382:Z382"/>
    <mergeCell ref="B383:E383"/>
    <mergeCell ref="G383:Z383"/>
    <mergeCell ref="B384:E384"/>
    <mergeCell ref="G384:Z384"/>
    <mergeCell ref="C377:I377"/>
    <mergeCell ref="L377:P377"/>
    <mergeCell ref="U377:Y377"/>
    <mergeCell ref="C378:I378"/>
    <mergeCell ref="L378:P378"/>
    <mergeCell ref="U378:Y378"/>
    <mergeCell ref="C374:I374"/>
    <mergeCell ref="U374:Y374"/>
    <mergeCell ref="C375:I375"/>
    <mergeCell ref="L375:P375"/>
    <mergeCell ref="U375:Y375"/>
    <mergeCell ref="N376:O376"/>
    <mergeCell ref="B372:C372"/>
    <mergeCell ref="D372:H372"/>
    <mergeCell ref="I372:J372"/>
    <mergeCell ref="M372:N372"/>
    <mergeCell ref="S372:U372"/>
    <mergeCell ref="X372:AA372"/>
    <mergeCell ref="B370:C370"/>
    <mergeCell ref="E370:H370"/>
    <mergeCell ref="S370:U370"/>
    <mergeCell ref="X370:AA370"/>
    <mergeCell ref="B371:C371"/>
    <mergeCell ref="E371:H371"/>
    <mergeCell ref="S371:U371"/>
    <mergeCell ref="X371:AA371"/>
    <mergeCell ref="B368:C368"/>
    <mergeCell ref="E368:H368"/>
    <mergeCell ref="S368:U368"/>
    <mergeCell ref="X368:AA368"/>
    <mergeCell ref="B369:C369"/>
    <mergeCell ref="E369:H369"/>
    <mergeCell ref="S369:U369"/>
    <mergeCell ref="X369:AA369"/>
    <mergeCell ref="B366:C366"/>
    <mergeCell ref="E366:H366"/>
    <mergeCell ref="S366:U366"/>
    <mergeCell ref="X366:AA366"/>
    <mergeCell ref="B367:C367"/>
    <mergeCell ref="E367:H367"/>
    <mergeCell ref="S367:U367"/>
    <mergeCell ref="X367:AA367"/>
    <mergeCell ref="B364:C364"/>
    <mergeCell ref="E364:H364"/>
    <mergeCell ref="S364:U364"/>
    <mergeCell ref="X364:AA364"/>
    <mergeCell ref="B365:C365"/>
    <mergeCell ref="E365:H365"/>
    <mergeCell ref="S365:U365"/>
    <mergeCell ref="X365:AA365"/>
    <mergeCell ref="B362:C362"/>
    <mergeCell ref="E362:H362"/>
    <mergeCell ref="S362:U362"/>
    <mergeCell ref="X362:AA362"/>
    <mergeCell ref="B363:C363"/>
    <mergeCell ref="E363:H363"/>
    <mergeCell ref="S363:U363"/>
    <mergeCell ref="X363:AA363"/>
    <mergeCell ref="B361:C361"/>
    <mergeCell ref="D361:H361"/>
    <mergeCell ref="I361:J361"/>
    <mergeCell ref="M361:N361"/>
    <mergeCell ref="S361:U361"/>
    <mergeCell ref="X361:AA361"/>
    <mergeCell ref="P354:P360"/>
    <mergeCell ref="Q354:Q360"/>
    <mergeCell ref="R354:R360"/>
    <mergeCell ref="S354:W355"/>
    <mergeCell ref="X354:AA360"/>
    <mergeCell ref="S356:U360"/>
    <mergeCell ref="V356:V360"/>
    <mergeCell ref="W356:W360"/>
    <mergeCell ref="B351:E351"/>
    <mergeCell ref="G351:S351"/>
    <mergeCell ref="U351:AA351"/>
    <mergeCell ref="B354:C360"/>
    <mergeCell ref="D354:H360"/>
    <mergeCell ref="I354:J360"/>
    <mergeCell ref="K354:K360"/>
    <mergeCell ref="L354:L360"/>
    <mergeCell ref="M354:N360"/>
    <mergeCell ref="O354:O360"/>
    <mergeCell ref="B348:E348"/>
    <mergeCell ref="G348:Z348"/>
    <mergeCell ref="B349:E349"/>
    <mergeCell ref="G349:Z349"/>
    <mergeCell ref="B350:E350"/>
    <mergeCell ref="G350:Z350"/>
    <mergeCell ref="B344:Z344"/>
    <mergeCell ref="B345:E345"/>
    <mergeCell ref="G345:Z345"/>
    <mergeCell ref="B346:E346"/>
    <mergeCell ref="G346:Z346"/>
    <mergeCell ref="B347:E347"/>
    <mergeCell ref="G347:Z347"/>
    <mergeCell ref="N338:O338"/>
    <mergeCell ref="C339:I339"/>
    <mergeCell ref="L339:P339"/>
    <mergeCell ref="U339:Y339"/>
    <mergeCell ref="C340:I340"/>
    <mergeCell ref="L340:P340"/>
    <mergeCell ref="U340:Y340"/>
    <mergeCell ref="X334:AA334"/>
    <mergeCell ref="C336:I336"/>
    <mergeCell ref="U336:Y336"/>
    <mergeCell ref="C337:I337"/>
    <mergeCell ref="L337:P337"/>
    <mergeCell ref="U337:Y337"/>
    <mergeCell ref="B333:C333"/>
    <mergeCell ref="M333:N333"/>
    <mergeCell ref="S333:U333"/>
    <mergeCell ref="X333:AA333"/>
    <mergeCell ref="B334:C334"/>
    <mergeCell ref="D334:H334"/>
    <mergeCell ref="I334:J334"/>
    <mergeCell ref="M334:N334"/>
    <mergeCell ref="S334:U334"/>
    <mergeCell ref="B331:C331"/>
    <mergeCell ref="E331:H331"/>
    <mergeCell ref="S331:U331"/>
    <mergeCell ref="X331:AA331"/>
    <mergeCell ref="B332:C332"/>
    <mergeCell ref="M332:N332"/>
    <mergeCell ref="S332:U332"/>
    <mergeCell ref="X332:AA332"/>
    <mergeCell ref="E332:H332"/>
    <mergeCell ref="E333:H333"/>
    <mergeCell ref="B329:C329"/>
    <mergeCell ref="E329:H329"/>
    <mergeCell ref="S329:U329"/>
    <mergeCell ref="X329:AA329"/>
    <mergeCell ref="B330:C330"/>
    <mergeCell ref="E330:H330"/>
    <mergeCell ref="S330:U330"/>
    <mergeCell ref="X330:AA330"/>
    <mergeCell ref="B327:C327"/>
    <mergeCell ref="E327:H327"/>
    <mergeCell ref="M327:N327"/>
    <mergeCell ref="S327:U327"/>
    <mergeCell ref="X327:AA327"/>
    <mergeCell ref="B328:C328"/>
    <mergeCell ref="E328:H328"/>
    <mergeCell ref="S328:U328"/>
    <mergeCell ref="X328:AA328"/>
    <mergeCell ref="B325:C325"/>
    <mergeCell ref="E325:H325"/>
    <mergeCell ref="S325:U325"/>
    <mergeCell ref="X325:AA325"/>
    <mergeCell ref="B326:C326"/>
    <mergeCell ref="D326:H326"/>
    <mergeCell ref="M326:N326"/>
    <mergeCell ref="S326:U326"/>
    <mergeCell ref="X326:AA326"/>
    <mergeCell ref="B323:C323"/>
    <mergeCell ref="E323:H323"/>
    <mergeCell ref="S323:U323"/>
    <mergeCell ref="X323:AA323"/>
    <mergeCell ref="B324:C324"/>
    <mergeCell ref="E324:H324"/>
    <mergeCell ref="S324:U324"/>
    <mergeCell ref="X324:AA324"/>
    <mergeCell ref="B322:C322"/>
    <mergeCell ref="D322:H322"/>
    <mergeCell ref="I322:J322"/>
    <mergeCell ref="M322:N322"/>
    <mergeCell ref="S322:U322"/>
    <mergeCell ref="X322:AA322"/>
    <mergeCell ref="P315:P321"/>
    <mergeCell ref="Q315:Q321"/>
    <mergeCell ref="R315:R321"/>
    <mergeCell ref="S315:W316"/>
    <mergeCell ref="X315:AA321"/>
    <mergeCell ref="S317:U321"/>
    <mergeCell ref="V317:V321"/>
    <mergeCell ref="W317:W321"/>
    <mergeCell ref="B312:E312"/>
    <mergeCell ref="G312:S312"/>
    <mergeCell ref="U312:AA312"/>
    <mergeCell ref="B315:C321"/>
    <mergeCell ref="D315:H321"/>
    <mergeCell ref="I315:J321"/>
    <mergeCell ref="K315:K321"/>
    <mergeCell ref="L315:L321"/>
    <mergeCell ref="M315:N321"/>
    <mergeCell ref="O315:O321"/>
    <mergeCell ref="B309:E309"/>
    <mergeCell ref="G309:Z309"/>
    <mergeCell ref="B310:E310"/>
    <mergeCell ref="G310:Z310"/>
    <mergeCell ref="B311:E311"/>
    <mergeCell ref="G311:Z311"/>
    <mergeCell ref="B305:Z305"/>
    <mergeCell ref="B306:E306"/>
    <mergeCell ref="G306:Z306"/>
    <mergeCell ref="B307:E307"/>
    <mergeCell ref="G307:Z307"/>
    <mergeCell ref="B308:E308"/>
    <mergeCell ref="G308:Z308"/>
    <mergeCell ref="N300:O300"/>
    <mergeCell ref="C301:I301"/>
    <mergeCell ref="L301:P301"/>
    <mergeCell ref="U301:Y301"/>
    <mergeCell ref="C302:I302"/>
    <mergeCell ref="L302:P302"/>
    <mergeCell ref="U302:Y302"/>
    <mergeCell ref="I296:J296"/>
    <mergeCell ref="C298:I298"/>
    <mergeCell ref="U298:Y298"/>
    <mergeCell ref="C299:I299"/>
    <mergeCell ref="L299:P299"/>
    <mergeCell ref="U299:Y299"/>
    <mergeCell ref="B291:C291"/>
    <mergeCell ref="E291:H291"/>
    <mergeCell ref="S291:U291"/>
    <mergeCell ref="X291:AA291"/>
    <mergeCell ref="E292:G292"/>
    <mergeCell ref="S292:U292"/>
    <mergeCell ref="E289:G289"/>
    <mergeCell ref="S289:U289"/>
    <mergeCell ref="B290:C290"/>
    <mergeCell ref="E290:H290"/>
    <mergeCell ref="S290:U290"/>
    <mergeCell ref="X290:AA290"/>
    <mergeCell ref="B295:C295"/>
    <mergeCell ref="M295:N295"/>
    <mergeCell ref="S295:U295"/>
    <mergeCell ref="X295:AA295"/>
    <mergeCell ref="E295:H295"/>
    <mergeCell ref="X287:AA287"/>
    <mergeCell ref="B288:C288"/>
    <mergeCell ref="D288:H288"/>
    <mergeCell ref="M288:N288"/>
    <mergeCell ref="S288:U288"/>
    <mergeCell ref="X288:AA288"/>
    <mergeCell ref="E286:G286"/>
    <mergeCell ref="S286:U286"/>
    <mergeCell ref="B287:C287"/>
    <mergeCell ref="D287:H287"/>
    <mergeCell ref="M287:N287"/>
    <mergeCell ref="S287:U287"/>
    <mergeCell ref="E283:G283"/>
    <mergeCell ref="S283:U283"/>
    <mergeCell ref="E284:G284"/>
    <mergeCell ref="S284:U284"/>
    <mergeCell ref="E285:G285"/>
    <mergeCell ref="S285:U285"/>
    <mergeCell ref="E280:G280"/>
    <mergeCell ref="S280:U280"/>
    <mergeCell ref="E281:G281"/>
    <mergeCell ref="S281:U281"/>
    <mergeCell ref="E282:G282"/>
    <mergeCell ref="S282:U282"/>
    <mergeCell ref="B279:C279"/>
    <mergeCell ref="D279:H279"/>
    <mergeCell ref="I279:J279"/>
    <mergeCell ref="M279:N279"/>
    <mergeCell ref="S279:U279"/>
    <mergeCell ref="X279:AA279"/>
    <mergeCell ref="P272:P278"/>
    <mergeCell ref="Q272:Q278"/>
    <mergeCell ref="R272:R278"/>
    <mergeCell ref="S272:W273"/>
    <mergeCell ref="X272:AA278"/>
    <mergeCell ref="S274:U278"/>
    <mergeCell ref="V274:V278"/>
    <mergeCell ref="W274:W278"/>
    <mergeCell ref="B269:E269"/>
    <mergeCell ref="G269:S269"/>
    <mergeCell ref="T269:AA269"/>
    <mergeCell ref="B272:C278"/>
    <mergeCell ref="D272:H278"/>
    <mergeCell ref="I272:J278"/>
    <mergeCell ref="K272:K278"/>
    <mergeCell ref="L272:L278"/>
    <mergeCell ref="M272:N278"/>
    <mergeCell ref="O272:O278"/>
    <mergeCell ref="B266:E266"/>
    <mergeCell ref="G266:Z266"/>
    <mergeCell ref="B267:E267"/>
    <mergeCell ref="G267:Z267"/>
    <mergeCell ref="B268:E268"/>
    <mergeCell ref="G268:Z268"/>
    <mergeCell ref="B262:Z262"/>
    <mergeCell ref="B263:E263"/>
    <mergeCell ref="G263:Z263"/>
    <mergeCell ref="B264:E264"/>
    <mergeCell ref="G264:Z264"/>
    <mergeCell ref="B265:E265"/>
    <mergeCell ref="G265:Z265"/>
    <mergeCell ref="C257:I257"/>
    <mergeCell ref="L257:P257"/>
    <mergeCell ref="U257:Y257"/>
    <mergeCell ref="C258:I258"/>
    <mergeCell ref="L258:P258"/>
    <mergeCell ref="U258:Y258"/>
    <mergeCell ref="C254:I254"/>
    <mergeCell ref="U254:Y254"/>
    <mergeCell ref="C255:I255"/>
    <mergeCell ref="L255:P255"/>
    <mergeCell ref="U255:Y255"/>
    <mergeCell ref="N256:O256"/>
    <mergeCell ref="B251:C251"/>
    <mergeCell ref="E251:H251"/>
    <mergeCell ref="S251:U251"/>
    <mergeCell ref="X251:AA251"/>
    <mergeCell ref="B252:C252"/>
    <mergeCell ref="E252:H252"/>
    <mergeCell ref="S252:U252"/>
    <mergeCell ref="X252:AA252"/>
    <mergeCell ref="B249:C249"/>
    <mergeCell ref="E249:H249"/>
    <mergeCell ref="S249:U249"/>
    <mergeCell ref="X249:AA249"/>
    <mergeCell ref="B250:C250"/>
    <mergeCell ref="E250:H250"/>
    <mergeCell ref="S250:U250"/>
    <mergeCell ref="X250:AA250"/>
    <mergeCell ref="S247:U247"/>
    <mergeCell ref="X247:AA247"/>
    <mergeCell ref="B248:C248"/>
    <mergeCell ref="E248:H248"/>
    <mergeCell ref="S248:U248"/>
    <mergeCell ref="X248:AA248"/>
    <mergeCell ref="B245:C245"/>
    <mergeCell ref="E245:H245"/>
    <mergeCell ref="S245:U245"/>
    <mergeCell ref="X245:AA245"/>
    <mergeCell ref="B246:C246"/>
    <mergeCell ref="E246:H246"/>
    <mergeCell ref="S246:U246"/>
    <mergeCell ref="X246:AA246"/>
    <mergeCell ref="B243:C243"/>
    <mergeCell ref="E243:H243"/>
    <mergeCell ref="S243:U243"/>
    <mergeCell ref="X243:AA243"/>
    <mergeCell ref="B244:C244"/>
    <mergeCell ref="E244:H244"/>
    <mergeCell ref="S244:U244"/>
    <mergeCell ref="X244:AA244"/>
    <mergeCell ref="B242:C242"/>
    <mergeCell ref="D242:H242"/>
    <mergeCell ref="I242:J242"/>
    <mergeCell ref="M242:N242"/>
    <mergeCell ref="S242:U242"/>
    <mergeCell ref="X242:AA242"/>
    <mergeCell ref="P235:P241"/>
    <mergeCell ref="Q235:Q241"/>
    <mergeCell ref="R235:R241"/>
    <mergeCell ref="S235:W236"/>
    <mergeCell ref="X235:AA241"/>
    <mergeCell ref="S237:U241"/>
    <mergeCell ref="V237:V241"/>
    <mergeCell ref="W237:W241"/>
    <mergeCell ref="B232:E232"/>
    <mergeCell ref="G232:S232"/>
    <mergeCell ref="T232:AA232"/>
    <mergeCell ref="B235:C241"/>
    <mergeCell ref="D235:H241"/>
    <mergeCell ref="I235:J241"/>
    <mergeCell ref="K235:K241"/>
    <mergeCell ref="L235:L241"/>
    <mergeCell ref="M235:N241"/>
    <mergeCell ref="O235:O241"/>
    <mergeCell ref="B229:E229"/>
    <mergeCell ref="G229:Z229"/>
    <mergeCell ref="B230:E230"/>
    <mergeCell ref="G230:Z230"/>
    <mergeCell ref="B231:E231"/>
    <mergeCell ref="G231:Z231"/>
    <mergeCell ref="B225:Z225"/>
    <mergeCell ref="B226:E226"/>
    <mergeCell ref="G226:Z226"/>
    <mergeCell ref="B227:E227"/>
    <mergeCell ref="G227:Z227"/>
    <mergeCell ref="B228:E228"/>
    <mergeCell ref="G228:Z228"/>
    <mergeCell ref="C220:I220"/>
    <mergeCell ref="L220:P220"/>
    <mergeCell ref="U220:Y220"/>
    <mergeCell ref="C221:I221"/>
    <mergeCell ref="L221:P221"/>
    <mergeCell ref="U221:Y221"/>
    <mergeCell ref="C217:I217"/>
    <mergeCell ref="U217:Y217"/>
    <mergeCell ref="C218:I218"/>
    <mergeCell ref="L218:P218"/>
    <mergeCell ref="U218:Y218"/>
    <mergeCell ref="N219:O219"/>
    <mergeCell ref="X213:AA213"/>
    <mergeCell ref="B215:C215"/>
    <mergeCell ref="D215:H215"/>
    <mergeCell ref="I215:J215"/>
    <mergeCell ref="S215:U215"/>
    <mergeCell ref="X215:AA215"/>
    <mergeCell ref="B211:C211"/>
    <mergeCell ref="E211:H211"/>
    <mergeCell ref="S211:U211"/>
    <mergeCell ref="X211:AA211"/>
    <mergeCell ref="B212:C212"/>
    <mergeCell ref="E212:H213"/>
    <mergeCell ref="S212:U212"/>
    <mergeCell ref="X212:AA212"/>
    <mergeCell ref="B213:C213"/>
    <mergeCell ref="S213:U213"/>
    <mergeCell ref="B209:C209"/>
    <mergeCell ref="D209:H209"/>
    <mergeCell ref="M209:N209"/>
    <mergeCell ref="S209:U209"/>
    <mergeCell ref="X209:AA209"/>
    <mergeCell ref="B210:C210"/>
    <mergeCell ref="E210:H210"/>
    <mergeCell ref="S210:U210"/>
    <mergeCell ref="X210:AA210"/>
    <mergeCell ref="B207:C207"/>
    <mergeCell ref="D207:H207"/>
    <mergeCell ref="S207:U207"/>
    <mergeCell ref="X207:AA207"/>
    <mergeCell ref="B208:C208"/>
    <mergeCell ref="D208:H208"/>
    <mergeCell ref="M208:N208"/>
    <mergeCell ref="S208:U208"/>
    <mergeCell ref="X208:AA208"/>
    <mergeCell ref="B205:C205"/>
    <mergeCell ref="E205:H205"/>
    <mergeCell ref="S205:U205"/>
    <mergeCell ref="X205:AA205"/>
    <mergeCell ref="B206:C206"/>
    <mergeCell ref="E206:H206"/>
    <mergeCell ref="S206:U206"/>
    <mergeCell ref="X206:AA206"/>
    <mergeCell ref="B203:C203"/>
    <mergeCell ref="E203:H203"/>
    <mergeCell ref="S203:U203"/>
    <mergeCell ref="X203:AA203"/>
    <mergeCell ref="B204:C204"/>
    <mergeCell ref="E204:H204"/>
    <mergeCell ref="S204:U204"/>
    <mergeCell ref="X204:AA204"/>
    <mergeCell ref="B202:C202"/>
    <mergeCell ref="D202:H202"/>
    <mergeCell ref="I202:J202"/>
    <mergeCell ref="M202:N202"/>
    <mergeCell ref="S202:U202"/>
    <mergeCell ref="X202:AA202"/>
    <mergeCell ref="O195:O201"/>
    <mergeCell ref="P195:P201"/>
    <mergeCell ref="Q195:Q201"/>
    <mergeCell ref="R195:R201"/>
    <mergeCell ref="S195:W196"/>
    <mergeCell ref="X195:AA201"/>
    <mergeCell ref="S197:U201"/>
    <mergeCell ref="V197:V201"/>
    <mergeCell ref="W197:W201"/>
    <mergeCell ref="B195:C201"/>
    <mergeCell ref="D195:H201"/>
    <mergeCell ref="I195:J201"/>
    <mergeCell ref="K195:K201"/>
    <mergeCell ref="L195:L201"/>
    <mergeCell ref="M195:N201"/>
    <mergeCell ref="B190:E190"/>
    <mergeCell ref="G190:Z190"/>
    <mergeCell ref="B191:E191"/>
    <mergeCell ref="G191:Z191"/>
    <mergeCell ref="B192:E192"/>
    <mergeCell ref="G192:S192"/>
    <mergeCell ref="U192:AA192"/>
    <mergeCell ref="B187:E187"/>
    <mergeCell ref="G187:Z187"/>
    <mergeCell ref="B188:E188"/>
    <mergeCell ref="G188:Z188"/>
    <mergeCell ref="B189:E189"/>
    <mergeCell ref="G189:Z189"/>
    <mergeCell ref="C183:I183"/>
    <mergeCell ref="L183:P183"/>
    <mergeCell ref="U183:Y183"/>
    <mergeCell ref="B185:Z185"/>
    <mergeCell ref="B186:E186"/>
    <mergeCell ref="G186:Z186"/>
    <mergeCell ref="C180:I180"/>
    <mergeCell ref="L180:P180"/>
    <mergeCell ref="U180:Y180"/>
    <mergeCell ref="N181:O181"/>
    <mergeCell ref="C182:I182"/>
    <mergeCell ref="L182:P182"/>
    <mergeCell ref="U182:Y182"/>
    <mergeCell ref="B176:C176"/>
    <mergeCell ref="E176:H176"/>
    <mergeCell ref="S176:U176"/>
    <mergeCell ref="X176:AA176"/>
    <mergeCell ref="E177:H177"/>
    <mergeCell ref="C179:I179"/>
    <mergeCell ref="U179:Y179"/>
    <mergeCell ref="E174:G174"/>
    <mergeCell ref="S174:U174"/>
    <mergeCell ref="X174:AA174"/>
    <mergeCell ref="E175:H175"/>
    <mergeCell ref="S175:U175"/>
    <mergeCell ref="X175:AA175"/>
    <mergeCell ref="E171:H172"/>
    <mergeCell ref="S171:U171"/>
    <mergeCell ref="X171:AA171"/>
    <mergeCell ref="X172:AA172"/>
    <mergeCell ref="E173:H173"/>
    <mergeCell ref="S173:U173"/>
    <mergeCell ref="X173:AA173"/>
    <mergeCell ref="E167:H168"/>
    <mergeCell ref="S167:U167"/>
    <mergeCell ref="X167:AA167"/>
    <mergeCell ref="X168:AA168"/>
    <mergeCell ref="E169:H170"/>
    <mergeCell ref="S169:U169"/>
    <mergeCell ref="X169:AA170"/>
    <mergeCell ref="D164:H164"/>
    <mergeCell ref="M164:N164"/>
    <mergeCell ref="S164:U164"/>
    <mergeCell ref="X164:AA164"/>
    <mergeCell ref="E165:H166"/>
    <mergeCell ref="S165:U165"/>
    <mergeCell ref="X165:AA165"/>
    <mergeCell ref="X166:AA166"/>
    <mergeCell ref="E162:G162"/>
    <mergeCell ref="S162:U162"/>
    <mergeCell ref="X162:AA162"/>
    <mergeCell ref="E163:G163"/>
    <mergeCell ref="S163:U163"/>
    <mergeCell ref="X163:AA163"/>
    <mergeCell ref="E160:G160"/>
    <mergeCell ref="S160:U160"/>
    <mergeCell ref="X160:AA160"/>
    <mergeCell ref="E161:G161"/>
    <mergeCell ref="S161:U161"/>
    <mergeCell ref="X161:AA161"/>
    <mergeCell ref="E158:G158"/>
    <mergeCell ref="S158:U158"/>
    <mergeCell ref="X158:AA158"/>
    <mergeCell ref="E159:G159"/>
    <mergeCell ref="S159:U159"/>
    <mergeCell ref="X159:AA159"/>
    <mergeCell ref="E156:H156"/>
    <mergeCell ref="S156:U156"/>
    <mergeCell ref="X156:AA156"/>
    <mergeCell ref="E157:G157"/>
    <mergeCell ref="S157:U157"/>
    <mergeCell ref="X157:AA157"/>
    <mergeCell ref="B155:C155"/>
    <mergeCell ref="D155:H155"/>
    <mergeCell ref="I155:J155"/>
    <mergeCell ref="M155:N155"/>
    <mergeCell ref="S155:U155"/>
    <mergeCell ref="X155:AA155"/>
    <mergeCell ref="P148:P154"/>
    <mergeCell ref="Q148:Q154"/>
    <mergeCell ref="R148:R154"/>
    <mergeCell ref="S148:W149"/>
    <mergeCell ref="X148:AA154"/>
    <mergeCell ref="S150:U154"/>
    <mergeCell ref="V150:V154"/>
    <mergeCell ref="W150:W154"/>
    <mergeCell ref="B146:E146"/>
    <mergeCell ref="G146:S146"/>
    <mergeCell ref="U146:AA146"/>
    <mergeCell ref="B148:C154"/>
    <mergeCell ref="D148:H154"/>
    <mergeCell ref="I148:J154"/>
    <mergeCell ref="K148:K154"/>
    <mergeCell ref="L148:L154"/>
    <mergeCell ref="M148:N154"/>
    <mergeCell ref="O148:O154"/>
    <mergeCell ref="B143:E143"/>
    <mergeCell ref="G143:Z143"/>
    <mergeCell ref="B144:E144"/>
    <mergeCell ref="G144:Z144"/>
    <mergeCell ref="B145:E145"/>
    <mergeCell ref="G145:Z145"/>
    <mergeCell ref="B139:Z139"/>
    <mergeCell ref="B140:E140"/>
    <mergeCell ref="G140:Z140"/>
    <mergeCell ref="B141:E141"/>
    <mergeCell ref="G141:Z141"/>
    <mergeCell ref="B142:E142"/>
    <mergeCell ref="G142:Z142"/>
    <mergeCell ref="C136:I136"/>
    <mergeCell ref="L136:P136"/>
    <mergeCell ref="U136:Y136"/>
    <mergeCell ref="C137:I137"/>
    <mergeCell ref="L137:P137"/>
    <mergeCell ref="U137:Y137"/>
    <mergeCell ref="C133:I133"/>
    <mergeCell ref="U133:Y133"/>
    <mergeCell ref="C134:I134"/>
    <mergeCell ref="L134:P134"/>
    <mergeCell ref="U134:Y134"/>
    <mergeCell ref="N135:O135"/>
    <mergeCell ref="X125:AA125"/>
    <mergeCell ref="B126:C126"/>
    <mergeCell ref="E126:H126"/>
    <mergeCell ref="S126:U126"/>
    <mergeCell ref="X126:AA126"/>
    <mergeCell ref="B131:C131"/>
    <mergeCell ref="E131:H131"/>
    <mergeCell ref="I131:J131"/>
    <mergeCell ref="S131:U131"/>
    <mergeCell ref="X131:AA131"/>
    <mergeCell ref="S130:U130"/>
    <mergeCell ref="B123:C123"/>
    <mergeCell ref="E123:H123"/>
    <mergeCell ref="S123:U123"/>
    <mergeCell ref="X123:AA123"/>
    <mergeCell ref="B124:C124"/>
    <mergeCell ref="E124:H125"/>
    <mergeCell ref="S124:U124"/>
    <mergeCell ref="X124:AA124"/>
    <mergeCell ref="B125:C125"/>
    <mergeCell ref="S125:U125"/>
    <mergeCell ref="B121:C121"/>
    <mergeCell ref="E121:H121"/>
    <mergeCell ref="S121:U121"/>
    <mergeCell ref="X121:AA121"/>
    <mergeCell ref="B122:C122"/>
    <mergeCell ref="E122:H122"/>
    <mergeCell ref="S122:U122"/>
    <mergeCell ref="X122:AA122"/>
    <mergeCell ref="B119:C119"/>
    <mergeCell ref="D119:H119"/>
    <mergeCell ref="M119:N119"/>
    <mergeCell ref="S119:U119"/>
    <mergeCell ref="X119:AA119"/>
    <mergeCell ref="B120:C120"/>
    <mergeCell ref="E120:H120"/>
    <mergeCell ref="S120:U120"/>
    <mergeCell ref="X120:AA120"/>
    <mergeCell ref="B118:C118"/>
    <mergeCell ref="D118:H118"/>
    <mergeCell ref="M118:N118"/>
    <mergeCell ref="S118:U118"/>
    <mergeCell ref="X118:AA118"/>
    <mergeCell ref="AC118:AG118"/>
    <mergeCell ref="B116:C116"/>
    <mergeCell ref="E116:H116"/>
    <mergeCell ref="S116:U116"/>
    <mergeCell ref="X116:AA116"/>
    <mergeCell ref="B117:C117"/>
    <mergeCell ref="M117:N117"/>
    <mergeCell ref="S117:U117"/>
    <mergeCell ref="X117:AA117"/>
    <mergeCell ref="E117:H117"/>
    <mergeCell ref="B114:C114"/>
    <mergeCell ref="E114:H114"/>
    <mergeCell ref="S114:U114"/>
    <mergeCell ref="X114:AA114"/>
    <mergeCell ref="B115:C115"/>
    <mergeCell ref="E115:H115"/>
    <mergeCell ref="S115:U115"/>
    <mergeCell ref="X115:AA115"/>
    <mergeCell ref="B112:C112"/>
    <mergeCell ref="E112:H112"/>
    <mergeCell ref="S112:U112"/>
    <mergeCell ref="X112:AA112"/>
    <mergeCell ref="B113:C113"/>
    <mergeCell ref="E113:H113"/>
    <mergeCell ref="S113:U113"/>
    <mergeCell ref="X113:AA113"/>
    <mergeCell ref="B110:C110"/>
    <mergeCell ref="E110:H110"/>
    <mergeCell ref="S110:U110"/>
    <mergeCell ref="X110:AA110"/>
    <mergeCell ref="B111:C111"/>
    <mergeCell ref="E111:H111"/>
    <mergeCell ref="S111:U111"/>
    <mergeCell ref="X111:AA111"/>
    <mergeCell ref="B108:C108"/>
    <mergeCell ref="E108:H108"/>
    <mergeCell ref="S108:U108"/>
    <mergeCell ref="X108:AA108"/>
    <mergeCell ref="B109:C109"/>
    <mergeCell ref="E109:H109"/>
    <mergeCell ref="S109:U109"/>
    <mergeCell ref="X109:AA109"/>
    <mergeCell ref="B106:C106"/>
    <mergeCell ref="E106:H106"/>
    <mergeCell ref="S106:U106"/>
    <mergeCell ref="X106:AA106"/>
    <mergeCell ref="B107:C107"/>
    <mergeCell ref="E107:H107"/>
    <mergeCell ref="S107:U107"/>
    <mergeCell ref="X107:AA107"/>
    <mergeCell ref="B105:C105"/>
    <mergeCell ref="D105:H105"/>
    <mergeCell ref="I105:J105"/>
    <mergeCell ref="M105:N105"/>
    <mergeCell ref="S105:U105"/>
    <mergeCell ref="X105:AA105"/>
    <mergeCell ref="O98:O104"/>
    <mergeCell ref="P98:P104"/>
    <mergeCell ref="Q98:Q104"/>
    <mergeCell ref="R98:R104"/>
    <mergeCell ref="S98:W99"/>
    <mergeCell ref="X98:AA104"/>
    <mergeCell ref="S100:U104"/>
    <mergeCell ref="V100:V104"/>
    <mergeCell ref="W100:W104"/>
    <mergeCell ref="B98:C104"/>
    <mergeCell ref="D98:H104"/>
    <mergeCell ref="I98:J104"/>
    <mergeCell ref="K98:K104"/>
    <mergeCell ref="L98:L104"/>
    <mergeCell ref="M98:N104"/>
    <mergeCell ref="B94:E94"/>
    <mergeCell ref="G94:Z94"/>
    <mergeCell ref="B95:E95"/>
    <mergeCell ref="G95:Z95"/>
    <mergeCell ref="B96:E96"/>
    <mergeCell ref="G96:S96"/>
    <mergeCell ref="U96:AA96"/>
    <mergeCell ref="B91:E91"/>
    <mergeCell ref="G91:Z91"/>
    <mergeCell ref="B92:E92"/>
    <mergeCell ref="G92:Z92"/>
    <mergeCell ref="B93:E93"/>
    <mergeCell ref="G93:Z93"/>
    <mergeCell ref="C87:I87"/>
    <mergeCell ref="L87:P87"/>
    <mergeCell ref="U87:Y87"/>
    <mergeCell ref="B89:Z89"/>
    <mergeCell ref="B90:E90"/>
    <mergeCell ref="G90:Z90"/>
    <mergeCell ref="C84:I84"/>
    <mergeCell ref="L84:P84"/>
    <mergeCell ref="U84:Y84"/>
    <mergeCell ref="N85:O85"/>
    <mergeCell ref="C86:I86"/>
    <mergeCell ref="L86:P86"/>
    <mergeCell ref="U86:Y86"/>
    <mergeCell ref="B81:C81"/>
    <mergeCell ref="E81:H81"/>
    <mergeCell ref="S81:U81"/>
    <mergeCell ref="X81:AA81"/>
    <mergeCell ref="C83:I83"/>
    <mergeCell ref="U83:Y83"/>
    <mergeCell ref="B76:C76"/>
    <mergeCell ref="E76:H76"/>
    <mergeCell ref="S76:U76"/>
    <mergeCell ref="X76:AA76"/>
    <mergeCell ref="B77:C77"/>
    <mergeCell ref="E77:H77"/>
    <mergeCell ref="S77:U77"/>
    <mergeCell ref="X77:AA77"/>
    <mergeCell ref="B74:C74"/>
    <mergeCell ref="D74:H74"/>
    <mergeCell ref="M74:N74"/>
    <mergeCell ref="S74:U74"/>
    <mergeCell ref="X74:AA74"/>
    <mergeCell ref="B75:C75"/>
    <mergeCell ref="D75:H75"/>
    <mergeCell ref="M75:N75"/>
    <mergeCell ref="S75:U75"/>
    <mergeCell ref="X75:AA75"/>
    <mergeCell ref="B80:C80"/>
    <mergeCell ref="M80:N80"/>
    <mergeCell ref="S80:U80"/>
    <mergeCell ref="X80:AA80"/>
    <mergeCell ref="E80:H80"/>
    <mergeCell ref="E79:H79"/>
    <mergeCell ref="B72:C72"/>
    <mergeCell ref="D72:H72"/>
    <mergeCell ref="M72:N72"/>
    <mergeCell ref="S72:U72"/>
    <mergeCell ref="X72:AA72"/>
    <mergeCell ref="B73:C73"/>
    <mergeCell ref="D73:H73"/>
    <mergeCell ref="M73:N73"/>
    <mergeCell ref="S73:U73"/>
    <mergeCell ref="X73:AA73"/>
    <mergeCell ref="B70:C70"/>
    <mergeCell ref="D70:H70"/>
    <mergeCell ref="M70:N70"/>
    <mergeCell ref="S70:U70"/>
    <mergeCell ref="X70:AA70"/>
    <mergeCell ref="B71:C71"/>
    <mergeCell ref="D71:H71"/>
    <mergeCell ref="M71:N71"/>
    <mergeCell ref="S71:U71"/>
    <mergeCell ref="X71:AA71"/>
    <mergeCell ref="B68:C68"/>
    <mergeCell ref="E68:H68"/>
    <mergeCell ref="S68:U68"/>
    <mergeCell ref="X68:AA68"/>
    <mergeCell ref="B69:C69"/>
    <mergeCell ref="D69:H69"/>
    <mergeCell ref="M69:N69"/>
    <mergeCell ref="S69:U69"/>
    <mergeCell ref="X69:AA69"/>
    <mergeCell ref="B66:C66"/>
    <mergeCell ref="S66:U66"/>
    <mergeCell ref="X66:AA66"/>
    <mergeCell ref="B67:C67"/>
    <mergeCell ref="D67:H67"/>
    <mergeCell ref="M67:N67"/>
    <mergeCell ref="S67:U67"/>
    <mergeCell ref="X67:AA67"/>
    <mergeCell ref="E66:H66"/>
    <mergeCell ref="B64:C64"/>
    <mergeCell ref="E64:H64"/>
    <mergeCell ref="S64:U64"/>
    <mergeCell ref="X64:AA64"/>
    <mergeCell ref="B65:C65"/>
    <mergeCell ref="E65:H65"/>
    <mergeCell ref="S65:U65"/>
    <mergeCell ref="X65:AA65"/>
    <mergeCell ref="B62:C62"/>
    <mergeCell ref="E62:H62"/>
    <mergeCell ref="S62:U62"/>
    <mergeCell ref="X62:AA62"/>
    <mergeCell ref="B63:C63"/>
    <mergeCell ref="E63:H63"/>
    <mergeCell ref="S63:U63"/>
    <mergeCell ref="X63:AA63"/>
    <mergeCell ref="B60:C60"/>
    <mergeCell ref="E60:H60"/>
    <mergeCell ref="S60:U60"/>
    <mergeCell ref="X60:AA60"/>
    <mergeCell ref="B61:C61"/>
    <mergeCell ref="E61:H61"/>
    <mergeCell ref="S61:U61"/>
    <mergeCell ref="X61:AA61"/>
    <mergeCell ref="B45:E45"/>
    <mergeCell ref="G45:Z45"/>
    <mergeCell ref="B46:E46"/>
    <mergeCell ref="G46:S46"/>
    <mergeCell ref="U46:AA46"/>
    <mergeCell ref="B58:C58"/>
    <mergeCell ref="E58:H58"/>
    <mergeCell ref="S58:U58"/>
    <mergeCell ref="X58:AA58"/>
    <mergeCell ref="B59:C59"/>
    <mergeCell ref="E59:H59"/>
    <mergeCell ref="S59:U59"/>
    <mergeCell ref="X59:AA59"/>
    <mergeCell ref="B56:C56"/>
    <mergeCell ref="E56:H56"/>
    <mergeCell ref="S56:U56"/>
    <mergeCell ref="X56:AA56"/>
    <mergeCell ref="B57:C57"/>
    <mergeCell ref="E57:H57"/>
    <mergeCell ref="S57:U57"/>
    <mergeCell ref="X57:AA57"/>
    <mergeCell ref="B55:C55"/>
    <mergeCell ref="D55:H55"/>
    <mergeCell ref="I55:J55"/>
    <mergeCell ref="M55:N55"/>
    <mergeCell ref="S55:U55"/>
    <mergeCell ref="X55:AA55"/>
    <mergeCell ref="B43:E43"/>
    <mergeCell ref="G43:Z43"/>
    <mergeCell ref="C35:I35"/>
    <mergeCell ref="L35:P35"/>
    <mergeCell ref="U35:Y35"/>
    <mergeCell ref="B39:Z39"/>
    <mergeCell ref="B40:E40"/>
    <mergeCell ref="G40:Z40"/>
    <mergeCell ref="C32:I32"/>
    <mergeCell ref="L32:P32"/>
    <mergeCell ref="U32:Y32"/>
    <mergeCell ref="N33:O33"/>
    <mergeCell ref="C34:I34"/>
    <mergeCell ref="L34:P34"/>
    <mergeCell ref="U34:Y34"/>
    <mergeCell ref="O48:O54"/>
    <mergeCell ref="P48:P54"/>
    <mergeCell ref="Q48:Q54"/>
    <mergeCell ref="R48:R54"/>
    <mergeCell ref="S48:W49"/>
    <mergeCell ref="X48:AA54"/>
    <mergeCell ref="S50:U54"/>
    <mergeCell ref="V50:V54"/>
    <mergeCell ref="W50:W54"/>
    <mergeCell ref="B48:C54"/>
    <mergeCell ref="D48:H54"/>
    <mergeCell ref="I48:J54"/>
    <mergeCell ref="K48:K54"/>
    <mergeCell ref="L48:L54"/>
    <mergeCell ref="M48:N54"/>
    <mergeCell ref="B44:E44"/>
    <mergeCell ref="G44:Z44"/>
    <mergeCell ref="B29:C29"/>
    <mergeCell ref="D29:H29"/>
    <mergeCell ref="M29:N29"/>
    <mergeCell ref="S29:U29"/>
    <mergeCell ref="X29:AA29"/>
    <mergeCell ref="C31:I31"/>
    <mergeCell ref="U31:Y31"/>
    <mergeCell ref="D27:H27"/>
    <mergeCell ref="S27:U27"/>
    <mergeCell ref="B28:C28"/>
    <mergeCell ref="D28:H28"/>
    <mergeCell ref="M28:N28"/>
    <mergeCell ref="S28:U28"/>
    <mergeCell ref="X28:AA28"/>
    <mergeCell ref="B41:E41"/>
    <mergeCell ref="G41:Z41"/>
    <mergeCell ref="B42:E42"/>
    <mergeCell ref="G42:Z42"/>
    <mergeCell ref="B25:C25"/>
    <mergeCell ref="D25:H26"/>
    <mergeCell ref="M25:N25"/>
    <mergeCell ref="S25:U25"/>
    <mergeCell ref="X25:AA25"/>
    <mergeCell ref="B26:C26"/>
    <mergeCell ref="M26:N26"/>
    <mergeCell ref="S26:U26"/>
    <mergeCell ref="X26:AA26"/>
    <mergeCell ref="B23:C23"/>
    <mergeCell ref="D23:H24"/>
    <mergeCell ref="M23:N23"/>
    <mergeCell ref="S23:U23"/>
    <mergeCell ref="X23:AA23"/>
    <mergeCell ref="B24:C24"/>
    <mergeCell ref="M24:N24"/>
    <mergeCell ref="S24:U24"/>
    <mergeCell ref="X24:AA24"/>
    <mergeCell ref="B21:C21"/>
    <mergeCell ref="D21:H21"/>
    <mergeCell ref="M21:N21"/>
    <mergeCell ref="S21:U21"/>
    <mergeCell ref="X21:AA21"/>
    <mergeCell ref="B22:C22"/>
    <mergeCell ref="D22:H22"/>
    <mergeCell ref="M22:N22"/>
    <mergeCell ref="S22:U22"/>
    <mergeCell ref="X22:AA22"/>
    <mergeCell ref="B19:C19"/>
    <mergeCell ref="D19:H19"/>
    <mergeCell ref="M19:N19"/>
    <mergeCell ref="S19:U19"/>
    <mergeCell ref="X19:AA19"/>
    <mergeCell ref="B20:C20"/>
    <mergeCell ref="D20:H20"/>
    <mergeCell ref="M20:N20"/>
    <mergeCell ref="S20:U20"/>
    <mergeCell ref="X20:AA20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S1255:U1255"/>
    <mergeCell ref="X127:AA127"/>
    <mergeCell ref="E78:H78"/>
    <mergeCell ref="S78:U78"/>
    <mergeCell ref="E128:H128"/>
    <mergeCell ref="S128:U128"/>
    <mergeCell ref="E214:H214"/>
    <mergeCell ref="S214:U214"/>
    <mergeCell ref="E294:H294"/>
    <mergeCell ref="S294:U294"/>
    <mergeCell ref="E404:H404"/>
    <mergeCell ref="B404:C404"/>
    <mergeCell ref="S404:U404"/>
    <mergeCell ref="X404:AA404"/>
    <mergeCell ref="E129:H129"/>
    <mergeCell ref="S129:U129"/>
    <mergeCell ref="E130:H130"/>
    <mergeCell ref="B18:C18"/>
    <mergeCell ref="D18:H18"/>
  </mergeCells>
  <pageMargins left="1.1811023622047245" right="0.19685039370078741" top="0.74803149606299213" bottom="0.74803149606299213" header="0.19685039370078741" footer="0.19685039370078741"/>
  <pageSetup paperSize="5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46"/>
  <sheetViews>
    <sheetView topLeftCell="A7" zoomScale="85" zoomScaleNormal="85" workbookViewId="0">
      <selection activeCell="D24" sqref="D24:H24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557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34" t="s">
        <v>34</v>
      </c>
      <c r="L18" s="434" t="s">
        <v>35</v>
      </c>
      <c r="M18" s="799" t="s">
        <v>36</v>
      </c>
      <c r="N18" s="798"/>
      <c r="O18" s="434" t="s">
        <v>37</v>
      </c>
      <c r="P18" s="434" t="s">
        <v>38</v>
      </c>
      <c r="Q18" s="434" t="s">
        <v>39</v>
      </c>
      <c r="R18" s="433" t="s">
        <v>40</v>
      </c>
      <c r="S18" s="800" t="s">
        <v>41</v>
      </c>
      <c r="T18" s="801"/>
      <c r="U18" s="802"/>
      <c r="V18" s="436" t="s">
        <v>42</v>
      </c>
      <c r="W18" s="435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6" customFormat="1" ht="26.25" customHeight="1">
      <c r="B20" s="778">
        <v>1</v>
      </c>
      <c r="C20" s="779"/>
      <c r="D20" s="787" t="s">
        <v>227</v>
      </c>
      <c r="E20" s="788"/>
      <c r="F20" s="788"/>
      <c r="G20" s="788"/>
      <c r="H20" s="789"/>
      <c r="I20" s="780" t="s">
        <v>230</v>
      </c>
      <c r="J20" s="780"/>
      <c r="K20" s="462"/>
      <c r="L20" s="464"/>
      <c r="M20" s="782"/>
      <c r="N20" s="783"/>
      <c r="O20" s="401">
        <v>1994</v>
      </c>
      <c r="P20" s="465" t="s">
        <v>229</v>
      </c>
      <c r="Q20" s="461">
        <v>2</v>
      </c>
      <c r="R20" s="404">
        <v>7000000</v>
      </c>
      <c r="S20" s="784">
        <v>2</v>
      </c>
      <c r="T20" s="784"/>
      <c r="U20" s="784"/>
      <c r="V20" s="463"/>
      <c r="W20" s="463"/>
      <c r="X20" s="785"/>
      <c r="Y20" s="785"/>
      <c r="Z20" s="785"/>
      <c r="AA20" s="786"/>
    </row>
    <row r="21" spans="1:29" s="386" customFormat="1" ht="20.100000000000001" customHeight="1">
      <c r="B21" s="778">
        <v>2</v>
      </c>
      <c r="C21" s="779"/>
      <c r="D21" s="787" t="s">
        <v>227</v>
      </c>
      <c r="E21" s="788"/>
      <c r="F21" s="788"/>
      <c r="G21" s="788"/>
      <c r="H21" s="789"/>
      <c r="I21" s="780" t="s">
        <v>228</v>
      </c>
      <c r="J21" s="780"/>
      <c r="K21" s="462"/>
      <c r="L21" s="464"/>
      <c r="M21" s="782"/>
      <c r="N21" s="783"/>
      <c r="O21" s="401">
        <v>1994</v>
      </c>
      <c r="P21" s="465" t="s">
        <v>229</v>
      </c>
      <c r="Q21" s="461">
        <v>1</v>
      </c>
      <c r="R21" s="404">
        <v>100000</v>
      </c>
      <c r="S21" s="784">
        <v>1</v>
      </c>
      <c r="T21" s="784"/>
      <c r="U21" s="784"/>
      <c r="V21" s="463"/>
      <c r="W21" s="463"/>
      <c r="X21" s="785"/>
      <c r="Y21" s="785"/>
      <c r="Z21" s="785"/>
      <c r="AA21" s="786"/>
    </row>
    <row r="22" spans="1:29" s="386" customFormat="1" ht="20.100000000000001" customHeight="1">
      <c r="B22" s="778">
        <v>3</v>
      </c>
      <c r="C22" s="779"/>
      <c r="D22" s="787" t="s">
        <v>231</v>
      </c>
      <c r="E22" s="788"/>
      <c r="F22" s="788"/>
      <c r="G22" s="788"/>
      <c r="H22" s="789"/>
      <c r="I22" s="780" t="s">
        <v>232</v>
      </c>
      <c r="J22" s="780"/>
      <c r="K22" s="462"/>
      <c r="L22" s="464"/>
      <c r="M22" s="782"/>
      <c r="N22" s="783"/>
      <c r="O22" s="401">
        <v>1994</v>
      </c>
      <c r="P22" s="465" t="s">
        <v>233</v>
      </c>
      <c r="Q22" s="461">
        <v>1</v>
      </c>
      <c r="R22" s="404">
        <v>30950000</v>
      </c>
      <c r="S22" s="784">
        <v>1</v>
      </c>
      <c r="T22" s="784"/>
      <c r="U22" s="784"/>
      <c r="V22" s="463"/>
      <c r="W22" s="463"/>
      <c r="X22" s="785"/>
      <c r="Y22" s="785"/>
      <c r="Z22" s="785"/>
      <c r="AA22" s="786"/>
    </row>
    <row r="23" spans="1:29" s="387" customFormat="1" ht="20.100000000000001" customHeight="1">
      <c r="A23" s="386"/>
      <c r="B23" s="778">
        <v>4</v>
      </c>
      <c r="C23" s="779"/>
      <c r="D23" s="787" t="s">
        <v>124</v>
      </c>
      <c r="E23" s="788"/>
      <c r="F23" s="788"/>
      <c r="G23" s="788"/>
      <c r="H23" s="789"/>
      <c r="I23" s="780" t="s">
        <v>223</v>
      </c>
      <c r="J23" s="780"/>
      <c r="K23" s="462"/>
      <c r="L23" s="464"/>
      <c r="M23" s="782" t="s">
        <v>47</v>
      </c>
      <c r="N23" s="783"/>
      <c r="O23" s="401">
        <v>1990</v>
      </c>
      <c r="P23" s="402" t="s">
        <v>125</v>
      </c>
      <c r="Q23" s="461">
        <v>1</v>
      </c>
      <c r="R23" s="404">
        <v>250000</v>
      </c>
      <c r="S23" s="784">
        <v>1</v>
      </c>
      <c r="T23" s="784"/>
      <c r="U23" s="784"/>
      <c r="V23" s="463"/>
      <c r="W23" s="463"/>
      <c r="X23" s="785"/>
      <c r="Y23" s="785"/>
      <c r="Z23" s="785"/>
      <c r="AA23" s="786"/>
      <c r="AB23" s="386"/>
      <c r="AC23" s="386"/>
    </row>
    <row r="24" spans="1:29" s="352" customFormat="1" ht="20.100000000000001" customHeight="1">
      <c r="B24" s="778">
        <v>5</v>
      </c>
      <c r="C24" s="779"/>
      <c r="D24" s="780" t="s">
        <v>224</v>
      </c>
      <c r="E24" s="780"/>
      <c r="F24" s="780"/>
      <c r="G24" s="780"/>
      <c r="H24" s="780"/>
      <c r="I24" s="780" t="s">
        <v>225</v>
      </c>
      <c r="J24" s="780"/>
      <c r="K24" s="462"/>
      <c r="L24" s="464"/>
      <c r="M24" s="782"/>
      <c r="N24" s="783"/>
      <c r="O24" s="444">
        <v>1994</v>
      </c>
      <c r="P24" s="465" t="s">
        <v>226</v>
      </c>
      <c r="Q24" s="461">
        <v>1</v>
      </c>
      <c r="R24" s="404">
        <v>7000000</v>
      </c>
      <c r="S24" s="784">
        <v>1</v>
      </c>
      <c r="T24" s="784"/>
      <c r="U24" s="784"/>
      <c r="V24" s="463"/>
      <c r="W24" s="463"/>
      <c r="X24" s="785"/>
      <c r="Y24" s="785"/>
      <c r="Z24" s="785"/>
      <c r="AA24" s="786"/>
    </row>
    <row r="25" spans="1:29" s="352" customFormat="1" ht="20.100000000000001" customHeight="1">
      <c r="B25" s="778">
        <v>6</v>
      </c>
      <c r="C25" s="779"/>
      <c r="D25" s="780" t="s">
        <v>49</v>
      </c>
      <c r="E25" s="780"/>
      <c r="F25" s="780"/>
      <c r="G25" s="780"/>
      <c r="H25" s="780"/>
      <c r="I25" s="780" t="s">
        <v>197</v>
      </c>
      <c r="J25" s="780"/>
      <c r="K25" s="462"/>
      <c r="L25" s="464"/>
      <c r="M25" s="782"/>
      <c r="N25" s="783"/>
      <c r="O25" s="468">
        <v>2007</v>
      </c>
      <c r="P25" s="469" t="s">
        <v>53</v>
      </c>
      <c r="Q25" s="461">
        <v>1</v>
      </c>
      <c r="R25" s="404">
        <v>3850000</v>
      </c>
      <c r="S25" s="784">
        <v>1</v>
      </c>
      <c r="T25" s="784"/>
      <c r="U25" s="784"/>
      <c r="V25" s="463"/>
      <c r="W25" s="463"/>
      <c r="X25" s="785"/>
      <c r="Y25" s="785"/>
      <c r="Z25" s="785"/>
      <c r="AA25" s="786"/>
    </row>
    <row r="26" spans="1:29" s="352" customFormat="1" ht="20.100000000000001" customHeight="1">
      <c r="B26" s="778">
        <v>7</v>
      </c>
      <c r="C26" s="779"/>
      <c r="D26" s="787" t="s">
        <v>162</v>
      </c>
      <c r="E26" s="788"/>
      <c r="F26" s="788"/>
      <c r="G26" s="788"/>
      <c r="H26" s="789"/>
      <c r="I26" s="780" t="s">
        <v>55</v>
      </c>
      <c r="J26" s="780"/>
      <c r="K26" s="462"/>
      <c r="L26" s="464"/>
      <c r="M26" s="782" t="s">
        <v>60</v>
      </c>
      <c r="N26" s="783"/>
      <c r="O26" s="444">
        <v>1990</v>
      </c>
      <c r="P26" s="465" t="s">
        <v>163</v>
      </c>
      <c r="Q26" s="461">
        <v>1</v>
      </c>
      <c r="R26" s="404">
        <v>40000</v>
      </c>
      <c r="S26" s="784">
        <v>1</v>
      </c>
      <c r="T26" s="784"/>
      <c r="U26" s="784"/>
      <c r="V26" s="463"/>
      <c r="W26" s="463"/>
      <c r="X26" s="790"/>
      <c r="Y26" s="791"/>
      <c r="Z26" s="791"/>
      <c r="AA26" s="792"/>
    </row>
    <row r="27" spans="1:29" ht="20.100000000000001" hidden="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30"/>
      <c r="L27" s="432"/>
      <c r="M27" s="782"/>
      <c r="N27" s="783"/>
      <c r="O27" s="407"/>
      <c r="P27" s="402"/>
      <c r="Q27" s="429"/>
      <c r="R27" s="404"/>
      <c r="S27" s="784"/>
      <c r="T27" s="784"/>
      <c r="U27" s="784"/>
      <c r="V27" s="431"/>
      <c r="W27" s="431"/>
      <c r="X27" s="785"/>
      <c r="Y27" s="785"/>
      <c r="Z27" s="785"/>
      <c r="AA27" s="786"/>
      <c r="AB27" s="352"/>
      <c r="AC27" s="352"/>
    </row>
    <row r="28" spans="1:29" ht="20.100000000000001" hidden="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30"/>
      <c r="L28" s="432"/>
      <c r="M28" s="764"/>
      <c r="N28" s="766"/>
      <c r="O28" s="367"/>
      <c r="P28" s="332"/>
      <c r="Q28" s="364"/>
      <c r="R28" s="333"/>
      <c r="S28" s="767"/>
      <c r="T28" s="768"/>
      <c r="U28" s="769"/>
      <c r="V28" s="373"/>
      <c r="W28" s="373"/>
      <c r="X28" s="770"/>
      <c r="Y28" s="771"/>
      <c r="Z28" s="771"/>
      <c r="AA28" s="772"/>
      <c r="AB28" s="352"/>
      <c r="AC28" s="352"/>
    </row>
    <row r="29" spans="1:29" ht="20.100000000000001" hidden="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30"/>
      <c r="L29" s="432"/>
      <c r="M29" s="764"/>
      <c r="N29" s="766"/>
      <c r="O29" s="367"/>
      <c r="P29" s="332"/>
      <c r="Q29" s="364"/>
      <c r="R29" s="333"/>
      <c r="S29" s="767"/>
      <c r="T29" s="768"/>
      <c r="U29" s="769"/>
      <c r="V29" s="373"/>
      <c r="W29" s="373"/>
      <c r="X29" s="770"/>
      <c r="Y29" s="771"/>
      <c r="Z29" s="771"/>
      <c r="AA29" s="772"/>
      <c r="AB29" s="352"/>
      <c r="AC29" s="352"/>
    </row>
    <row r="30" spans="1:29" ht="20.100000000000001" hidden="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30"/>
      <c r="L30" s="432"/>
      <c r="M30" s="764"/>
      <c r="N30" s="766"/>
      <c r="O30" s="367"/>
      <c r="P30" s="332"/>
      <c r="Q30" s="364"/>
      <c r="R30" s="333"/>
      <c r="S30" s="767"/>
      <c r="T30" s="768"/>
      <c r="U30" s="769"/>
      <c r="V30" s="373"/>
      <c r="W30" s="373"/>
      <c r="X30" s="770"/>
      <c r="Y30" s="771"/>
      <c r="Z30" s="771"/>
      <c r="AA30" s="772"/>
      <c r="AB30" s="352"/>
      <c r="AC30" s="352"/>
    </row>
    <row r="31" spans="1:29" ht="20.100000000000001" hidden="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30"/>
      <c r="L31" s="432"/>
      <c r="M31" s="764"/>
      <c r="N31" s="766"/>
      <c r="O31" s="367"/>
      <c r="P31" s="332"/>
      <c r="Q31" s="364"/>
      <c r="R31" s="333"/>
      <c r="S31" s="767"/>
      <c r="T31" s="768"/>
      <c r="U31" s="769"/>
      <c r="V31" s="373"/>
      <c r="W31" s="373"/>
      <c r="X31" s="770"/>
      <c r="Y31" s="771"/>
      <c r="Z31" s="771"/>
      <c r="AA31" s="772"/>
      <c r="AB31" s="352"/>
      <c r="AC31" s="352"/>
    </row>
    <row r="32" spans="1:29" ht="20.100000000000001" hidden="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30"/>
      <c r="L32" s="432"/>
      <c r="M32" s="764"/>
      <c r="N32" s="766"/>
      <c r="O32" s="367"/>
      <c r="P32" s="332"/>
      <c r="Q32" s="364"/>
      <c r="R32" s="333"/>
      <c r="S32" s="767"/>
      <c r="T32" s="768"/>
      <c r="U32" s="769"/>
      <c r="V32" s="373"/>
      <c r="W32" s="373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27"/>
      <c r="L33" s="367"/>
      <c r="M33" s="764"/>
      <c r="N33" s="766"/>
      <c r="O33" s="367"/>
      <c r="P33" s="332"/>
      <c r="Q33" s="364"/>
      <c r="R33" s="333"/>
      <c r="S33" s="767"/>
      <c r="T33" s="768"/>
      <c r="U33" s="769"/>
      <c r="V33" s="373"/>
      <c r="W33" s="373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27"/>
      <c r="L34" s="367"/>
      <c r="M34" s="764"/>
      <c r="N34" s="766"/>
      <c r="O34" s="367"/>
      <c r="P34" s="332"/>
      <c r="Q34" s="364"/>
      <c r="R34" s="333"/>
      <c r="S34" s="767"/>
      <c r="T34" s="768"/>
      <c r="U34" s="769"/>
      <c r="V34" s="373"/>
      <c r="W34" s="373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24"/>
      <c r="M35" s="756"/>
      <c r="N35" s="758"/>
      <c r="O35" s="424"/>
      <c r="P35" s="424"/>
      <c r="Q35" s="424"/>
      <c r="R35" s="350"/>
      <c r="S35" s="759"/>
      <c r="T35" s="759"/>
      <c r="U35" s="759"/>
      <c r="V35" s="425"/>
      <c r="W35" s="425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28"/>
      <c r="C36" s="428"/>
      <c r="D36" s="428"/>
      <c r="E36" s="428"/>
      <c r="F36" s="428"/>
      <c r="G36" s="428"/>
      <c r="H36" s="428"/>
      <c r="I36" s="362"/>
      <c r="J36" s="426"/>
      <c r="K36" s="428"/>
      <c r="L36" s="428"/>
      <c r="M36" s="428"/>
      <c r="N36" s="428"/>
      <c r="O36" s="428"/>
      <c r="P36" s="428"/>
      <c r="Q36" s="428"/>
      <c r="R36" s="348"/>
      <c r="S36" s="375"/>
      <c r="T36" s="375"/>
      <c r="U36" s="375"/>
      <c r="V36" s="375"/>
      <c r="W36" s="375"/>
      <c r="X36" s="361"/>
      <c r="Y36" s="361"/>
      <c r="Z36" s="361"/>
      <c r="AA36" s="428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23"/>
      <c r="D40" s="423"/>
      <c r="E40" s="423"/>
      <c r="F40" s="423"/>
      <c r="G40" s="423"/>
      <c r="H40" s="423"/>
      <c r="I40" s="423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23"/>
      <c r="D41" s="423"/>
      <c r="E41" s="423"/>
      <c r="F41" s="423"/>
      <c r="G41" s="423"/>
      <c r="H41" s="423"/>
      <c r="I41" s="423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46"/>
  <sheetViews>
    <sheetView topLeftCell="A15" zoomScale="85" zoomScaleNormal="85" workbookViewId="0">
      <selection activeCell="A22" sqref="A22:XFD22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558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34" t="s">
        <v>34</v>
      </c>
      <c r="L18" s="434" t="s">
        <v>35</v>
      </c>
      <c r="M18" s="799" t="s">
        <v>36</v>
      </c>
      <c r="N18" s="798"/>
      <c r="O18" s="434" t="s">
        <v>37</v>
      </c>
      <c r="P18" s="434" t="s">
        <v>38</v>
      </c>
      <c r="Q18" s="434" t="s">
        <v>39</v>
      </c>
      <c r="R18" s="433" t="s">
        <v>40</v>
      </c>
      <c r="S18" s="800" t="s">
        <v>41</v>
      </c>
      <c r="T18" s="801"/>
      <c r="U18" s="802"/>
      <c r="V18" s="436" t="s">
        <v>42</v>
      </c>
      <c r="W18" s="435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6" customFormat="1" ht="20.100000000000001" customHeight="1">
      <c r="B20" s="778">
        <v>1</v>
      </c>
      <c r="C20" s="779"/>
      <c r="D20" s="787" t="s">
        <v>124</v>
      </c>
      <c r="E20" s="788"/>
      <c r="F20" s="788"/>
      <c r="G20" s="788"/>
      <c r="H20" s="789"/>
      <c r="I20" s="780" t="s">
        <v>223</v>
      </c>
      <c r="J20" s="780"/>
      <c r="K20" s="462"/>
      <c r="L20" s="464"/>
      <c r="M20" s="782" t="s">
        <v>47</v>
      </c>
      <c r="N20" s="783"/>
      <c r="O20" s="486">
        <v>1990</v>
      </c>
      <c r="P20" s="465" t="s">
        <v>125</v>
      </c>
      <c r="Q20" s="461">
        <v>1</v>
      </c>
      <c r="R20" s="404">
        <v>250000</v>
      </c>
      <c r="S20" s="784">
        <v>1</v>
      </c>
      <c r="T20" s="784"/>
      <c r="U20" s="784"/>
      <c r="V20" s="463"/>
      <c r="W20" s="463"/>
      <c r="X20" s="785"/>
      <c r="Y20" s="785"/>
      <c r="Z20" s="785"/>
      <c r="AA20" s="786"/>
    </row>
    <row r="21" spans="1:29" s="386" customFormat="1" ht="20.100000000000001" customHeight="1">
      <c r="B21" s="778">
        <v>2</v>
      </c>
      <c r="C21" s="779"/>
      <c r="D21" s="787" t="s">
        <v>162</v>
      </c>
      <c r="E21" s="788"/>
      <c r="F21" s="788"/>
      <c r="G21" s="788"/>
      <c r="H21" s="789"/>
      <c r="I21" s="780" t="s">
        <v>55</v>
      </c>
      <c r="J21" s="780"/>
      <c r="K21" s="462"/>
      <c r="L21" s="464"/>
      <c r="M21" s="782" t="s">
        <v>60</v>
      </c>
      <c r="N21" s="783"/>
      <c r="O21" s="444">
        <v>1990</v>
      </c>
      <c r="P21" s="465" t="s">
        <v>163</v>
      </c>
      <c r="Q21" s="461">
        <v>2</v>
      </c>
      <c r="R21" s="404">
        <v>80000</v>
      </c>
      <c r="S21" s="784">
        <v>2</v>
      </c>
      <c r="T21" s="784"/>
      <c r="U21" s="784"/>
      <c r="V21" s="463"/>
      <c r="W21" s="463"/>
      <c r="X21" s="785"/>
      <c r="Y21" s="785"/>
      <c r="Z21" s="785"/>
      <c r="AA21" s="786"/>
    </row>
    <row r="22" spans="1:29" s="386" customFormat="1" ht="20.100000000000001" customHeight="1">
      <c r="B22" s="778">
        <v>3</v>
      </c>
      <c r="C22" s="779"/>
      <c r="D22" s="787" t="s">
        <v>518</v>
      </c>
      <c r="E22" s="788"/>
      <c r="F22" s="788"/>
      <c r="G22" s="788"/>
      <c r="H22" s="789"/>
      <c r="I22" s="780" t="s">
        <v>523</v>
      </c>
      <c r="J22" s="780"/>
      <c r="K22" s="462"/>
      <c r="L22" s="464"/>
      <c r="M22" s="782" t="s">
        <v>56</v>
      </c>
      <c r="N22" s="783"/>
      <c r="O22" s="444">
        <v>2009</v>
      </c>
      <c r="P22" s="465" t="s">
        <v>113</v>
      </c>
      <c r="Q22" s="461">
        <v>3</v>
      </c>
      <c r="R22" s="404">
        <v>1122000</v>
      </c>
      <c r="S22" s="784">
        <v>3</v>
      </c>
      <c r="T22" s="784"/>
      <c r="U22" s="784"/>
      <c r="V22" s="463"/>
      <c r="W22" s="463"/>
      <c r="X22" s="785"/>
      <c r="Y22" s="785"/>
      <c r="Z22" s="785"/>
      <c r="AA22" s="786"/>
    </row>
    <row r="23" spans="1:29" s="352" customFormat="1" ht="20.100000000000001" customHeight="1">
      <c r="B23" s="778">
        <v>4</v>
      </c>
      <c r="C23" s="779"/>
      <c r="D23" s="780" t="s">
        <v>58</v>
      </c>
      <c r="E23" s="780"/>
      <c r="F23" s="780"/>
      <c r="G23" s="780"/>
      <c r="H23" s="780"/>
      <c r="I23" s="780" t="s">
        <v>102</v>
      </c>
      <c r="J23" s="780"/>
      <c r="K23" s="462"/>
      <c r="L23" s="464"/>
      <c r="M23" s="782" t="s">
        <v>56</v>
      </c>
      <c r="N23" s="783"/>
      <c r="O23" s="444">
        <v>2002</v>
      </c>
      <c r="P23" s="401" t="s">
        <v>61</v>
      </c>
      <c r="Q23" s="461">
        <v>1</v>
      </c>
      <c r="R23" s="404">
        <v>150000</v>
      </c>
      <c r="S23" s="784">
        <v>1</v>
      </c>
      <c r="T23" s="784"/>
      <c r="U23" s="784"/>
      <c r="V23" s="463"/>
      <c r="W23" s="463"/>
      <c r="X23" s="785"/>
      <c r="Y23" s="785"/>
      <c r="Z23" s="785"/>
      <c r="AA23" s="786"/>
    </row>
    <row r="24" spans="1:29" s="352" customFormat="1" ht="20.100000000000001" customHeight="1">
      <c r="B24" s="778">
        <v>5</v>
      </c>
      <c r="C24" s="779"/>
      <c r="D24" s="780" t="s">
        <v>475</v>
      </c>
      <c r="E24" s="780"/>
      <c r="F24" s="780"/>
      <c r="G24" s="780"/>
      <c r="H24" s="780"/>
      <c r="I24" s="780" t="s">
        <v>55</v>
      </c>
      <c r="J24" s="780"/>
      <c r="K24" s="462"/>
      <c r="L24" s="464"/>
      <c r="M24" s="782" t="s">
        <v>56</v>
      </c>
      <c r="N24" s="783"/>
      <c r="O24" s="401">
        <v>2011</v>
      </c>
      <c r="P24" s="470" t="s">
        <v>470</v>
      </c>
      <c r="Q24" s="461">
        <v>1</v>
      </c>
      <c r="R24" s="404">
        <v>2312500</v>
      </c>
      <c r="S24" s="784">
        <v>1</v>
      </c>
      <c r="T24" s="784"/>
      <c r="U24" s="784"/>
      <c r="V24" s="463"/>
      <c r="W24" s="463"/>
      <c r="X24" s="785" t="s">
        <v>559</v>
      </c>
      <c r="Y24" s="785"/>
      <c r="Z24" s="785"/>
      <c r="AA24" s="786"/>
    </row>
    <row r="25" spans="1:29" ht="20.100000000000001" hidden="1" customHeight="1">
      <c r="A25" s="352"/>
      <c r="B25" s="778"/>
      <c r="C25" s="779"/>
      <c r="D25" s="780"/>
      <c r="E25" s="780"/>
      <c r="F25" s="780"/>
      <c r="G25" s="780"/>
      <c r="H25" s="780"/>
      <c r="I25" s="780"/>
      <c r="J25" s="780"/>
      <c r="K25" s="430"/>
      <c r="L25" s="432"/>
      <c r="M25" s="782"/>
      <c r="N25" s="783"/>
      <c r="O25" s="401"/>
      <c r="P25" s="402"/>
      <c r="Q25" s="429"/>
      <c r="R25" s="404"/>
      <c r="S25" s="784"/>
      <c r="T25" s="784"/>
      <c r="U25" s="784"/>
      <c r="V25" s="431"/>
      <c r="W25" s="431"/>
      <c r="X25" s="785"/>
      <c r="Y25" s="785"/>
      <c r="Z25" s="785"/>
      <c r="AA25" s="786"/>
      <c r="AB25" s="352"/>
      <c r="AC25" s="352"/>
    </row>
    <row r="26" spans="1:29" ht="20.100000000000001" hidden="1" customHeight="1">
      <c r="A26" s="352"/>
      <c r="B26" s="778"/>
      <c r="C26" s="779"/>
      <c r="D26" s="787"/>
      <c r="E26" s="788"/>
      <c r="F26" s="788"/>
      <c r="G26" s="788"/>
      <c r="H26" s="789"/>
      <c r="I26" s="780"/>
      <c r="J26" s="780"/>
      <c r="K26" s="430"/>
      <c r="L26" s="432"/>
      <c r="M26" s="782"/>
      <c r="N26" s="783"/>
      <c r="O26" s="407"/>
      <c r="P26" s="402"/>
      <c r="Q26" s="429"/>
      <c r="R26" s="404"/>
      <c r="S26" s="784"/>
      <c r="T26" s="784"/>
      <c r="U26" s="784"/>
      <c r="V26" s="431"/>
      <c r="W26" s="431"/>
      <c r="X26" s="790"/>
      <c r="Y26" s="791"/>
      <c r="Z26" s="791"/>
      <c r="AA26" s="792"/>
      <c r="AB26" s="352"/>
      <c r="AC26" s="352"/>
    </row>
    <row r="27" spans="1:29" ht="20.100000000000001" hidden="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30"/>
      <c r="L27" s="432"/>
      <c r="M27" s="782"/>
      <c r="N27" s="783"/>
      <c r="O27" s="407"/>
      <c r="P27" s="402"/>
      <c r="Q27" s="429"/>
      <c r="R27" s="404"/>
      <c r="S27" s="784"/>
      <c r="T27" s="784"/>
      <c r="U27" s="784"/>
      <c r="V27" s="431"/>
      <c r="W27" s="431"/>
      <c r="X27" s="785"/>
      <c r="Y27" s="785"/>
      <c r="Z27" s="785"/>
      <c r="AA27" s="786"/>
      <c r="AB27" s="352"/>
      <c r="AC27" s="352"/>
    </row>
    <row r="28" spans="1:29" ht="20.100000000000001" hidden="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30"/>
      <c r="L28" s="432"/>
      <c r="M28" s="764"/>
      <c r="N28" s="766"/>
      <c r="O28" s="367"/>
      <c r="P28" s="332"/>
      <c r="Q28" s="364"/>
      <c r="R28" s="333"/>
      <c r="S28" s="767"/>
      <c r="T28" s="768"/>
      <c r="U28" s="769"/>
      <c r="V28" s="373"/>
      <c r="W28" s="373"/>
      <c r="X28" s="770"/>
      <c r="Y28" s="771"/>
      <c r="Z28" s="771"/>
      <c r="AA28" s="772"/>
      <c r="AB28" s="352"/>
      <c r="AC28" s="352"/>
    </row>
    <row r="29" spans="1:29" ht="20.100000000000001" hidden="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30"/>
      <c r="L29" s="432"/>
      <c r="M29" s="764"/>
      <c r="N29" s="766"/>
      <c r="O29" s="367"/>
      <c r="P29" s="332"/>
      <c r="Q29" s="364"/>
      <c r="R29" s="333"/>
      <c r="S29" s="767"/>
      <c r="T29" s="768"/>
      <c r="U29" s="769"/>
      <c r="V29" s="373"/>
      <c r="W29" s="373"/>
      <c r="X29" s="770"/>
      <c r="Y29" s="771"/>
      <c r="Z29" s="771"/>
      <c r="AA29" s="772"/>
      <c r="AB29" s="352"/>
      <c r="AC29" s="352"/>
    </row>
    <row r="30" spans="1:29" ht="20.100000000000001" hidden="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30"/>
      <c r="L30" s="432"/>
      <c r="M30" s="764"/>
      <c r="N30" s="766"/>
      <c r="O30" s="367"/>
      <c r="P30" s="332"/>
      <c r="Q30" s="364"/>
      <c r="R30" s="333"/>
      <c r="S30" s="767"/>
      <c r="T30" s="768"/>
      <c r="U30" s="769"/>
      <c r="V30" s="373"/>
      <c r="W30" s="373"/>
      <c r="X30" s="770"/>
      <c r="Y30" s="771"/>
      <c r="Z30" s="771"/>
      <c r="AA30" s="772"/>
      <c r="AB30" s="352"/>
      <c r="AC30" s="352"/>
    </row>
    <row r="31" spans="1:29" ht="20.100000000000001" hidden="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30"/>
      <c r="L31" s="432"/>
      <c r="M31" s="764"/>
      <c r="N31" s="766"/>
      <c r="O31" s="367"/>
      <c r="P31" s="332"/>
      <c r="Q31" s="364"/>
      <c r="R31" s="333"/>
      <c r="S31" s="767"/>
      <c r="T31" s="768"/>
      <c r="U31" s="769"/>
      <c r="V31" s="373"/>
      <c r="W31" s="373"/>
      <c r="X31" s="770"/>
      <c r="Y31" s="771"/>
      <c r="Z31" s="771"/>
      <c r="AA31" s="772"/>
      <c r="AB31" s="352"/>
      <c r="AC31" s="352"/>
    </row>
    <row r="32" spans="1:29" ht="20.100000000000001" hidden="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30"/>
      <c r="L32" s="432"/>
      <c r="M32" s="764"/>
      <c r="N32" s="766"/>
      <c r="O32" s="367"/>
      <c r="P32" s="332"/>
      <c r="Q32" s="364"/>
      <c r="R32" s="333"/>
      <c r="S32" s="767"/>
      <c r="T32" s="768"/>
      <c r="U32" s="769"/>
      <c r="V32" s="373"/>
      <c r="W32" s="373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27"/>
      <c r="L33" s="367"/>
      <c r="M33" s="764"/>
      <c r="N33" s="766"/>
      <c r="O33" s="367"/>
      <c r="P33" s="332"/>
      <c r="Q33" s="364"/>
      <c r="R33" s="333"/>
      <c r="S33" s="767"/>
      <c r="T33" s="768"/>
      <c r="U33" s="769"/>
      <c r="V33" s="373"/>
      <c r="W33" s="373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27"/>
      <c r="L34" s="367"/>
      <c r="M34" s="764"/>
      <c r="N34" s="766"/>
      <c r="O34" s="367"/>
      <c r="P34" s="332"/>
      <c r="Q34" s="364"/>
      <c r="R34" s="333"/>
      <c r="S34" s="767"/>
      <c r="T34" s="768"/>
      <c r="U34" s="769"/>
      <c r="V34" s="373"/>
      <c r="W34" s="373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24"/>
      <c r="M35" s="756"/>
      <c r="N35" s="758"/>
      <c r="O35" s="424"/>
      <c r="P35" s="424"/>
      <c r="Q35" s="424"/>
      <c r="R35" s="350"/>
      <c r="S35" s="759"/>
      <c r="T35" s="759"/>
      <c r="U35" s="759"/>
      <c r="V35" s="425"/>
      <c r="W35" s="425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28"/>
      <c r="C36" s="428"/>
      <c r="D36" s="428"/>
      <c r="E36" s="428"/>
      <c r="F36" s="428"/>
      <c r="G36" s="428"/>
      <c r="H36" s="428"/>
      <c r="I36" s="362"/>
      <c r="J36" s="426"/>
      <c r="K36" s="428"/>
      <c r="L36" s="428"/>
      <c r="M36" s="428"/>
      <c r="N36" s="428"/>
      <c r="O36" s="428"/>
      <c r="P36" s="428"/>
      <c r="Q36" s="428"/>
      <c r="R36" s="348"/>
      <c r="S36" s="375"/>
      <c r="T36" s="375"/>
      <c r="U36" s="375"/>
      <c r="V36" s="375"/>
      <c r="W36" s="375"/>
      <c r="X36" s="361"/>
      <c r="Y36" s="361"/>
      <c r="Z36" s="361"/>
      <c r="AA36" s="428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23"/>
      <c r="D40" s="423"/>
      <c r="E40" s="423"/>
      <c r="F40" s="423"/>
      <c r="G40" s="423"/>
      <c r="H40" s="423"/>
      <c r="I40" s="423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23"/>
      <c r="D41" s="423"/>
      <c r="E41" s="423"/>
      <c r="F41" s="423"/>
      <c r="G41" s="423"/>
      <c r="H41" s="423"/>
      <c r="I41" s="423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46"/>
  <sheetViews>
    <sheetView zoomScale="85" zoomScaleNormal="85" workbookViewId="0">
      <selection activeCell="G7" sqref="G7:Z7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560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34" t="s">
        <v>34</v>
      </c>
      <c r="L18" s="434" t="s">
        <v>35</v>
      </c>
      <c r="M18" s="799" t="s">
        <v>36</v>
      </c>
      <c r="N18" s="798"/>
      <c r="O18" s="434" t="s">
        <v>37</v>
      </c>
      <c r="P18" s="434" t="s">
        <v>38</v>
      </c>
      <c r="Q18" s="434" t="s">
        <v>39</v>
      </c>
      <c r="R18" s="433" t="s">
        <v>40</v>
      </c>
      <c r="S18" s="800" t="s">
        <v>41</v>
      </c>
      <c r="T18" s="801"/>
      <c r="U18" s="802"/>
      <c r="V18" s="436" t="s">
        <v>42</v>
      </c>
      <c r="W18" s="435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487" customFormat="1" ht="20.100000000000001" customHeight="1">
      <c r="B20" s="876">
        <v>1</v>
      </c>
      <c r="C20" s="877"/>
      <c r="D20" s="773" t="s">
        <v>237</v>
      </c>
      <c r="E20" s="774"/>
      <c r="F20" s="774"/>
      <c r="G20" s="774"/>
      <c r="H20" s="775"/>
      <c r="I20" s="878" t="s">
        <v>52</v>
      </c>
      <c r="J20" s="878"/>
      <c r="K20" s="367"/>
      <c r="L20" s="489"/>
      <c r="M20" s="879" t="s">
        <v>60</v>
      </c>
      <c r="N20" s="880"/>
      <c r="O20" s="468">
        <v>1990</v>
      </c>
      <c r="P20" s="469" t="s">
        <v>239</v>
      </c>
      <c r="Q20" s="468">
        <v>5</v>
      </c>
      <c r="R20" s="491">
        <v>250000</v>
      </c>
      <c r="S20" s="881"/>
      <c r="T20" s="881"/>
      <c r="U20" s="881"/>
      <c r="V20" s="373"/>
      <c r="W20" s="373">
        <v>5</v>
      </c>
      <c r="X20" s="882"/>
      <c r="Y20" s="882"/>
      <c r="Z20" s="882"/>
      <c r="AA20" s="883"/>
    </row>
    <row r="21" spans="1:29" s="494" customFormat="1" ht="20.100000000000001" customHeight="1">
      <c r="B21" s="876">
        <v>2</v>
      </c>
      <c r="C21" s="877"/>
      <c r="D21" s="773" t="s">
        <v>237</v>
      </c>
      <c r="E21" s="774"/>
      <c r="F21" s="774"/>
      <c r="G21" s="774"/>
      <c r="H21" s="775"/>
      <c r="I21" s="878" t="s">
        <v>52</v>
      </c>
      <c r="J21" s="878"/>
      <c r="K21" s="367"/>
      <c r="L21" s="489"/>
      <c r="M21" s="879" t="s">
        <v>561</v>
      </c>
      <c r="N21" s="880"/>
      <c r="O21" s="495">
        <v>2005</v>
      </c>
      <c r="P21" s="469" t="s">
        <v>239</v>
      </c>
      <c r="Q21" s="364">
        <v>2</v>
      </c>
      <c r="R21" s="333">
        <v>1320000</v>
      </c>
      <c r="S21" s="881">
        <v>2</v>
      </c>
      <c r="T21" s="881"/>
      <c r="U21" s="881"/>
      <c r="V21" s="373"/>
      <c r="W21" s="373"/>
      <c r="X21" s="882"/>
      <c r="Y21" s="882"/>
      <c r="Z21" s="882"/>
      <c r="AA21" s="883"/>
    </row>
    <row r="22" spans="1:29" s="487" customFormat="1" ht="20.100000000000001" customHeight="1">
      <c r="B22" s="876">
        <v>3</v>
      </c>
      <c r="C22" s="877"/>
      <c r="D22" s="773" t="s">
        <v>162</v>
      </c>
      <c r="E22" s="774"/>
      <c r="F22" s="774"/>
      <c r="G22" s="774"/>
      <c r="H22" s="775"/>
      <c r="I22" s="878" t="s">
        <v>55</v>
      </c>
      <c r="J22" s="878"/>
      <c r="K22" s="367"/>
      <c r="L22" s="489"/>
      <c r="M22" s="879" t="s">
        <v>60</v>
      </c>
      <c r="N22" s="880"/>
      <c r="O22" s="468">
        <v>1990</v>
      </c>
      <c r="P22" s="469" t="s">
        <v>163</v>
      </c>
      <c r="Q22" s="364">
        <v>2</v>
      </c>
      <c r="R22" s="333">
        <v>80000</v>
      </c>
      <c r="S22" s="881"/>
      <c r="T22" s="881"/>
      <c r="U22" s="881"/>
      <c r="V22" s="373"/>
      <c r="W22" s="373">
        <v>2</v>
      </c>
      <c r="X22" s="882"/>
      <c r="Y22" s="882"/>
      <c r="Z22" s="882"/>
      <c r="AA22" s="883"/>
    </row>
    <row r="23" spans="1:29" ht="20.100000000000001" hidden="1" customHeight="1">
      <c r="A23" s="352"/>
      <c r="B23" s="778"/>
      <c r="C23" s="779"/>
      <c r="D23" s="780"/>
      <c r="E23" s="780"/>
      <c r="F23" s="780"/>
      <c r="G23" s="780"/>
      <c r="H23" s="780"/>
      <c r="I23" s="780"/>
      <c r="J23" s="780"/>
      <c r="K23" s="430"/>
      <c r="L23" s="432"/>
      <c r="M23" s="782"/>
      <c r="N23" s="783"/>
      <c r="O23" s="401"/>
      <c r="P23" s="401"/>
      <c r="Q23" s="429"/>
      <c r="R23" s="404"/>
      <c r="S23" s="784"/>
      <c r="T23" s="784"/>
      <c r="U23" s="784"/>
      <c r="V23" s="431"/>
      <c r="W23" s="431"/>
      <c r="X23" s="785"/>
      <c r="Y23" s="785"/>
      <c r="Z23" s="785"/>
      <c r="AA23" s="786"/>
      <c r="AB23" s="352"/>
      <c r="AC23" s="352"/>
    </row>
    <row r="24" spans="1:29" ht="20.100000000000001" hidden="1" customHeight="1">
      <c r="A24" s="352"/>
      <c r="B24" s="778"/>
      <c r="C24" s="779"/>
      <c r="D24" s="780"/>
      <c r="E24" s="780"/>
      <c r="F24" s="780"/>
      <c r="G24" s="780"/>
      <c r="H24" s="780"/>
      <c r="I24" s="780"/>
      <c r="J24" s="780"/>
      <c r="K24" s="430"/>
      <c r="L24" s="432"/>
      <c r="M24" s="782"/>
      <c r="N24" s="783"/>
      <c r="O24" s="401"/>
      <c r="P24" s="402"/>
      <c r="Q24" s="429"/>
      <c r="R24" s="404"/>
      <c r="S24" s="784"/>
      <c r="T24" s="784"/>
      <c r="U24" s="784"/>
      <c r="V24" s="431"/>
      <c r="W24" s="431"/>
      <c r="X24" s="785"/>
      <c r="Y24" s="785"/>
      <c r="Z24" s="785"/>
      <c r="AA24" s="786"/>
      <c r="AB24" s="352"/>
      <c r="AC24" s="352"/>
    </row>
    <row r="25" spans="1:29" ht="20.100000000000001" hidden="1" customHeight="1">
      <c r="A25" s="352"/>
      <c r="B25" s="778"/>
      <c r="C25" s="779"/>
      <c r="D25" s="780"/>
      <c r="E25" s="780"/>
      <c r="F25" s="780"/>
      <c r="G25" s="780"/>
      <c r="H25" s="780"/>
      <c r="I25" s="780"/>
      <c r="J25" s="780"/>
      <c r="K25" s="430"/>
      <c r="L25" s="432"/>
      <c r="M25" s="782"/>
      <c r="N25" s="783"/>
      <c r="O25" s="401"/>
      <c r="P25" s="402"/>
      <c r="Q25" s="429"/>
      <c r="R25" s="404"/>
      <c r="S25" s="784"/>
      <c r="T25" s="784"/>
      <c r="U25" s="784"/>
      <c r="V25" s="431"/>
      <c r="W25" s="431"/>
      <c r="X25" s="785"/>
      <c r="Y25" s="785"/>
      <c r="Z25" s="785"/>
      <c r="AA25" s="786"/>
      <c r="AB25" s="352"/>
      <c r="AC25" s="352"/>
    </row>
    <row r="26" spans="1:29" ht="20.100000000000001" hidden="1" customHeight="1">
      <c r="A26" s="352"/>
      <c r="B26" s="778"/>
      <c r="C26" s="779"/>
      <c r="D26" s="787"/>
      <c r="E26" s="788"/>
      <c r="F26" s="788"/>
      <c r="G26" s="788"/>
      <c r="H26" s="789"/>
      <c r="I26" s="780"/>
      <c r="J26" s="780"/>
      <c r="K26" s="430"/>
      <c r="L26" s="432"/>
      <c r="M26" s="782"/>
      <c r="N26" s="783"/>
      <c r="O26" s="407"/>
      <c r="P26" s="402"/>
      <c r="Q26" s="429"/>
      <c r="R26" s="404"/>
      <c r="S26" s="784"/>
      <c r="T26" s="784"/>
      <c r="U26" s="784"/>
      <c r="V26" s="431"/>
      <c r="W26" s="431"/>
      <c r="X26" s="790"/>
      <c r="Y26" s="791"/>
      <c r="Z26" s="791"/>
      <c r="AA26" s="792"/>
      <c r="AB26" s="352"/>
      <c r="AC26" s="352"/>
    </row>
    <row r="27" spans="1:29" ht="20.100000000000001" hidden="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30"/>
      <c r="L27" s="432"/>
      <c r="M27" s="782"/>
      <c r="N27" s="783"/>
      <c r="O27" s="407"/>
      <c r="P27" s="402"/>
      <c r="Q27" s="429"/>
      <c r="R27" s="404"/>
      <c r="S27" s="784"/>
      <c r="T27" s="784"/>
      <c r="U27" s="784"/>
      <c r="V27" s="431"/>
      <c r="W27" s="431"/>
      <c r="X27" s="785"/>
      <c r="Y27" s="785"/>
      <c r="Z27" s="785"/>
      <c r="AA27" s="786"/>
      <c r="AB27" s="352"/>
      <c r="AC27" s="352"/>
    </row>
    <row r="28" spans="1:29" ht="20.100000000000001" hidden="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30"/>
      <c r="L28" s="432"/>
      <c r="M28" s="764"/>
      <c r="N28" s="766"/>
      <c r="O28" s="367"/>
      <c r="P28" s="332"/>
      <c r="Q28" s="364"/>
      <c r="R28" s="333"/>
      <c r="S28" s="767"/>
      <c r="T28" s="768"/>
      <c r="U28" s="769"/>
      <c r="V28" s="373"/>
      <c r="W28" s="373"/>
      <c r="X28" s="770"/>
      <c r="Y28" s="771"/>
      <c r="Z28" s="771"/>
      <c r="AA28" s="772"/>
      <c r="AB28" s="352"/>
      <c r="AC28" s="352"/>
    </row>
    <row r="29" spans="1:29" ht="20.100000000000001" hidden="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30"/>
      <c r="L29" s="432"/>
      <c r="M29" s="764"/>
      <c r="N29" s="766"/>
      <c r="O29" s="367"/>
      <c r="P29" s="332"/>
      <c r="Q29" s="364"/>
      <c r="R29" s="333"/>
      <c r="S29" s="767"/>
      <c r="T29" s="768"/>
      <c r="U29" s="769"/>
      <c r="V29" s="373"/>
      <c r="W29" s="373"/>
      <c r="X29" s="770"/>
      <c r="Y29" s="771"/>
      <c r="Z29" s="771"/>
      <c r="AA29" s="772"/>
      <c r="AB29" s="352"/>
      <c r="AC29" s="352"/>
    </row>
    <row r="30" spans="1:29" ht="20.100000000000001" hidden="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30"/>
      <c r="L30" s="432"/>
      <c r="M30" s="764"/>
      <c r="N30" s="766"/>
      <c r="O30" s="367"/>
      <c r="P30" s="332"/>
      <c r="Q30" s="364"/>
      <c r="R30" s="333"/>
      <c r="S30" s="767"/>
      <c r="T30" s="768"/>
      <c r="U30" s="769"/>
      <c r="V30" s="373"/>
      <c r="W30" s="373"/>
      <c r="X30" s="770"/>
      <c r="Y30" s="771"/>
      <c r="Z30" s="771"/>
      <c r="AA30" s="772"/>
      <c r="AB30" s="352"/>
      <c r="AC30" s="352"/>
    </row>
    <row r="31" spans="1:29" ht="20.100000000000001" hidden="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30"/>
      <c r="L31" s="432"/>
      <c r="M31" s="764"/>
      <c r="N31" s="766"/>
      <c r="O31" s="367"/>
      <c r="P31" s="332"/>
      <c r="Q31" s="364"/>
      <c r="R31" s="333"/>
      <c r="S31" s="767"/>
      <c r="T31" s="768"/>
      <c r="U31" s="769"/>
      <c r="V31" s="373"/>
      <c r="W31" s="373"/>
      <c r="X31" s="770"/>
      <c r="Y31" s="771"/>
      <c r="Z31" s="771"/>
      <c r="AA31" s="772"/>
      <c r="AB31" s="352"/>
      <c r="AC31" s="352"/>
    </row>
    <row r="32" spans="1:29" ht="20.100000000000001" hidden="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30"/>
      <c r="L32" s="432"/>
      <c r="M32" s="764"/>
      <c r="N32" s="766"/>
      <c r="O32" s="367"/>
      <c r="P32" s="332"/>
      <c r="Q32" s="364"/>
      <c r="R32" s="333"/>
      <c r="S32" s="767"/>
      <c r="T32" s="768"/>
      <c r="U32" s="769"/>
      <c r="V32" s="373"/>
      <c r="W32" s="373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27"/>
      <c r="L33" s="367"/>
      <c r="M33" s="764"/>
      <c r="N33" s="766"/>
      <c r="O33" s="367"/>
      <c r="P33" s="332"/>
      <c r="Q33" s="364"/>
      <c r="R33" s="333"/>
      <c r="S33" s="767"/>
      <c r="T33" s="768"/>
      <c r="U33" s="769"/>
      <c r="V33" s="373"/>
      <c r="W33" s="373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27"/>
      <c r="L34" s="367"/>
      <c r="M34" s="764"/>
      <c r="N34" s="766"/>
      <c r="O34" s="367"/>
      <c r="P34" s="332"/>
      <c r="Q34" s="364"/>
      <c r="R34" s="333"/>
      <c r="S34" s="767"/>
      <c r="T34" s="768"/>
      <c r="U34" s="769"/>
      <c r="V34" s="373"/>
      <c r="W34" s="373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24"/>
      <c r="M35" s="756"/>
      <c r="N35" s="758"/>
      <c r="O35" s="424"/>
      <c r="P35" s="424"/>
      <c r="Q35" s="424"/>
      <c r="R35" s="350"/>
      <c r="S35" s="759"/>
      <c r="T35" s="759"/>
      <c r="U35" s="759"/>
      <c r="V35" s="425"/>
      <c r="W35" s="425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28"/>
      <c r="C36" s="428"/>
      <c r="D36" s="428"/>
      <c r="E36" s="428"/>
      <c r="F36" s="428"/>
      <c r="G36" s="428"/>
      <c r="H36" s="428"/>
      <c r="I36" s="362"/>
      <c r="J36" s="426"/>
      <c r="K36" s="428"/>
      <c r="L36" s="428"/>
      <c r="M36" s="428"/>
      <c r="N36" s="428"/>
      <c r="O36" s="428"/>
      <c r="P36" s="428"/>
      <c r="Q36" s="428"/>
      <c r="R36" s="348"/>
      <c r="S36" s="375"/>
      <c r="T36" s="375"/>
      <c r="U36" s="375"/>
      <c r="V36" s="375"/>
      <c r="W36" s="375"/>
      <c r="X36" s="361"/>
      <c r="Y36" s="361"/>
      <c r="Z36" s="361"/>
      <c r="AA36" s="428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23"/>
      <c r="D40" s="423"/>
      <c r="E40" s="423"/>
      <c r="F40" s="423"/>
      <c r="G40" s="423"/>
      <c r="H40" s="423"/>
      <c r="I40" s="423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23"/>
      <c r="D41" s="423"/>
      <c r="E41" s="423"/>
      <c r="F41" s="423"/>
      <c r="G41" s="423"/>
      <c r="H41" s="423"/>
      <c r="I41" s="423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46"/>
  <sheetViews>
    <sheetView zoomScale="85" zoomScaleNormal="85" workbookViewId="0">
      <selection activeCell="L37" sqref="L37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562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73" t="s">
        <v>34</v>
      </c>
      <c r="L18" s="473" t="s">
        <v>35</v>
      </c>
      <c r="M18" s="799" t="s">
        <v>36</v>
      </c>
      <c r="N18" s="798"/>
      <c r="O18" s="473" t="s">
        <v>37</v>
      </c>
      <c r="P18" s="473" t="s">
        <v>38</v>
      </c>
      <c r="Q18" s="473" t="s">
        <v>39</v>
      </c>
      <c r="R18" s="472" t="s">
        <v>40</v>
      </c>
      <c r="S18" s="800" t="s">
        <v>41</v>
      </c>
      <c r="T18" s="801"/>
      <c r="U18" s="802"/>
      <c r="V18" s="475" t="s">
        <v>42</v>
      </c>
      <c r="W18" s="474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6" customFormat="1" ht="20.100000000000001" customHeight="1">
      <c r="B20" s="778"/>
      <c r="C20" s="779"/>
      <c r="D20" s="787" t="s">
        <v>237</v>
      </c>
      <c r="E20" s="788"/>
      <c r="F20" s="788"/>
      <c r="G20" s="788"/>
      <c r="H20" s="789"/>
      <c r="I20" s="780" t="s">
        <v>55</v>
      </c>
      <c r="J20" s="780"/>
      <c r="K20" s="477" t="s">
        <v>52</v>
      </c>
      <c r="L20" s="479" t="s">
        <v>52</v>
      </c>
      <c r="M20" s="782" t="s">
        <v>60</v>
      </c>
      <c r="N20" s="783"/>
      <c r="O20" s="444">
        <v>1990</v>
      </c>
      <c r="P20" s="465" t="s">
        <v>239</v>
      </c>
      <c r="Q20" s="476">
        <v>3</v>
      </c>
      <c r="R20" s="404">
        <v>150000</v>
      </c>
      <c r="S20" s="784"/>
      <c r="T20" s="784"/>
      <c r="U20" s="784"/>
      <c r="V20" s="478">
        <v>2</v>
      </c>
      <c r="W20" s="478">
        <v>1</v>
      </c>
      <c r="X20" s="785"/>
      <c r="Y20" s="785"/>
      <c r="Z20" s="785"/>
      <c r="AA20" s="786"/>
    </row>
    <row r="21" spans="1:29" s="386" customFormat="1" ht="20.100000000000001" customHeight="1">
      <c r="B21" s="778"/>
      <c r="C21" s="779"/>
      <c r="D21" s="787" t="s">
        <v>237</v>
      </c>
      <c r="E21" s="788"/>
      <c r="F21" s="788"/>
      <c r="G21" s="788"/>
      <c r="H21" s="789"/>
      <c r="I21" s="780" t="s">
        <v>55</v>
      </c>
      <c r="J21" s="780"/>
      <c r="K21" s="477" t="s">
        <v>52</v>
      </c>
      <c r="L21" s="479" t="s">
        <v>52</v>
      </c>
      <c r="M21" s="782" t="s">
        <v>238</v>
      </c>
      <c r="N21" s="783"/>
      <c r="O21" s="486">
        <v>2005</v>
      </c>
      <c r="P21" s="465" t="s">
        <v>239</v>
      </c>
      <c r="Q21" s="476">
        <v>5</v>
      </c>
      <c r="R21" s="404">
        <v>3300000</v>
      </c>
      <c r="S21" s="784"/>
      <c r="T21" s="784"/>
      <c r="U21" s="784"/>
      <c r="V21" s="478">
        <v>4</v>
      </c>
      <c r="W21" s="478">
        <v>1</v>
      </c>
      <c r="X21" s="785"/>
      <c r="Y21" s="785"/>
      <c r="Z21" s="785"/>
      <c r="AA21" s="786"/>
    </row>
    <row r="22" spans="1:29" s="386" customFormat="1" ht="20.100000000000001" customHeight="1">
      <c r="B22" s="778"/>
      <c r="C22" s="779"/>
      <c r="D22" s="787" t="s">
        <v>205</v>
      </c>
      <c r="E22" s="788"/>
      <c r="F22" s="788"/>
      <c r="G22" s="788"/>
      <c r="H22" s="789"/>
      <c r="I22" s="780" t="s">
        <v>55</v>
      </c>
      <c r="J22" s="780"/>
      <c r="K22" s="477" t="s">
        <v>52</v>
      </c>
      <c r="L22" s="479" t="s">
        <v>52</v>
      </c>
      <c r="M22" s="782" t="s">
        <v>56</v>
      </c>
      <c r="N22" s="783"/>
      <c r="O22" s="444">
        <v>1995</v>
      </c>
      <c r="P22" s="465" t="s">
        <v>206</v>
      </c>
      <c r="Q22" s="476">
        <v>1</v>
      </c>
      <c r="R22" s="404">
        <v>750000</v>
      </c>
      <c r="S22" s="784">
        <v>1</v>
      </c>
      <c r="T22" s="784"/>
      <c r="U22" s="784"/>
      <c r="V22" s="478"/>
      <c r="W22" s="478"/>
      <c r="X22" s="785"/>
      <c r="Y22" s="785"/>
      <c r="Z22" s="785"/>
      <c r="AA22" s="786"/>
    </row>
    <row r="23" spans="1:29" s="352" customFormat="1" ht="20.100000000000001" customHeight="1">
      <c r="B23" s="778"/>
      <c r="C23" s="779"/>
      <c r="D23" s="780" t="s">
        <v>152</v>
      </c>
      <c r="E23" s="780"/>
      <c r="F23" s="780"/>
      <c r="G23" s="780"/>
      <c r="H23" s="780"/>
      <c r="I23" s="780" t="s">
        <v>52</v>
      </c>
      <c r="J23" s="780"/>
      <c r="K23" s="477" t="s">
        <v>52</v>
      </c>
      <c r="L23" s="479" t="s">
        <v>52</v>
      </c>
      <c r="M23" s="782" t="s">
        <v>56</v>
      </c>
      <c r="N23" s="783"/>
      <c r="O23" s="444">
        <v>1990</v>
      </c>
      <c r="P23" s="465" t="s">
        <v>154</v>
      </c>
      <c r="Q23" s="476">
        <v>2</v>
      </c>
      <c r="R23" s="404">
        <v>100000</v>
      </c>
      <c r="S23" s="784">
        <v>2</v>
      </c>
      <c r="T23" s="784"/>
      <c r="U23" s="784"/>
      <c r="V23" s="478"/>
      <c r="W23" s="478"/>
      <c r="X23" s="785"/>
      <c r="Y23" s="785"/>
      <c r="Z23" s="785"/>
      <c r="AA23" s="786"/>
    </row>
    <row r="24" spans="1:29" s="352" customFormat="1" ht="20.100000000000001" customHeight="1">
      <c r="B24" s="778"/>
      <c r="C24" s="779"/>
      <c r="D24" s="780" t="s">
        <v>162</v>
      </c>
      <c r="E24" s="780"/>
      <c r="F24" s="780"/>
      <c r="G24" s="780"/>
      <c r="H24" s="780"/>
      <c r="I24" s="780" t="s">
        <v>52</v>
      </c>
      <c r="J24" s="780"/>
      <c r="K24" s="477" t="s">
        <v>52</v>
      </c>
      <c r="L24" s="479" t="s">
        <v>52</v>
      </c>
      <c r="M24" s="782" t="s">
        <v>60</v>
      </c>
      <c r="N24" s="783"/>
      <c r="O24" s="401">
        <v>1990</v>
      </c>
      <c r="P24" s="401" t="s">
        <v>163</v>
      </c>
      <c r="Q24" s="476">
        <v>1</v>
      </c>
      <c r="R24" s="404">
        <v>40000</v>
      </c>
      <c r="S24" s="784">
        <v>1</v>
      </c>
      <c r="T24" s="784"/>
      <c r="U24" s="784"/>
      <c r="V24" s="478"/>
      <c r="W24" s="478"/>
      <c r="X24" s="785"/>
      <c r="Y24" s="785"/>
      <c r="Z24" s="785"/>
      <c r="AA24" s="786"/>
    </row>
    <row r="25" spans="1:29" s="352" customFormat="1" ht="20.100000000000001" customHeight="1">
      <c r="B25" s="778"/>
      <c r="C25" s="779"/>
      <c r="D25" s="780" t="s">
        <v>66</v>
      </c>
      <c r="E25" s="780"/>
      <c r="F25" s="780"/>
      <c r="G25" s="780"/>
      <c r="H25" s="780"/>
      <c r="I25" s="780" t="s">
        <v>52</v>
      </c>
      <c r="J25" s="780"/>
      <c r="K25" s="477" t="s">
        <v>52</v>
      </c>
      <c r="L25" s="479" t="s">
        <v>52</v>
      </c>
      <c r="M25" s="782" t="s">
        <v>47</v>
      </c>
      <c r="N25" s="783"/>
      <c r="O25" s="444">
        <v>1996</v>
      </c>
      <c r="P25" s="465" t="s">
        <v>67</v>
      </c>
      <c r="Q25" s="476">
        <v>3</v>
      </c>
      <c r="R25" s="404">
        <v>450000</v>
      </c>
      <c r="S25" s="784">
        <v>3</v>
      </c>
      <c r="T25" s="784"/>
      <c r="U25" s="784"/>
      <c r="V25" s="478"/>
      <c r="W25" s="478"/>
      <c r="X25" s="785"/>
      <c r="Y25" s="785"/>
      <c r="Z25" s="785"/>
      <c r="AA25" s="786"/>
    </row>
    <row r="26" spans="1:29" s="352" customFormat="1" ht="22.5" customHeight="1">
      <c r="B26" s="778"/>
      <c r="C26" s="779"/>
      <c r="D26" s="787" t="s">
        <v>62</v>
      </c>
      <c r="E26" s="788"/>
      <c r="F26" s="788"/>
      <c r="G26" s="788"/>
      <c r="H26" s="789"/>
      <c r="I26" s="780" t="s">
        <v>63</v>
      </c>
      <c r="J26" s="780"/>
      <c r="K26" s="477" t="s">
        <v>52</v>
      </c>
      <c r="L26" s="479" t="s">
        <v>52</v>
      </c>
      <c r="M26" s="782" t="s">
        <v>64</v>
      </c>
      <c r="N26" s="783"/>
      <c r="O26" s="444">
        <v>2003</v>
      </c>
      <c r="P26" s="465" t="s">
        <v>65</v>
      </c>
      <c r="Q26" s="476">
        <v>22</v>
      </c>
      <c r="R26" s="404">
        <v>2200000</v>
      </c>
      <c r="S26" s="784">
        <v>22</v>
      </c>
      <c r="T26" s="784"/>
      <c r="U26" s="784"/>
      <c r="V26" s="478"/>
      <c r="W26" s="478"/>
      <c r="X26" s="790"/>
      <c r="Y26" s="791"/>
      <c r="Z26" s="791"/>
      <c r="AA26" s="792"/>
    </row>
    <row r="27" spans="1:29" s="386" customFormat="1" ht="20.100000000000001" customHeight="1">
      <c r="B27" s="778"/>
      <c r="C27" s="779"/>
      <c r="D27" s="787" t="s">
        <v>518</v>
      </c>
      <c r="E27" s="788"/>
      <c r="F27" s="788"/>
      <c r="G27" s="788"/>
      <c r="H27" s="789"/>
      <c r="I27" s="780" t="s">
        <v>523</v>
      </c>
      <c r="J27" s="780"/>
      <c r="K27" s="477" t="s">
        <v>52</v>
      </c>
      <c r="L27" s="479" t="s">
        <v>52</v>
      </c>
      <c r="M27" s="782" t="s">
        <v>56</v>
      </c>
      <c r="N27" s="783"/>
      <c r="O27" s="444">
        <v>2009</v>
      </c>
      <c r="P27" s="465" t="s">
        <v>113</v>
      </c>
      <c r="Q27" s="476">
        <v>8</v>
      </c>
      <c r="R27" s="404">
        <v>2992000</v>
      </c>
      <c r="S27" s="784">
        <v>8</v>
      </c>
      <c r="T27" s="784"/>
      <c r="U27" s="784"/>
      <c r="V27" s="478"/>
      <c r="W27" s="478"/>
      <c r="X27" s="785"/>
      <c r="Y27" s="785"/>
      <c r="Z27" s="785"/>
      <c r="AA27" s="786"/>
    </row>
    <row r="28" spans="1:29" s="487" customFormat="1" ht="20.100000000000001" customHeight="1">
      <c r="B28" s="762"/>
      <c r="C28" s="763"/>
      <c r="D28" s="773" t="s">
        <v>127</v>
      </c>
      <c r="E28" s="774"/>
      <c r="F28" s="774"/>
      <c r="G28" s="774"/>
      <c r="H28" s="775"/>
      <c r="I28" s="764" t="s">
        <v>128</v>
      </c>
      <c r="J28" s="766"/>
      <c r="K28" s="490" t="s">
        <v>52</v>
      </c>
      <c r="L28" s="493" t="s">
        <v>52</v>
      </c>
      <c r="M28" s="764" t="s">
        <v>52</v>
      </c>
      <c r="N28" s="766"/>
      <c r="O28" s="468">
        <v>1990</v>
      </c>
      <c r="P28" s="469" t="s">
        <v>129</v>
      </c>
      <c r="Q28" s="488">
        <v>1</v>
      </c>
      <c r="R28" s="491">
        <v>100000</v>
      </c>
      <c r="S28" s="767"/>
      <c r="T28" s="768"/>
      <c r="U28" s="769"/>
      <c r="V28" s="492"/>
      <c r="W28" s="492">
        <v>1</v>
      </c>
      <c r="X28" s="770"/>
      <c r="Y28" s="771"/>
      <c r="Z28" s="771"/>
      <c r="AA28" s="772"/>
    </row>
    <row r="29" spans="1:29" s="352" customFormat="1" ht="20.100000000000001" customHeight="1">
      <c r="B29" s="762"/>
      <c r="C29" s="763"/>
      <c r="D29" s="773" t="s">
        <v>149</v>
      </c>
      <c r="E29" s="774"/>
      <c r="F29" s="774"/>
      <c r="G29" s="774"/>
      <c r="H29" s="775"/>
      <c r="I29" s="764" t="s">
        <v>150</v>
      </c>
      <c r="J29" s="766"/>
      <c r="K29" s="477"/>
      <c r="L29" s="479"/>
      <c r="M29" s="764"/>
      <c r="N29" s="766"/>
      <c r="O29" s="444">
        <v>2006</v>
      </c>
      <c r="P29" s="465" t="s">
        <v>151</v>
      </c>
      <c r="Q29" s="488">
        <v>1</v>
      </c>
      <c r="R29" s="333">
        <v>6300000</v>
      </c>
      <c r="S29" s="767">
        <v>1</v>
      </c>
      <c r="T29" s="768"/>
      <c r="U29" s="769"/>
      <c r="V29" s="492"/>
      <c r="W29" s="492"/>
      <c r="X29" s="770"/>
      <c r="Y29" s="771"/>
      <c r="Z29" s="771"/>
      <c r="AA29" s="772"/>
    </row>
    <row r="30" spans="1:29" s="352" customFormat="1" ht="20.100000000000001" customHeight="1">
      <c r="B30" s="762"/>
      <c r="C30" s="763"/>
      <c r="D30" s="773" t="s">
        <v>145</v>
      </c>
      <c r="E30" s="774"/>
      <c r="F30" s="774"/>
      <c r="G30" s="774"/>
      <c r="H30" s="775"/>
      <c r="I30" s="764" t="s">
        <v>148</v>
      </c>
      <c r="J30" s="766"/>
      <c r="K30" s="477"/>
      <c r="L30" s="479"/>
      <c r="M30" s="764"/>
      <c r="N30" s="766"/>
      <c r="O30" s="884">
        <v>2007</v>
      </c>
      <c r="P30" s="469" t="s">
        <v>147</v>
      </c>
      <c r="Q30" s="488">
        <v>1</v>
      </c>
      <c r="R30" s="333">
        <v>3450000</v>
      </c>
      <c r="S30" s="767">
        <v>1</v>
      </c>
      <c r="T30" s="768"/>
      <c r="U30" s="769"/>
      <c r="V30" s="492"/>
      <c r="W30" s="492"/>
      <c r="X30" s="770"/>
      <c r="Y30" s="771"/>
      <c r="Z30" s="771"/>
      <c r="AA30" s="772"/>
    </row>
    <row r="31" spans="1:29" ht="20.100000000000001" customHeight="1">
      <c r="A31" s="352"/>
      <c r="B31" s="762"/>
      <c r="C31" s="763"/>
      <c r="D31" s="773" t="s">
        <v>159</v>
      </c>
      <c r="E31" s="774"/>
      <c r="F31" s="774"/>
      <c r="G31" s="774"/>
      <c r="H31" s="775"/>
      <c r="I31" s="764" t="s">
        <v>55</v>
      </c>
      <c r="J31" s="766"/>
      <c r="K31" s="477"/>
      <c r="L31" s="479"/>
      <c r="M31" s="764"/>
      <c r="N31" s="766"/>
      <c r="O31" s="886">
        <v>2007</v>
      </c>
      <c r="P31" s="885" t="s">
        <v>160</v>
      </c>
      <c r="Q31" s="887">
        <v>1</v>
      </c>
      <c r="R31" s="333">
        <v>6300000</v>
      </c>
      <c r="S31" s="767">
        <v>1</v>
      </c>
      <c r="T31" s="768"/>
      <c r="U31" s="769"/>
      <c r="V31" s="492"/>
      <c r="W31" s="492"/>
      <c r="X31" s="770"/>
      <c r="Y31" s="771"/>
      <c r="Z31" s="771"/>
      <c r="AA31" s="772"/>
      <c r="AB31" s="352"/>
      <c r="AC31" s="352"/>
    </row>
    <row r="32" spans="1:29" ht="20.100000000000001" hidden="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77"/>
      <c r="L32" s="479"/>
      <c r="M32" s="764"/>
      <c r="N32" s="766"/>
      <c r="O32" s="490"/>
      <c r="P32" s="332"/>
      <c r="Q32" s="488"/>
      <c r="R32" s="333"/>
      <c r="S32" s="767"/>
      <c r="T32" s="768"/>
      <c r="U32" s="769"/>
      <c r="V32" s="492"/>
      <c r="W32" s="492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80"/>
      <c r="L33" s="490"/>
      <c r="M33" s="764"/>
      <c r="N33" s="766"/>
      <c r="O33" s="490"/>
      <c r="P33" s="332"/>
      <c r="Q33" s="488"/>
      <c r="R33" s="333"/>
      <c r="S33" s="767"/>
      <c r="T33" s="768"/>
      <c r="U33" s="769"/>
      <c r="V33" s="492"/>
      <c r="W33" s="492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80"/>
      <c r="L34" s="490"/>
      <c r="M34" s="764"/>
      <c r="N34" s="766"/>
      <c r="O34" s="490"/>
      <c r="P34" s="332"/>
      <c r="Q34" s="488"/>
      <c r="R34" s="333"/>
      <c r="S34" s="767"/>
      <c r="T34" s="768"/>
      <c r="U34" s="769"/>
      <c r="V34" s="492"/>
      <c r="W34" s="492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83"/>
      <c r="M35" s="756"/>
      <c r="N35" s="758"/>
      <c r="O35" s="483"/>
      <c r="P35" s="483"/>
      <c r="Q35" s="483"/>
      <c r="R35" s="350"/>
      <c r="S35" s="759"/>
      <c r="T35" s="759"/>
      <c r="U35" s="759"/>
      <c r="V35" s="484"/>
      <c r="W35" s="484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81"/>
      <c r="C36" s="481"/>
      <c r="D36" s="481"/>
      <c r="E36" s="481"/>
      <c r="F36" s="481"/>
      <c r="G36" s="481"/>
      <c r="H36" s="481"/>
      <c r="I36" s="362"/>
      <c r="J36" s="482"/>
      <c r="K36" s="481"/>
      <c r="L36" s="481"/>
      <c r="M36" s="481"/>
      <c r="N36" s="481"/>
      <c r="O36" s="481"/>
      <c r="P36" s="481"/>
      <c r="Q36" s="481"/>
      <c r="R36" s="348"/>
      <c r="S36" s="375"/>
      <c r="T36" s="375"/>
      <c r="U36" s="375"/>
      <c r="V36" s="375"/>
      <c r="W36" s="375"/>
      <c r="X36" s="361"/>
      <c r="Y36" s="361"/>
      <c r="Z36" s="361"/>
      <c r="AA36" s="481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85"/>
      <c r="D40" s="485"/>
      <c r="E40" s="485"/>
      <c r="F40" s="485"/>
      <c r="G40" s="485"/>
      <c r="H40" s="485"/>
      <c r="I40" s="485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85"/>
      <c r="D41" s="485"/>
      <c r="E41" s="485"/>
      <c r="F41" s="485"/>
      <c r="G41" s="485"/>
      <c r="H41" s="485"/>
      <c r="I41" s="485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46"/>
  <sheetViews>
    <sheetView topLeftCell="A7" zoomScale="85" zoomScaleNormal="85" workbookViewId="0">
      <selection activeCell="D30" sqref="D30:H30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165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34" t="s">
        <v>34</v>
      </c>
      <c r="L18" s="434" t="s">
        <v>35</v>
      </c>
      <c r="M18" s="799" t="s">
        <v>36</v>
      </c>
      <c r="N18" s="798"/>
      <c r="O18" s="434" t="s">
        <v>37</v>
      </c>
      <c r="P18" s="434" t="s">
        <v>38</v>
      </c>
      <c r="Q18" s="434" t="s">
        <v>39</v>
      </c>
      <c r="R18" s="433" t="s">
        <v>40</v>
      </c>
      <c r="S18" s="800" t="s">
        <v>41</v>
      </c>
      <c r="T18" s="801"/>
      <c r="U18" s="802"/>
      <c r="V18" s="436" t="s">
        <v>42</v>
      </c>
      <c r="W18" s="435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6" customFormat="1" ht="20.100000000000001" customHeight="1">
      <c r="B20" s="778"/>
      <c r="C20" s="779"/>
      <c r="D20" s="787" t="s">
        <v>45</v>
      </c>
      <c r="E20" s="788"/>
      <c r="F20" s="788"/>
      <c r="G20" s="788"/>
      <c r="H20" s="789"/>
      <c r="I20" s="780" t="s">
        <v>546</v>
      </c>
      <c r="J20" s="780"/>
      <c r="K20" s="477"/>
      <c r="L20" s="479"/>
      <c r="M20" s="782" t="s">
        <v>47</v>
      </c>
      <c r="N20" s="783"/>
      <c r="O20" s="444">
        <v>1990</v>
      </c>
      <c r="P20" s="437" t="s">
        <v>48</v>
      </c>
      <c r="Q20" s="476">
        <v>1</v>
      </c>
      <c r="R20" s="404">
        <v>300000</v>
      </c>
      <c r="S20" s="784">
        <v>1</v>
      </c>
      <c r="T20" s="784"/>
      <c r="U20" s="784"/>
      <c r="V20" s="478"/>
      <c r="W20" s="478"/>
      <c r="X20" s="785"/>
      <c r="Y20" s="785"/>
      <c r="Z20" s="785"/>
      <c r="AA20" s="786"/>
    </row>
    <row r="21" spans="1:29" s="387" customFormat="1" ht="20.100000000000001" customHeight="1">
      <c r="A21" s="386"/>
      <c r="B21" s="778"/>
      <c r="C21" s="779"/>
      <c r="D21" s="787" t="s">
        <v>45</v>
      </c>
      <c r="E21" s="788"/>
      <c r="F21" s="788"/>
      <c r="G21" s="788"/>
      <c r="H21" s="789"/>
      <c r="I21" s="780" t="s">
        <v>196</v>
      </c>
      <c r="J21" s="780"/>
      <c r="K21" s="477"/>
      <c r="L21" s="479"/>
      <c r="M21" s="782" t="s">
        <v>47</v>
      </c>
      <c r="N21" s="783"/>
      <c r="O21" s="401">
        <v>1990</v>
      </c>
      <c r="P21" s="402" t="s">
        <v>48</v>
      </c>
      <c r="Q21" s="476">
        <v>2</v>
      </c>
      <c r="R21" s="404">
        <v>300000</v>
      </c>
      <c r="S21" s="784">
        <v>1</v>
      </c>
      <c r="T21" s="784"/>
      <c r="U21" s="784"/>
      <c r="V21" s="478"/>
      <c r="W21" s="478"/>
      <c r="X21" s="785"/>
      <c r="Y21" s="785"/>
      <c r="Z21" s="785"/>
      <c r="AA21" s="786"/>
      <c r="AB21" s="386"/>
      <c r="AC21" s="386"/>
    </row>
    <row r="22" spans="1:29" s="386" customFormat="1" ht="20.100000000000001" customHeight="1">
      <c r="B22" s="778"/>
      <c r="C22" s="779"/>
      <c r="D22" s="787" t="s">
        <v>45</v>
      </c>
      <c r="E22" s="788"/>
      <c r="F22" s="788"/>
      <c r="G22" s="788"/>
      <c r="H22" s="789"/>
      <c r="I22" s="780" t="s">
        <v>187</v>
      </c>
      <c r="J22" s="780"/>
      <c r="K22" s="477"/>
      <c r="L22" s="479"/>
      <c r="M22" s="782" t="s">
        <v>47</v>
      </c>
      <c r="N22" s="783"/>
      <c r="O22" s="401">
        <v>1990</v>
      </c>
      <c r="P22" s="465" t="s">
        <v>48</v>
      </c>
      <c r="Q22" s="476">
        <v>1</v>
      </c>
      <c r="R22" s="404">
        <v>300000</v>
      </c>
      <c r="S22" s="784">
        <v>1</v>
      </c>
      <c r="T22" s="784"/>
      <c r="U22" s="784"/>
      <c r="V22" s="478"/>
      <c r="W22" s="478"/>
      <c r="X22" s="785"/>
      <c r="Y22" s="785"/>
      <c r="Z22" s="785"/>
      <c r="AA22" s="786"/>
    </row>
    <row r="23" spans="1:29" s="386" customFormat="1" ht="20.100000000000001" customHeight="1">
      <c r="B23" s="778"/>
      <c r="C23" s="779"/>
      <c r="D23" s="787" t="s">
        <v>45</v>
      </c>
      <c r="E23" s="788"/>
      <c r="F23" s="788"/>
      <c r="G23" s="788"/>
      <c r="H23" s="789"/>
      <c r="I23" s="780" t="s">
        <v>187</v>
      </c>
      <c r="J23" s="780"/>
      <c r="K23" s="477"/>
      <c r="L23" s="479"/>
      <c r="M23" s="782" t="s">
        <v>47</v>
      </c>
      <c r="N23" s="783"/>
      <c r="O23" s="401">
        <v>1990</v>
      </c>
      <c r="P23" s="465" t="s">
        <v>48</v>
      </c>
      <c r="Q23" s="476">
        <v>1</v>
      </c>
      <c r="R23" s="404">
        <v>300000</v>
      </c>
      <c r="S23" s="784">
        <v>1</v>
      </c>
      <c r="T23" s="784"/>
      <c r="U23" s="784"/>
      <c r="V23" s="478"/>
      <c r="W23" s="478"/>
      <c r="X23" s="785"/>
      <c r="Y23" s="785"/>
      <c r="Z23" s="785"/>
      <c r="AA23" s="786"/>
    </row>
    <row r="24" spans="1:29" s="352" customFormat="1" ht="20.100000000000001" customHeight="1">
      <c r="B24" s="778"/>
      <c r="C24" s="779"/>
      <c r="D24" s="780" t="s">
        <v>45</v>
      </c>
      <c r="E24" s="780"/>
      <c r="F24" s="780"/>
      <c r="G24" s="780"/>
      <c r="H24" s="780"/>
      <c r="I24" s="780" t="s">
        <v>429</v>
      </c>
      <c r="J24" s="780"/>
      <c r="K24" s="477"/>
      <c r="L24" s="479"/>
      <c r="M24" s="782" t="s">
        <v>47</v>
      </c>
      <c r="N24" s="783"/>
      <c r="O24" s="468">
        <v>2008</v>
      </c>
      <c r="P24" s="469" t="s">
        <v>48</v>
      </c>
      <c r="Q24" s="476">
        <v>1</v>
      </c>
      <c r="R24" s="404">
        <v>2109313</v>
      </c>
      <c r="S24" s="784">
        <v>1</v>
      </c>
      <c r="T24" s="784"/>
      <c r="U24" s="784"/>
      <c r="V24" s="478"/>
      <c r="W24" s="478"/>
      <c r="X24" s="785"/>
      <c r="Y24" s="785"/>
      <c r="Z24" s="785"/>
      <c r="AA24" s="786"/>
    </row>
    <row r="25" spans="1:29" s="352" customFormat="1" ht="20.100000000000001" customHeight="1">
      <c r="B25" s="778"/>
      <c r="C25" s="779"/>
      <c r="D25" s="780" t="s">
        <v>162</v>
      </c>
      <c r="E25" s="780"/>
      <c r="F25" s="780"/>
      <c r="G25" s="780"/>
      <c r="H25" s="780"/>
      <c r="I25" s="780" t="s">
        <v>55</v>
      </c>
      <c r="J25" s="780"/>
      <c r="K25" s="477"/>
      <c r="L25" s="479"/>
      <c r="M25" s="782" t="s">
        <v>60</v>
      </c>
      <c r="N25" s="783"/>
      <c r="O25" s="401">
        <v>1990</v>
      </c>
      <c r="P25" s="465" t="s">
        <v>163</v>
      </c>
      <c r="Q25" s="476">
        <v>2</v>
      </c>
      <c r="R25" s="404">
        <v>80000</v>
      </c>
      <c r="S25" s="784">
        <v>2</v>
      </c>
      <c r="T25" s="784"/>
      <c r="U25" s="784"/>
      <c r="V25" s="478"/>
      <c r="W25" s="478"/>
      <c r="X25" s="785"/>
      <c r="Y25" s="785"/>
      <c r="Z25" s="785"/>
      <c r="AA25" s="786"/>
    </row>
    <row r="26" spans="1:29" s="352" customFormat="1" ht="20.100000000000001" customHeight="1">
      <c r="B26" s="778"/>
      <c r="C26" s="779"/>
      <c r="D26" s="780" t="s">
        <v>529</v>
      </c>
      <c r="E26" s="780"/>
      <c r="F26" s="780"/>
      <c r="G26" s="780"/>
      <c r="H26" s="780"/>
      <c r="I26" s="781" t="s">
        <v>55</v>
      </c>
      <c r="J26" s="781"/>
      <c r="K26" s="477"/>
      <c r="L26" s="479"/>
      <c r="M26" s="782" t="s">
        <v>52</v>
      </c>
      <c r="N26" s="783"/>
      <c r="O26" s="444">
        <v>2009</v>
      </c>
      <c r="P26" s="465" t="s">
        <v>530</v>
      </c>
      <c r="Q26" s="476">
        <v>2</v>
      </c>
      <c r="R26" s="404">
        <v>3926000</v>
      </c>
      <c r="S26" s="784">
        <v>2</v>
      </c>
      <c r="T26" s="784"/>
      <c r="U26" s="784"/>
      <c r="V26" s="478"/>
      <c r="W26" s="478"/>
      <c r="X26" s="785"/>
      <c r="Y26" s="785"/>
      <c r="Z26" s="785"/>
      <c r="AA26" s="786"/>
    </row>
    <row r="27" spans="1:29" s="352" customFormat="1" ht="20.100000000000001" customHeight="1">
      <c r="B27" s="778"/>
      <c r="C27" s="779"/>
      <c r="D27" s="780" t="s">
        <v>162</v>
      </c>
      <c r="E27" s="780"/>
      <c r="F27" s="780"/>
      <c r="G27" s="780"/>
      <c r="H27" s="780"/>
      <c r="I27" s="781" t="s">
        <v>303</v>
      </c>
      <c r="J27" s="781"/>
      <c r="K27" s="477"/>
      <c r="L27" s="479"/>
      <c r="M27" s="782" t="s">
        <v>60</v>
      </c>
      <c r="N27" s="783"/>
      <c r="O27" s="444">
        <v>1990</v>
      </c>
      <c r="P27" s="465" t="s">
        <v>163</v>
      </c>
      <c r="Q27" s="476">
        <v>1</v>
      </c>
      <c r="R27" s="404">
        <v>40000</v>
      </c>
      <c r="S27" s="784">
        <v>1</v>
      </c>
      <c r="T27" s="784"/>
      <c r="U27" s="784"/>
      <c r="V27" s="478"/>
      <c r="W27" s="478"/>
      <c r="X27" s="785"/>
      <c r="Y27" s="785"/>
      <c r="Z27" s="785"/>
      <c r="AA27" s="786"/>
    </row>
    <row r="28" spans="1:29" s="352" customFormat="1" ht="20.100000000000001" customHeight="1">
      <c r="B28" s="762"/>
      <c r="C28" s="763"/>
      <c r="D28" s="773" t="s">
        <v>58</v>
      </c>
      <c r="E28" s="774"/>
      <c r="F28" s="774"/>
      <c r="G28" s="774"/>
      <c r="H28" s="775"/>
      <c r="I28" s="764" t="s">
        <v>173</v>
      </c>
      <c r="J28" s="766"/>
      <c r="K28" s="477"/>
      <c r="L28" s="479"/>
      <c r="M28" s="764" t="s">
        <v>56</v>
      </c>
      <c r="N28" s="766"/>
      <c r="O28" s="444">
        <v>1990</v>
      </c>
      <c r="P28" s="465" t="s">
        <v>61</v>
      </c>
      <c r="Q28" s="488">
        <v>2</v>
      </c>
      <c r="R28" s="333">
        <v>120000</v>
      </c>
      <c r="S28" s="767">
        <v>2</v>
      </c>
      <c r="T28" s="768"/>
      <c r="U28" s="769"/>
      <c r="V28" s="492"/>
      <c r="W28" s="492"/>
      <c r="X28" s="770"/>
      <c r="Y28" s="771"/>
      <c r="Z28" s="771"/>
      <c r="AA28" s="772"/>
    </row>
    <row r="29" spans="1:29" s="352" customFormat="1" ht="20.100000000000001" customHeight="1">
      <c r="B29" s="762"/>
      <c r="C29" s="763"/>
      <c r="D29" s="773" t="s">
        <v>518</v>
      </c>
      <c r="E29" s="774"/>
      <c r="F29" s="774"/>
      <c r="G29" s="774"/>
      <c r="H29" s="775"/>
      <c r="I29" s="764" t="s">
        <v>523</v>
      </c>
      <c r="J29" s="766"/>
      <c r="K29" s="477"/>
      <c r="L29" s="479"/>
      <c r="M29" s="764" t="s">
        <v>56</v>
      </c>
      <c r="N29" s="766"/>
      <c r="O29" s="444">
        <v>2009</v>
      </c>
      <c r="P29" s="465" t="s">
        <v>113</v>
      </c>
      <c r="Q29" s="488">
        <v>2</v>
      </c>
      <c r="R29" s="333">
        <v>748000</v>
      </c>
      <c r="S29" s="767">
        <v>2</v>
      </c>
      <c r="T29" s="768"/>
      <c r="U29" s="769"/>
      <c r="V29" s="492"/>
      <c r="W29" s="492"/>
      <c r="X29" s="770"/>
      <c r="Y29" s="771"/>
      <c r="Z29" s="771"/>
      <c r="AA29" s="772"/>
    </row>
    <row r="30" spans="1:29" ht="20.10000000000000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30"/>
      <c r="L30" s="432"/>
      <c r="M30" s="764"/>
      <c r="N30" s="766"/>
      <c r="O30" s="367"/>
      <c r="P30" s="332"/>
      <c r="Q30" s="364"/>
      <c r="R30" s="333"/>
      <c r="S30" s="767"/>
      <c r="T30" s="768"/>
      <c r="U30" s="769"/>
      <c r="V30" s="373"/>
      <c r="W30" s="373"/>
      <c r="X30" s="770"/>
      <c r="Y30" s="771"/>
      <c r="Z30" s="771"/>
      <c r="AA30" s="772"/>
      <c r="AB30" s="352"/>
      <c r="AC30" s="352"/>
    </row>
    <row r="31" spans="1:29" ht="20.10000000000000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30"/>
      <c r="L31" s="432"/>
      <c r="M31" s="764"/>
      <c r="N31" s="766"/>
      <c r="O31" s="367"/>
      <c r="P31" s="332"/>
      <c r="Q31" s="364"/>
      <c r="R31" s="333"/>
      <c r="S31" s="767"/>
      <c r="T31" s="768"/>
      <c r="U31" s="769"/>
      <c r="V31" s="373"/>
      <c r="W31" s="373"/>
      <c r="X31" s="770"/>
      <c r="Y31" s="771"/>
      <c r="Z31" s="771"/>
      <c r="AA31" s="772"/>
      <c r="AB31" s="352"/>
      <c r="AC31" s="352"/>
    </row>
    <row r="32" spans="1:29" ht="20.10000000000000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30"/>
      <c r="L32" s="432"/>
      <c r="M32" s="764"/>
      <c r="N32" s="766"/>
      <c r="O32" s="367"/>
      <c r="P32" s="332"/>
      <c r="Q32" s="364"/>
      <c r="R32" s="333"/>
      <c r="S32" s="767"/>
      <c r="T32" s="768"/>
      <c r="U32" s="769"/>
      <c r="V32" s="373"/>
      <c r="W32" s="373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27"/>
      <c r="L33" s="367"/>
      <c r="M33" s="764"/>
      <c r="N33" s="766"/>
      <c r="O33" s="367"/>
      <c r="P33" s="332"/>
      <c r="Q33" s="364"/>
      <c r="R33" s="333"/>
      <c r="S33" s="767"/>
      <c r="T33" s="768"/>
      <c r="U33" s="769"/>
      <c r="V33" s="373"/>
      <c r="W33" s="373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27"/>
      <c r="L34" s="367"/>
      <c r="M34" s="764"/>
      <c r="N34" s="766"/>
      <c r="O34" s="367"/>
      <c r="P34" s="332"/>
      <c r="Q34" s="364"/>
      <c r="R34" s="333"/>
      <c r="S34" s="767"/>
      <c r="T34" s="768"/>
      <c r="U34" s="769"/>
      <c r="V34" s="373"/>
      <c r="W34" s="373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24"/>
      <c r="M35" s="756"/>
      <c r="N35" s="758"/>
      <c r="O35" s="424"/>
      <c r="P35" s="424"/>
      <c r="Q35" s="424"/>
      <c r="R35" s="350"/>
      <c r="S35" s="759"/>
      <c r="T35" s="759"/>
      <c r="U35" s="759"/>
      <c r="V35" s="425"/>
      <c r="W35" s="425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28"/>
      <c r="C36" s="428"/>
      <c r="D36" s="428"/>
      <c r="E36" s="428"/>
      <c r="F36" s="428"/>
      <c r="G36" s="428"/>
      <c r="H36" s="428"/>
      <c r="I36" s="362"/>
      <c r="J36" s="426"/>
      <c r="K36" s="428"/>
      <c r="L36" s="428"/>
      <c r="M36" s="428"/>
      <c r="N36" s="428"/>
      <c r="O36" s="428"/>
      <c r="P36" s="428"/>
      <c r="Q36" s="428"/>
      <c r="R36" s="348"/>
      <c r="S36" s="375"/>
      <c r="T36" s="375"/>
      <c r="U36" s="375"/>
      <c r="V36" s="375"/>
      <c r="W36" s="375"/>
      <c r="X36" s="361"/>
      <c r="Y36" s="361"/>
      <c r="Z36" s="361"/>
      <c r="AA36" s="428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23"/>
      <c r="D40" s="423"/>
      <c r="E40" s="423"/>
      <c r="F40" s="423"/>
      <c r="G40" s="423"/>
      <c r="H40" s="423"/>
      <c r="I40" s="423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23"/>
      <c r="D41" s="423"/>
      <c r="E41" s="423"/>
      <c r="F41" s="423"/>
      <c r="G41" s="423"/>
      <c r="H41" s="423"/>
      <c r="I41" s="423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46"/>
  <sheetViews>
    <sheetView zoomScale="85" zoomScaleNormal="85" workbookViewId="0">
      <selection activeCell="D24" sqref="D24:H24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563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73" t="s">
        <v>34</v>
      </c>
      <c r="L18" s="473" t="s">
        <v>35</v>
      </c>
      <c r="M18" s="799" t="s">
        <v>36</v>
      </c>
      <c r="N18" s="798"/>
      <c r="O18" s="473" t="s">
        <v>37</v>
      </c>
      <c r="P18" s="473" t="s">
        <v>38</v>
      </c>
      <c r="Q18" s="473" t="s">
        <v>39</v>
      </c>
      <c r="R18" s="472" t="s">
        <v>40</v>
      </c>
      <c r="S18" s="800" t="s">
        <v>41</v>
      </c>
      <c r="T18" s="801"/>
      <c r="U18" s="802"/>
      <c r="V18" s="475" t="s">
        <v>42</v>
      </c>
      <c r="W18" s="474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6" customFormat="1" ht="20.100000000000001" customHeight="1">
      <c r="B20" s="778"/>
      <c r="C20" s="779"/>
      <c r="D20" s="787" t="s">
        <v>45</v>
      </c>
      <c r="E20" s="788"/>
      <c r="F20" s="788"/>
      <c r="G20" s="788"/>
      <c r="H20" s="789"/>
      <c r="I20" s="780" t="s">
        <v>196</v>
      </c>
      <c r="J20" s="780"/>
      <c r="K20" s="477"/>
      <c r="L20" s="479"/>
      <c r="M20" s="782" t="s">
        <v>47</v>
      </c>
      <c r="N20" s="783"/>
      <c r="O20" s="444">
        <v>1990</v>
      </c>
      <c r="P20" s="465" t="s">
        <v>48</v>
      </c>
      <c r="Q20" s="476">
        <v>1</v>
      </c>
      <c r="R20" s="404">
        <v>300000</v>
      </c>
      <c r="S20" s="784">
        <v>1</v>
      </c>
      <c r="T20" s="784"/>
      <c r="U20" s="784"/>
      <c r="V20" s="478"/>
      <c r="W20" s="478"/>
      <c r="X20" s="785"/>
      <c r="Y20" s="785"/>
      <c r="Z20" s="785"/>
      <c r="AA20" s="786"/>
    </row>
    <row r="21" spans="1:29" s="386" customFormat="1" ht="20.100000000000001" customHeight="1">
      <c r="B21" s="778"/>
      <c r="C21" s="779"/>
      <c r="D21" s="787" t="s">
        <v>124</v>
      </c>
      <c r="E21" s="788"/>
      <c r="F21" s="788"/>
      <c r="G21" s="788"/>
      <c r="H21" s="789"/>
      <c r="I21" s="780" t="s">
        <v>223</v>
      </c>
      <c r="J21" s="780"/>
      <c r="K21" s="477"/>
      <c r="L21" s="479"/>
      <c r="M21" s="782" t="s">
        <v>47</v>
      </c>
      <c r="N21" s="783"/>
      <c r="O21" s="401">
        <v>1990</v>
      </c>
      <c r="P21" s="465" t="s">
        <v>125</v>
      </c>
      <c r="Q21" s="476">
        <v>1</v>
      </c>
      <c r="R21" s="404">
        <v>250000</v>
      </c>
      <c r="S21" s="784">
        <v>1</v>
      </c>
      <c r="T21" s="784"/>
      <c r="U21" s="784"/>
      <c r="V21" s="478"/>
      <c r="W21" s="478"/>
      <c r="X21" s="785"/>
      <c r="Y21" s="785"/>
      <c r="Z21" s="785"/>
      <c r="AA21" s="786"/>
    </row>
    <row r="22" spans="1:29" s="386" customFormat="1" ht="20.100000000000001" customHeight="1">
      <c r="B22" s="778"/>
      <c r="C22" s="779"/>
      <c r="D22" s="787" t="s">
        <v>162</v>
      </c>
      <c r="E22" s="788"/>
      <c r="F22" s="788"/>
      <c r="G22" s="788"/>
      <c r="H22" s="789"/>
      <c r="I22" s="780" t="s">
        <v>303</v>
      </c>
      <c r="J22" s="780"/>
      <c r="K22" s="477"/>
      <c r="L22" s="479"/>
      <c r="M22" s="782" t="s">
        <v>60</v>
      </c>
      <c r="N22" s="783"/>
      <c r="O22" s="401">
        <v>1990</v>
      </c>
      <c r="P22" s="465" t="s">
        <v>163</v>
      </c>
      <c r="Q22" s="476">
        <v>2</v>
      </c>
      <c r="R22" s="404">
        <v>80000</v>
      </c>
      <c r="S22" s="784">
        <v>2</v>
      </c>
      <c r="T22" s="784"/>
      <c r="U22" s="784"/>
      <c r="V22" s="478"/>
      <c r="W22" s="478"/>
      <c r="X22" s="785"/>
      <c r="Y22" s="785"/>
      <c r="Z22" s="785"/>
      <c r="AA22" s="786"/>
    </row>
    <row r="23" spans="1:29" s="352" customFormat="1" ht="20.100000000000001" customHeight="1">
      <c r="B23" s="778"/>
      <c r="C23" s="779"/>
      <c r="D23" s="780" t="s">
        <v>58</v>
      </c>
      <c r="E23" s="780"/>
      <c r="F23" s="780"/>
      <c r="G23" s="780"/>
      <c r="H23" s="780"/>
      <c r="I23" s="780" t="s">
        <v>173</v>
      </c>
      <c r="J23" s="780"/>
      <c r="K23" s="477"/>
      <c r="L23" s="479"/>
      <c r="M23" s="782" t="s">
        <v>56</v>
      </c>
      <c r="N23" s="783"/>
      <c r="O23" s="444">
        <v>1990</v>
      </c>
      <c r="P23" s="465" t="s">
        <v>61</v>
      </c>
      <c r="Q23" s="476">
        <v>1</v>
      </c>
      <c r="R23" s="404">
        <v>60000</v>
      </c>
      <c r="S23" s="784">
        <v>1</v>
      </c>
      <c r="T23" s="784"/>
      <c r="U23" s="784"/>
      <c r="V23" s="478"/>
      <c r="W23" s="478"/>
      <c r="X23" s="785"/>
      <c r="Y23" s="785"/>
      <c r="Z23" s="785"/>
      <c r="AA23" s="786"/>
    </row>
    <row r="24" spans="1:29" s="352" customFormat="1" ht="20.100000000000001" customHeight="1">
      <c r="B24" s="778"/>
      <c r="C24" s="779"/>
      <c r="D24" s="780"/>
      <c r="E24" s="780"/>
      <c r="F24" s="780"/>
      <c r="G24" s="780"/>
      <c r="H24" s="780"/>
      <c r="I24" s="780"/>
      <c r="J24" s="780"/>
      <c r="K24" s="477"/>
      <c r="L24" s="479"/>
      <c r="M24" s="782"/>
      <c r="N24" s="783"/>
      <c r="O24" s="401"/>
      <c r="P24" s="402"/>
      <c r="Q24" s="476"/>
      <c r="R24" s="404"/>
      <c r="S24" s="784"/>
      <c r="T24" s="784"/>
      <c r="U24" s="784"/>
      <c r="V24" s="478"/>
      <c r="W24" s="478"/>
      <c r="X24" s="785"/>
      <c r="Y24" s="785"/>
      <c r="Z24" s="785"/>
      <c r="AA24" s="786"/>
    </row>
    <row r="25" spans="1:29" ht="20.100000000000001" customHeight="1">
      <c r="A25" s="352"/>
      <c r="B25" s="778"/>
      <c r="C25" s="779"/>
      <c r="D25" s="780"/>
      <c r="E25" s="780"/>
      <c r="F25" s="780"/>
      <c r="G25" s="780"/>
      <c r="H25" s="780"/>
      <c r="I25" s="780"/>
      <c r="J25" s="780"/>
      <c r="K25" s="477"/>
      <c r="L25" s="479"/>
      <c r="M25" s="782"/>
      <c r="N25" s="783"/>
      <c r="O25" s="401"/>
      <c r="P25" s="402"/>
      <c r="Q25" s="476"/>
      <c r="R25" s="404"/>
      <c r="S25" s="784"/>
      <c r="T25" s="784"/>
      <c r="U25" s="784"/>
      <c r="V25" s="478"/>
      <c r="W25" s="478"/>
      <c r="X25" s="785"/>
      <c r="Y25" s="785"/>
      <c r="Z25" s="785"/>
      <c r="AA25" s="786"/>
      <c r="AB25" s="352"/>
      <c r="AC25" s="352"/>
    </row>
    <row r="26" spans="1:29" ht="20.100000000000001" customHeight="1">
      <c r="A26" s="352"/>
      <c r="B26" s="778"/>
      <c r="C26" s="779"/>
      <c r="D26" s="787"/>
      <c r="E26" s="788"/>
      <c r="F26" s="788"/>
      <c r="G26" s="788"/>
      <c r="H26" s="789"/>
      <c r="I26" s="780"/>
      <c r="J26" s="780"/>
      <c r="K26" s="477"/>
      <c r="L26" s="479"/>
      <c r="M26" s="782"/>
      <c r="N26" s="783"/>
      <c r="O26" s="407"/>
      <c r="P26" s="402"/>
      <c r="Q26" s="476"/>
      <c r="R26" s="404"/>
      <c r="S26" s="784"/>
      <c r="T26" s="784"/>
      <c r="U26" s="784"/>
      <c r="V26" s="478"/>
      <c r="W26" s="478"/>
      <c r="X26" s="790"/>
      <c r="Y26" s="791"/>
      <c r="Z26" s="791"/>
      <c r="AA26" s="792"/>
      <c r="AB26" s="352"/>
      <c r="AC26" s="352"/>
    </row>
    <row r="27" spans="1:29" ht="20.10000000000000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77"/>
      <c r="L27" s="479"/>
      <c r="M27" s="782"/>
      <c r="N27" s="783"/>
      <c r="O27" s="407"/>
      <c r="P27" s="402"/>
      <c r="Q27" s="476"/>
      <c r="R27" s="404"/>
      <c r="S27" s="784"/>
      <c r="T27" s="784"/>
      <c r="U27" s="784"/>
      <c r="V27" s="478"/>
      <c r="W27" s="478"/>
      <c r="X27" s="785"/>
      <c r="Y27" s="785"/>
      <c r="Z27" s="785"/>
      <c r="AA27" s="786"/>
      <c r="AB27" s="352"/>
      <c r="AC27" s="352"/>
    </row>
    <row r="28" spans="1:29" ht="20.10000000000000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77"/>
      <c r="L28" s="479"/>
      <c r="M28" s="764"/>
      <c r="N28" s="766"/>
      <c r="O28" s="490"/>
      <c r="P28" s="332"/>
      <c r="Q28" s="488"/>
      <c r="R28" s="333"/>
      <c r="S28" s="767"/>
      <c r="T28" s="768"/>
      <c r="U28" s="769"/>
      <c r="V28" s="492"/>
      <c r="W28" s="492"/>
      <c r="X28" s="770"/>
      <c r="Y28" s="771"/>
      <c r="Z28" s="771"/>
      <c r="AA28" s="772"/>
      <c r="AB28" s="352"/>
      <c r="AC28" s="352"/>
    </row>
    <row r="29" spans="1:29" ht="20.10000000000000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77"/>
      <c r="L29" s="479"/>
      <c r="M29" s="764"/>
      <c r="N29" s="766"/>
      <c r="O29" s="490"/>
      <c r="P29" s="332"/>
      <c r="Q29" s="488"/>
      <c r="R29" s="333"/>
      <c r="S29" s="767"/>
      <c r="T29" s="768"/>
      <c r="U29" s="769"/>
      <c r="V29" s="492"/>
      <c r="W29" s="492"/>
      <c r="X29" s="770"/>
      <c r="Y29" s="771"/>
      <c r="Z29" s="771"/>
      <c r="AA29" s="772"/>
      <c r="AB29" s="352"/>
      <c r="AC29" s="352"/>
    </row>
    <row r="30" spans="1:29" ht="20.10000000000000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77"/>
      <c r="L30" s="479"/>
      <c r="M30" s="764"/>
      <c r="N30" s="766"/>
      <c r="O30" s="490"/>
      <c r="P30" s="332"/>
      <c r="Q30" s="488"/>
      <c r="R30" s="333"/>
      <c r="S30" s="767"/>
      <c r="T30" s="768"/>
      <c r="U30" s="769"/>
      <c r="V30" s="492"/>
      <c r="W30" s="492"/>
      <c r="X30" s="770"/>
      <c r="Y30" s="771"/>
      <c r="Z30" s="771"/>
      <c r="AA30" s="772"/>
      <c r="AB30" s="352"/>
      <c r="AC30" s="352"/>
    </row>
    <row r="31" spans="1:29" ht="20.10000000000000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77"/>
      <c r="L31" s="479"/>
      <c r="M31" s="764"/>
      <c r="N31" s="766"/>
      <c r="O31" s="490"/>
      <c r="P31" s="332"/>
      <c r="Q31" s="488"/>
      <c r="R31" s="333"/>
      <c r="S31" s="767"/>
      <c r="T31" s="768"/>
      <c r="U31" s="769"/>
      <c r="V31" s="492"/>
      <c r="W31" s="492"/>
      <c r="X31" s="770"/>
      <c r="Y31" s="771"/>
      <c r="Z31" s="771"/>
      <c r="AA31" s="772"/>
      <c r="AB31" s="352"/>
      <c r="AC31" s="352"/>
    </row>
    <row r="32" spans="1:29" ht="20.10000000000000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77"/>
      <c r="L32" s="479"/>
      <c r="M32" s="764"/>
      <c r="N32" s="766"/>
      <c r="O32" s="490"/>
      <c r="P32" s="332"/>
      <c r="Q32" s="488"/>
      <c r="R32" s="333"/>
      <c r="S32" s="767"/>
      <c r="T32" s="768"/>
      <c r="U32" s="769"/>
      <c r="V32" s="492"/>
      <c r="W32" s="492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80"/>
      <c r="L33" s="490"/>
      <c r="M33" s="764"/>
      <c r="N33" s="766"/>
      <c r="O33" s="490"/>
      <c r="P33" s="332"/>
      <c r="Q33" s="488"/>
      <c r="R33" s="333"/>
      <c r="S33" s="767"/>
      <c r="T33" s="768"/>
      <c r="U33" s="769"/>
      <c r="V33" s="492"/>
      <c r="W33" s="492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80"/>
      <c r="L34" s="490"/>
      <c r="M34" s="764"/>
      <c r="N34" s="766"/>
      <c r="O34" s="490"/>
      <c r="P34" s="332"/>
      <c r="Q34" s="488"/>
      <c r="R34" s="333"/>
      <c r="S34" s="767"/>
      <c r="T34" s="768"/>
      <c r="U34" s="769"/>
      <c r="V34" s="492"/>
      <c r="W34" s="492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83"/>
      <c r="M35" s="756"/>
      <c r="N35" s="758"/>
      <c r="O35" s="483"/>
      <c r="P35" s="483"/>
      <c r="Q35" s="483"/>
      <c r="R35" s="350"/>
      <c r="S35" s="759"/>
      <c r="T35" s="759"/>
      <c r="U35" s="759"/>
      <c r="V35" s="484"/>
      <c r="W35" s="484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81"/>
      <c r="C36" s="481"/>
      <c r="D36" s="481"/>
      <c r="E36" s="481"/>
      <c r="F36" s="481"/>
      <c r="G36" s="481"/>
      <c r="H36" s="481"/>
      <c r="I36" s="362"/>
      <c r="J36" s="482"/>
      <c r="K36" s="481"/>
      <c r="L36" s="481"/>
      <c r="M36" s="481"/>
      <c r="N36" s="481"/>
      <c r="O36" s="481"/>
      <c r="P36" s="481"/>
      <c r="Q36" s="481"/>
      <c r="R36" s="348"/>
      <c r="S36" s="375"/>
      <c r="T36" s="375"/>
      <c r="U36" s="375"/>
      <c r="V36" s="375"/>
      <c r="W36" s="375"/>
      <c r="X36" s="361"/>
      <c r="Y36" s="361"/>
      <c r="Z36" s="361"/>
      <c r="AA36" s="481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85"/>
      <c r="D40" s="485"/>
      <c r="E40" s="485"/>
      <c r="F40" s="485"/>
      <c r="G40" s="485"/>
      <c r="H40" s="485"/>
      <c r="I40" s="485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85"/>
      <c r="D41" s="485"/>
      <c r="E41" s="485"/>
      <c r="F41" s="485"/>
      <c r="G41" s="485"/>
      <c r="H41" s="485"/>
      <c r="I41" s="485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46"/>
  <sheetViews>
    <sheetView tabSelected="1" zoomScale="85" zoomScaleNormal="85" workbookViewId="0">
      <selection activeCell="I11" sqref="I11:J17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564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73" t="s">
        <v>34</v>
      </c>
      <c r="L18" s="473" t="s">
        <v>35</v>
      </c>
      <c r="M18" s="799" t="s">
        <v>36</v>
      </c>
      <c r="N18" s="798"/>
      <c r="O18" s="473" t="s">
        <v>37</v>
      </c>
      <c r="P18" s="473" t="s">
        <v>38</v>
      </c>
      <c r="Q18" s="473" t="s">
        <v>39</v>
      </c>
      <c r="R18" s="472" t="s">
        <v>40</v>
      </c>
      <c r="S18" s="800" t="s">
        <v>41</v>
      </c>
      <c r="T18" s="801"/>
      <c r="U18" s="802"/>
      <c r="V18" s="475" t="s">
        <v>42</v>
      </c>
      <c r="W18" s="474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6" customFormat="1" ht="20.100000000000001" customHeight="1">
      <c r="B20" s="778">
        <v>1</v>
      </c>
      <c r="C20" s="779"/>
      <c r="D20" s="787" t="s">
        <v>212</v>
      </c>
      <c r="E20" s="788"/>
      <c r="F20" s="788"/>
      <c r="G20" s="788"/>
      <c r="H20" s="789"/>
      <c r="I20" s="787" t="s">
        <v>281</v>
      </c>
      <c r="J20" s="789"/>
      <c r="K20" s="477"/>
      <c r="L20" s="479"/>
      <c r="M20" s="782" t="s">
        <v>56</v>
      </c>
      <c r="N20" s="783"/>
      <c r="O20" s="444">
        <v>2002</v>
      </c>
      <c r="P20" s="465" t="s">
        <v>214</v>
      </c>
      <c r="Q20" s="476">
        <v>1</v>
      </c>
      <c r="R20" s="404">
        <v>750000</v>
      </c>
      <c r="S20" s="784">
        <v>1</v>
      </c>
      <c r="T20" s="784"/>
      <c r="U20" s="784"/>
      <c r="V20" s="478"/>
      <c r="W20" s="478"/>
      <c r="X20" s="785"/>
      <c r="Y20" s="785"/>
      <c r="Z20" s="785"/>
      <c r="AA20" s="786"/>
    </row>
    <row r="21" spans="1:29" s="386" customFormat="1" ht="20.100000000000001" customHeight="1">
      <c r="B21" s="778">
        <v>2</v>
      </c>
      <c r="C21" s="779"/>
      <c r="D21" s="787" t="s">
        <v>212</v>
      </c>
      <c r="E21" s="788"/>
      <c r="F21" s="788"/>
      <c r="G21" s="788"/>
      <c r="H21" s="789"/>
      <c r="I21" s="787" t="s">
        <v>213</v>
      </c>
      <c r="J21" s="789"/>
      <c r="K21" s="477"/>
      <c r="L21" s="479"/>
      <c r="M21" s="782" t="s">
        <v>56</v>
      </c>
      <c r="N21" s="783"/>
      <c r="O21" s="444">
        <v>2002</v>
      </c>
      <c r="P21" s="465" t="s">
        <v>214</v>
      </c>
      <c r="Q21" s="476">
        <v>1</v>
      </c>
      <c r="R21" s="404">
        <v>750000</v>
      </c>
      <c r="S21" s="784">
        <v>1</v>
      </c>
      <c r="T21" s="784"/>
      <c r="U21" s="784"/>
      <c r="V21" s="478"/>
      <c r="W21" s="478"/>
      <c r="X21" s="785"/>
      <c r="Y21" s="785"/>
      <c r="Z21" s="785"/>
      <c r="AA21" s="786"/>
    </row>
    <row r="22" spans="1:29" s="386" customFormat="1" ht="20.100000000000001" customHeight="1">
      <c r="B22" s="778">
        <v>3</v>
      </c>
      <c r="C22" s="779"/>
      <c r="D22" s="787" t="s">
        <v>212</v>
      </c>
      <c r="E22" s="788"/>
      <c r="F22" s="788"/>
      <c r="G22" s="788"/>
      <c r="H22" s="789"/>
      <c r="I22" s="780" t="s">
        <v>215</v>
      </c>
      <c r="J22" s="780"/>
      <c r="K22" s="477"/>
      <c r="L22" s="479"/>
      <c r="M22" s="782" t="s">
        <v>52</v>
      </c>
      <c r="N22" s="783"/>
      <c r="O22" s="468">
        <v>2007</v>
      </c>
      <c r="P22" s="469" t="s">
        <v>214</v>
      </c>
      <c r="Q22" s="476">
        <v>1</v>
      </c>
      <c r="R22" s="404">
        <v>1200000</v>
      </c>
      <c r="S22" s="784">
        <v>1</v>
      </c>
      <c r="T22" s="784"/>
      <c r="U22" s="784"/>
      <c r="V22" s="478"/>
      <c r="W22" s="478"/>
      <c r="X22" s="785"/>
      <c r="Y22" s="785"/>
      <c r="Z22" s="785"/>
      <c r="AA22" s="786"/>
    </row>
    <row r="23" spans="1:29" s="352" customFormat="1" ht="20.100000000000001" customHeight="1">
      <c r="B23" s="778">
        <v>4</v>
      </c>
      <c r="C23" s="779"/>
      <c r="D23" s="780" t="s">
        <v>474</v>
      </c>
      <c r="E23" s="780"/>
      <c r="F23" s="780"/>
      <c r="G23" s="780"/>
      <c r="H23" s="780"/>
      <c r="I23" s="780" t="s">
        <v>55</v>
      </c>
      <c r="J23" s="780"/>
      <c r="K23" s="477"/>
      <c r="L23" s="479"/>
      <c r="M23" s="782" t="s">
        <v>56</v>
      </c>
      <c r="N23" s="783"/>
      <c r="O23" s="468">
        <v>2011</v>
      </c>
      <c r="P23" s="470" t="s">
        <v>470</v>
      </c>
      <c r="Q23" s="476">
        <v>1</v>
      </c>
      <c r="R23" s="404">
        <v>53460000</v>
      </c>
      <c r="S23" s="784">
        <v>1</v>
      </c>
      <c r="T23" s="784"/>
      <c r="U23" s="784"/>
      <c r="V23" s="478"/>
      <c r="W23" s="478"/>
      <c r="X23" s="785"/>
      <c r="Y23" s="785"/>
      <c r="Z23" s="785"/>
      <c r="AA23" s="786"/>
    </row>
    <row r="24" spans="1:29" ht="20.100000000000001" hidden="1" customHeight="1">
      <c r="A24" s="352"/>
      <c r="B24" s="778"/>
      <c r="C24" s="779"/>
      <c r="D24" s="780"/>
      <c r="E24" s="780"/>
      <c r="F24" s="780"/>
      <c r="G24" s="780"/>
      <c r="H24" s="780"/>
      <c r="I24" s="780"/>
      <c r="J24" s="780"/>
      <c r="K24" s="477"/>
      <c r="L24" s="479"/>
      <c r="M24" s="782"/>
      <c r="N24" s="783"/>
      <c r="O24" s="401"/>
      <c r="P24" s="402"/>
      <c r="Q24" s="476"/>
      <c r="R24" s="404"/>
      <c r="S24" s="784"/>
      <c r="T24" s="784"/>
      <c r="U24" s="784"/>
      <c r="V24" s="478"/>
      <c r="W24" s="478"/>
      <c r="X24" s="785"/>
      <c r="Y24" s="785"/>
      <c r="Z24" s="785"/>
      <c r="AA24" s="786"/>
      <c r="AB24" s="352"/>
      <c r="AC24" s="352"/>
    </row>
    <row r="25" spans="1:29" ht="20.100000000000001" hidden="1" customHeight="1">
      <c r="A25" s="352"/>
      <c r="B25" s="778"/>
      <c r="C25" s="779"/>
      <c r="D25" s="780"/>
      <c r="E25" s="780"/>
      <c r="F25" s="780"/>
      <c r="G25" s="780"/>
      <c r="H25" s="780"/>
      <c r="I25" s="780"/>
      <c r="J25" s="780"/>
      <c r="K25" s="477"/>
      <c r="L25" s="479"/>
      <c r="M25" s="782"/>
      <c r="N25" s="783"/>
      <c r="O25" s="401"/>
      <c r="P25" s="402"/>
      <c r="Q25" s="476"/>
      <c r="R25" s="404"/>
      <c r="S25" s="784"/>
      <c r="T25" s="784"/>
      <c r="U25" s="784"/>
      <c r="V25" s="478"/>
      <c r="W25" s="478"/>
      <c r="X25" s="785"/>
      <c r="Y25" s="785"/>
      <c r="Z25" s="785"/>
      <c r="AA25" s="786"/>
      <c r="AB25" s="352"/>
      <c r="AC25" s="352"/>
    </row>
    <row r="26" spans="1:29" ht="20.100000000000001" hidden="1" customHeight="1">
      <c r="A26" s="352"/>
      <c r="B26" s="778"/>
      <c r="C26" s="779"/>
      <c r="D26" s="787"/>
      <c r="E26" s="788"/>
      <c r="F26" s="788"/>
      <c r="G26" s="788"/>
      <c r="H26" s="789"/>
      <c r="I26" s="780"/>
      <c r="J26" s="780"/>
      <c r="K26" s="477"/>
      <c r="L26" s="479"/>
      <c r="M26" s="782"/>
      <c r="N26" s="783"/>
      <c r="O26" s="407"/>
      <c r="P26" s="402"/>
      <c r="Q26" s="476"/>
      <c r="R26" s="404"/>
      <c r="S26" s="784"/>
      <c r="T26" s="784"/>
      <c r="U26" s="784"/>
      <c r="V26" s="478"/>
      <c r="W26" s="478"/>
      <c r="X26" s="790"/>
      <c r="Y26" s="791"/>
      <c r="Z26" s="791"/>
      <c r="AA26" s="792"/>
      <c r="AB26" s="352"/>
      <c r="AC26" s="352"/>
    </row>
    <row r="27" spans="1:29" ht="20.100000000000001" hidden="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77"/>
      <c r="L27" s="479"/>
      <c r="M27" s="782"/>
      <c r="N27" s="783"/>
      <c r="O27" s="407"/>
      <c r="P27" s="402"/>
      <c r="Q27" s="476"/>
      <c r="R27" s="404"/>
      <c r="S27" s="784"/>
      <c r="T27" s="784"/>
      <c r="U27" s="784"/>
      <c r="V27" s="478"/>
      <c r="W27" s="478"/>
      <c r="X27" s="785"/>
      <c r="Y27" s="785"/>
      <c r="Z27" s="785"/>
      <c r="AA27" s="786"/>
      <c r="AB27" s="352"/>
      <c r="AC27" s="352"/>
    </row>
    <row r="28" spans="1:29" ht="20.100000000000001" hidden="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77"/>
      <c r="L28" s="479"/>
      <c r="M28" s="764"/>
      <c r="N28" s="766"/>
      <c r="O28" s="490"/>
      <c r="P28" s="332"/>
      <c r="Q28" s="488"/>
      <c r="R28" s="333"/>
      <c r="S28" s="767"/>
      <c r="T28" s="768"/>
      <c r="U28" s="769"/>
      <c r="V28" s="492"/>
      <c r="W28" s="492"/>
      <c r="X28" s="770"/>
      <c r="Y28" s="771"/>
      <c r="Z28" s="771"/>
      <c r="AA28" s="772"/>
      <c r="AB28" s="352"/>
      <c r="AC28" s="352"/>
    </row>
    <row r="29" spans="1:29" ht="20.100000000000001" hidden="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77"/>
      <c r="L29" s="479"/>
      <c r="M29" s="764"/>
      <c r="N29" s="766"/>
      <c r="O29" s="490"/>
      <c r="P29" s="332"/>
      <c r="Q29" s="488"/>
      <c r="R29" s="333"/>
      <c r="S29" s="767"/>
      <c r="T29" s="768"/>
      <c r="U29" s="769"/>
      <c r="V29" s="492"/>
      <c r="W29" s="492"/>
      <c r="X29" s="770"/>
      <c r="Y29" s="771"/>
      <c r="Z29" s="771"/>
      <c r="AA29" s="772"/>
      <c r="AB29" s="352"/>
      <c r="AC29" s="352"/>
    </row>
    <row r="30" spans="1:29" ht="20.100000000000001" hidden="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77"/>
      <c r="L30" s="479"/>
      <c r="M30" s="764"/>
      <c r="N30" s="766"/>
      <c r="O30" s="490"/>
      <c r="P30" s="332"/>
      <c r="Q30" s="488"/>
      <c r="R30" s="333"/>
      <c r="S30" s="767"/>
      <c r="T30" s="768"/>
      <c r="U30" s="769"/>
      <c r="V30" s="492"/>
      <c r="W30" s="492"/>
      <c r="X30" s="770"/>
      <c r="Y30" s="771"/>
      <c r="Z30" s="771"/>
      <c r="AA30" s="772"/>
      <c r="AB30" s="352"/>
      <c r="AC30" s="352"/>
    </row>
    <row r="31" spans="1:29" ht="20.100000000000001" hidden="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77"/>
      <c r="L31" s="479"/>
      <c r="M31" s="764"/>
      <c r="N31" s="766"/>
      <c r="O31" s="490"/>
      <c r="P31" s="332"/>
      <c r="Q31" s="488"/>
      <c r="R31" s="333"/>
      <c r="S31" s="767"/>
      <c r="T31" s="768"/>
      <c r="U31" s="769"/>
      <c r="V31" s="492"/>
      <c r="W31" s="492"/>
      <c r="X31" s="770"/>
      <c r="Y31" s="771"/>
      <c r="Z31" s="771"/>
      <c r="AA31" s="772"/>
      <c r="AB31" s="352"/>
      <c r="AC31" s="352"/>
    </row>
    <row r="32" spans="1:29" ht="20.100000000000001" hidden="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77"/>
      <c r="L32" s="479"/>
      <c r="M32" s="764"/>
      <c r="N32" s="766"/>
      <c r="O32" s="490"/>
      <c r="P32" s="332"/>
      <c r="Q32" s="488"/>
      <c r="R32" s="333"/>
      <c r="S32" s="767"/>
      <c r="T32" s="768"/>
      <c r="U32" s="769"/>
      <c r="V32" s="492"/>
      <c r="W32" s="492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80"/>
      <c r="L33" s="490"/>
      <c r="M33" s="764"/>
      <c r="N33" s="766"/>
      <c r="O33" s="490"/>
      <c r="P33" s="332"/>
      <c r="Q33" s="488"/>
      <c r="R33" s="333"/>
      <c r="S33" s="767"/>
      <c r="T33" s="768"/>
      <c r="U33" s="769"/>
      <c r="V33" s="492"/>
      <c r="W33" s="492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80"/>
      <c r="L34" s="490"/>
      <c r="M34" s="764"/>
      <c r="N34" s="766"/>
      <c r="O34" s="490"/>
      <c r="P34" s="332"/>
      <c r="Q34" s="488"/>
      <c r="R34" s="333"/>
      <c r="S34" s="767"/>
      <c r="T34" s="768"/>
      <c r="U34" s="769"/>
      <c r="V34" s="492"/>
      <c r="W34" s="492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83"/>
      <c r="M35" s="756"/>
      <c r="N35" s="758"/>
      <c r="O35" s="483"/>
      <c r="P35" s="483"/>
      <c r="Q35" s="483"/>
      <c r="R35" s="350"/>
      <c r="S35" s="759"/>
      <c r="T35" s="759"/>
      <c r="U35" s="759"/>
      <c r="V35" s="484"/>
      <c r="W35" s="484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81"/>
      <c r="C36" s="481"/>
      <c r="D36" s="481"/>
      <c r="E36" s="481"/>
      <c r="F36" s="481"/>
      <c r="G36" s="481"/>
      <c r="H36" s="481"/>
      <c r="I36" s="362"/>
      <c r="J36" s="482"/>
      <c r="K36" s="481"/>
      <c r="L36" s="481"/>
      <c r="M36" s="481"/>
      <c r="N36" s="481"/>
      <c r="O36" s="481"/>
      <c r="P36" s="481"/>
      <c r="Q36" s="481"/>
      <c r="R36" s="348"/>
      <c r="S36" s="375"/>
      <c r="T36" s="375"/>
      <c r="U36" s="375"/>
      <c r="V36" s="375"/>
      <c r="W36" s="375"/>
      <c r="X36" s="361"/>
      <c r="Y36" s="361"/>
      <c r="Z36" s="361"/>
      <c r="AA36" s="481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85"/>
      <c r="D40" s="485"/>
      <c r="E40" s="485"/>
      <c r="F40" s="485"/>
      <c r="G40" s="485"/>
      <c r="H40" s="485"/>
      <c r="I40" s="485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85"/>
      <c r="D41" s="485"/>
      <c r="E41" s="485"/>
      <c r="F41" s="485"/>
      <c r="G41" s="485"/>
      <c r="H41" s="485"/>
      <c r="I41" s="485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46"/>
  <sheetViews>
    <sheetView zoomScale="85" zoomScaleNormal="85" workbookViewId="0">
      <selection activeCell="I23" sqref="I23:J23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181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73" t="s">
        <v>34</v>
      </c>
      <c r="L18" s="473" t="s">
        <v>35</v>
      </c>
      <c r="M18" s="799" t="s">
        <v>36</v>
      </c>
      <c r="N18" s="798"/>
      <c r="O18" s="473" t="s">
        <v>37</v>
      </c>
      <c r="P18" s="473" t="s">
        <v>38</v>
      </c>
      <c r="Q18" s="473" t="s">
        <v>39</v>
      </c>
      <c r="R18" s="472" t="s">
        <v>40</v>
      </c>
      <c r="S18" s="800" t="s">
        <v>41</v>
      </c>
      <c r="T18" s="801"/>
      <c r="U18" s="802"/>
      <c r="V18" s="475" t="s">
        <v>42</v>
      </c>
      <c r="W18" s="474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7" customFormat="1" ht="20.100000000000001" customHeight="1">
      <c r="A20" s="386"/>
      <c r="B20" s="778"/>
      <c r="C20" s="779"/>
      <c r="D20" s="787"/>
      <c r="E20" s="788"/>
      <c r="F20" s="788"/>
      <c r="G20" s="788"/>
      <c r="H20" s="789"/>
      <c r="I20" s="780"/>
      <c r="J20" s="780"/>
      <c r="K20" s="477"/>
      <c r="L20" s="479"/>
      <c r="M20" s="782"/>
      <c r="N20" s="783"/>
      <c r="O20" s="401"/>
      <c r="P20" s="402"/>
      <c r="Q20" s="476"/>
      <c r="R20" s="404"/>
      <c r="S20" s="784"/>
      <c r="T20" s="784"/>
      <c r="U20" s="784"/>
      <c r="V20" s="478"/>
      <c r="W20" s="478"/>
      <c r="X20" s="785"/>
      <c r="Y20" s="785"/>
      <c r="Z20" s="785"/>
      <c r="AA20" s="786"/>
      <c r="AB20" s="386"/>
      <c r="AC20" s="386"/>
    </row>
    <row r="21" spans="1:29" s="387" customFormat="1" ht="20.100000000000001" customHeight="1">
      <c r="A21" s="386"/>
      <c r="B21" s="778"/>
      <c r="C21" s="779"/>
      <c r="D21" s="787"/>
      <c r="E21" s="788"/>
      <c r="F21" s="788"/>
      <c r="G21" s="788"/>
      <c r="H21" s="789"/>
      <c r="I21" s="780"/>
      <c r="J21" s="780"/>
      <c r="K21" s="477"/>
      <c r="L21" s="479"/>
      <c r="M21" s="782"/>
      <c r="N21" s="783"/>
      <c r="O21" s="401"/>
      <c r="P21" s="402"/>
      <c r="Q21" s="476"/>
      <c r="R21" s="404"/>
      <c r="S21" s="784"/>
      <c r="T21" s="784"/>
      <c r="U21" s="784"/>
      <c r="V21" s="478"/>
      <c r="W21" s="478"/>
      <c r="X21" s="785"/>
      <c r="Y21" s="785"/>
      <c r="Z21" s="785"/>
      <c r="AA21" s="786"/>
      <c r="AB21" s="386"/>
      <c r="AC21" s="386"/>
    </row>
    <row r="22" spans="1:29" s="387" customFormat="1" ht="20.100000000000001" customHeight="1">
      <c r="A22" s="386"/>
      <c r="B22" s="778"/>
      <c r="C22" s="779"/>
      <c r="D22" s="787"/>
      <c r="E22" s="788"/>
      <c r="F22" s="788"/>
      <c r="G22" s="788"/>
      <c r="H22" s="789"/>
      <c r="I22" s="780"/>
      <c r="J22" s="780"/>
      <c r="K22" s="477"/>
      <c r="L22" s="479"/>
      <c r="M22" s="782"/>
      <c r="N22" s="783"/>
      <c r="O22" s="401"/>
      <c r="P22" s="402"/>
      <c r="Q22" s="476"/>
      <c r="R22" s="404"/>
      <c r="S22" s="784"/>
      <c r="T22" s="784"/>
      <c r="U22" s="784"/>
      <c r="V22" s="478"/>
      <c r="W22" s="478"/>
      <c r="X22" s="785"/>
      <c r="Y22" s="785"/>
      <c r="Z22" s="785"/>
      <c r="AA22" s="786"/>
      <c r="AB22" s="386"/>
      <c r="AC22" s="386"/>
    </row>
    <row r="23" spans="1:29" ht="20.100000000000001" customHeight="1">
      <c r="A23" s="352"/>
      <c r="B23" s="778"/>
      <c r="C23" s="779"/>
      <c r="D23" s="780"/>
      <c r="E23" s="780"/>
      <c r="F23" s="780"/>
      <c r="G23" s="780"/>
      <c r="H23" s="780"/>
      <c r="I23" s="780"/>
      <c r="J23" s="780"/>
      <c r="K23" s="477"/>
      <c r="L23" s="479"/>
      <c r="M23" s="782"/>
      <c r="N23" s="783"/>
      <c r="O23" s="401"/>
      <c r="P23" s="401"/>
      <c r="Q23" s="476"/>
      <c r="R23" s="404"/>
      <c r="S23" s="784"/>
      <c r="T23" s="784"/>
      <c r="U23" s="784"/>
      <c r="V23" s="478"/>
      <c r="W23" s="478"/>
      <c r="X23" s="785"/>
      <c r="Y23" s="785"/>
      <c r="Z23" s="785"/>
      <c r="AA23" s="786"/>
      <c r="AB23" s="352"/>
      <c r="AC23" s="352"/>
    </row>
    <row r="24" spans="1:29" ht="20.100000000000001" customHeight="1">
      <c r="A24" s="352"/>
      <c r="B24" s="778"/>
      <c r="C24" s="779"/>
      <c r="D24" s="780"/>
      <c r="E24" s="780"/>
      <c r="F24" s="780"/>
      <c r="G24" s="780"/>
      <c r="H24" s="780"/>
      <c r="I24" s="780"/>
      <c r="J24" s="780"/>
      <c r="K24" s="477"/>
      <c r="L24" s="479"/>
      <c r="M24" s="782"/>
      <c r="N24" s="783"/>
      <c r="O24" s="401"/>
      <c r="P24" s="402"/>
      <c r="Q24" s="476"/>
      <c r="R24" s="404"/>
      <c r="S24" s="784"/>
      <c r="T24" s="784"/>
      <c r="U24" s="784"/>
      <c r="V24" s="478"/>
      <c r="W24" s="478"/>
      <c r="X24" s="785"/>
      <c r="Y24" s="785"/>
      <c r="Z24" s="785"/>
      <c r="AA24" s="786"/>
      <c r="AB24" s="352"/>
      <c r="AC24" s="352"/>
    </row>
    <row r="25" spans="1:29" ht="20.100000000000001" customHeight="1">
      <c r="A25" s="352"/>
      <c r="B25" s="778"/>
      <c r="C25" s="779"/>
      <c r="D25" s="780"/>
      <c r="E25" s="780"/>
      <c r="F25" s="780"/>
      <c r="G25" s="780"/>
      <c r="H25" s="780"/>
      <c r="I25" s="780"/>
      <c r="J25" s="780"/>
      <c r="K25" s="477"/>
      <c r="L25" s="479"/>
      <c r="M25" s="782"/>
      <c r="N25" s="783"/>
      <c r="O25" s="401"/>
      <c r="P25" s="402"/>
      <c r="Q25" s="476"/>
      <c r="R25" s="404"/>
      <c r="S25" s="784"/>
      <c r="T25" s="784"/>
      <c r="U25" s="784"/>
      <c r="V25" s="478"/>
      <c r="W25" s="478"/>
      <c r="X25" s="785"/>
      <c r="Y25" s="785"/>
      <c r="Z25" s="785"/>
      <c r="AA25" s="786"/>
      <c r="AB25" s="352"/>
      <c r="AC25" s="352"/>
    </row>
    <row r="26" spans="1:29" ht="20.100000000000001" customHeight="1">
      <c r="A26" s="352"/>
      <c r="B26" s="778"/>
      <c r="C26" s="779"/>
      <c r="D26" s="787"/>
      <c r="E26" s="788"/>
      <c r="F26" s="788"/>
      <c r="G26" s="788"/>
      <c r="H26" s="789"/>
      <c r="I26" s="780"/>
      <c r="J26" s="780"/>
      <c r="K26" s="477"/>
      <c r="L26" s="479"/>
      <c r="M26" s="782"/>
      <c r="N26" s="783"/>
      <c r="O26" s="407"/>
      <c r="P26" s="402"/>
      <c r="Q26" s="476"/>
      <c r="R26" s="404"/>
      <c r="S26" s="784"/>
      <c r="T26" s="784"/>
      <c r="U26" s="784"/>
      <c r="V26" s="478"/>
      <c r="W26" s="478"/>
      <c r="X26" s="790"/>
      <c r="Y26" s="791"/>
      <c r="Z26" s="791"/>
      <c r="AA26" s="792"/>
      <c r="AB26" s="352"/>
      <c r="AC26" s="352"/>
    </row>
    <row r="27" spans="1:29" ht="20.10000000000000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77"/>
      <c r="L27" s="479"/>
      <c r="M27" s="782"/>
      <c r="N27" s="783"/>
      <c r="O27" s="407"/>
      <c r="P27" s="402"/>
      <c r="Q27" s="476"/>
      <c r="R27" s="404"/>
      <c r="S27" s="784"/>
      <c r="T27" s="784"/>
      <c r="U27" s="784"/>
      <c r="V27" s="478"/>
      <c r="W27" s="478"/>
      <c r="X27" s="785"/>
      <c r="Y27" s="785"/>
      <c r="Z27" s="785"/>
      <c r="AA27" s="786"/>
      <c r="AB27" s="352"/>
      <c r="AC27" s="352"/>
    </row>
    <row r="28" spans="1:29" ht="20.10000000000000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77"/>
      <c r="L28" s="479"/>
      <c r="M28" s="764"/>
      <c r="N28" s="766"/>
      <c r="O28" s="490"/>
      <c r="P28" s="332"/>
      <c r="Q28" s="488"/>
      <c r="R28" s="333"/>
      <c r="S28" s="767"/>
      <c r="T28" s="768"/>
      <c r="U28" s="769"/>
      <c r="V28" s="492"/>
      <c r="W28" s="492"/>
      <c r="X28" s="770"/>
      <c r="Y28" s="771"/>
      <c r="Z28" s="771"/>
      <c r="AA28" s="772"/>
      <c r="AB28" s="352"/>
      <c r="AC28" s="352"/>
    </row>
    <row r="29" spans="1:29" ht="20.10000000000000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77"/>
      <c r="L29" s="479"/>
      <c r="M29" s="764"/>
      <c r="N29" s="766"/>
      <c r="O29" s="490"/>
      <c r="P29" s="332"/>
      <c r="Q29" s="488"/>
      <c r="R29" s="333"/>
      <c r="S29" s="767"/>
      <c r="T29" s="768"/>
      <c r="U29" s="769"/>
      <c r="V29" s="492"/>
      <c r="W29" s="492"/>
      <c r="X29" s="770"/>
      <c r="Y29" s="771"/>
      <c r="Z29" s="771"/>
      <c r="AA29" s="772"/>
      <c r="AB29" s="352"/>
      <c r="AC29" s="352"/>
    </row>
    <row r="30" spans="1:29" ht="20.10000000000000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77"/>
      <c r="L30" s="479"/>
      <c r="M30" s="764"/>
      <c r="N30" s="766"/>
      <c r="O30" s="490"/>
      <c r="P30" s="332"/>
      <c r="Q30" s="488"/>
      <c r="R30" s="333"/>
      <c r="S30" s="767"/>
      <c r="T30" s="768"/>
      <c r="U30" s="769"/>
      <c r="V30" s="492"/>
      <c r="W30" s="492"/>
      <c r="X30" s="770"/>
      <c r="Y30" s="771"/>
      <c r="Z30" s="771"/>
      <c r="AA30" s="772"/>
      <c r="AB30" s="352"/>
      <c r="AC30" s="352"/>
    </row>
    <row r="31" spans="1:29" ht="20.10000000000000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77"/>
      <c r="L31" s="479"/>
      <c r="M31" s="764"/>
      <c r="N31" s="766"/>
      <c r="O31" s="490"/>
      <c r="P31" s="332"/>
      <c r="Q31" s="488"/>
      <c r="R31" s="333"/>
      <c r="S31" s="767"/>
      <c r="T31" s="768"/>
      <c r="U31" s="769"/>
      <c r="V31" s="492"/>
      <c r="W31" s="492"/>
      <c r="X31" s="770"/>
      <c r="Y31" s="771"/>
      <c r="Z31" s="771"/>
      <c r="AA31" s="772"/>
      <c r="AB31" s="352"/>
      <c r="AC31" s="352"/>
    </row>
    <row r="32" spans="1:29" ht="20.10000000000000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77"/>
      <c r="L32" s="479"/>
      <c r="M32" s="764"/>
      <c r="N32" s="766"/>
      <c r="O32" s="490"/>
      <c r="P32" s="332"/>
      <c r="Q32" s="488"/>
      <c r="R32" s="333"/>
      <c r="S32" s="767"/>
      <c r="T32" s="768"/>
      <c r="U32" s="769"/>
      <c r="V32" s="492"/>
      <c r="W32" s="492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80"/>
      <c r="L33" s="490"/>
      <c r="M33" s="764"/>
      <c r="N33" s="766"/>
      <c r="O33" s="490"/>
      <c r="P33" s="332"/>
      <c r="Q33" s="488"/>
      <c r="R33" s="333"/>
      <c r="S33" s="767"/>
      <c r="T33" s="768"/>
      <c r="U33" s="769"/>
      <c r="V33" s="492"/>
      <c r="W33" s="492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80"/>
      <c r="L34" s="490"/>
      <c r="M34" s="764"/>
      <c r="N34" s="766"/>
      <c r="O34" s="490"/>
      <c r="P34" s="332"/>
      <c r="Q34" s="488"/>
      <c r="R34" s="333"/>
      <c r="S34" s="767"/>
      <c r="T34" s="768"/>
      <c r="U34" s="769"/>
      <c r="V34" s="492"/>
      <c r="W34" s="492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83"/>
      <c r="M35" s="756"/>
      <c r="N35" s="758"/>
      <c r="O35" s="483"/>
      <c r="P35" s="483"/>
      <c r="Q35" s="483"/>
      <c r="R35" s="350"/>
      <c r="S35" s="759"/>
      <c r="T35" s="759"/>
      <c r="U35" s="759"/>
      <c r="V35" s="484"/>
      <c r="W35" s="484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81"/>
      <c r="C36" s="481"/>
      <c r="D36" s="481"/>
      <c r="E36" s="481"/>
      <c r="F36" s="481"/>
      <c r="G36" s="481"/>
      <c r="H36" s="481"/>
      <c r="I36" s="362"/>
      <c r="J36" s="482"/>
      <c r="K36" s="481"/>
      <c r="L36" s="481"/>
      <c r="M36" s="481"/>
      <c r="N36" s="481"/>
      <c r="O36" s="481"/>
      <c r="P36" s="481"/>
      <c r="Q36" s="481"/>
      <c r="R36" s="348"/>
      <c r="S36" s="375"/>
      <c r="T36" s="375"/>
      <c r="U36" s="375"/>
      <c r="V36" s="375"/>
      <c r="W36" s="375"/>
      <c r="X36" s="361"/>
      <c r="Y36" s="361"/>
      <c r="Z36" s="361"/>
      <c r="AA36" s="481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85"/>
      <c r="D40" s="485"/>
      <c r="E40" s="485"/>
      <c r="F40" s="485"/>
      <c r="G40" s="485"/>
      <c r="H40" s="485"/>
      <c r="I40" s="485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85"/>
      <c r="D41" s="485"/>
      <c r="E41" s="485"/>
      <c r="F41" s="485"/>
      <c r="G41" s="485"/>
      <c r="H41" s="485"/>
      <c r="I41" s="485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46"/>
  <sheetViews>
    <sheetView zoomScale="85" zoomScaleNormal="85" workbookViewId="0">
      <selection activeCell="I23" sqref="I23:J23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181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73" t="s">
        <v>34</v>
      </c>
      <c r="L18" s="473" t="s">
        <v>35</v>
      </c>
      <c r="M18" s="799" t="s">
        <v>36</v>
      </c>
      <c r="N18" s="798"/>
      <c r="O18" s="473" t="s">
        <v>37</v>
      </c>
      <c r="P18" s="473" t="s">
        <v>38</v>
      </c>
      <c r="Q18" s="473" t="s">
        <v>39</v>
      </c>
      <c r="R18" s="472" t="s">
        <v>40</v>
      </c>
      <c r="S18" s="800" t="s">
        <v>41</v>
      </c>
      <c r="T18" s="801"/>
      <c r="U18" s="802"/>
      <c r="V18" s="475" t="s">
        <v>42</v>
      </c>
      <c r="W18" s="474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7" customFormat="1" ht="20.100000000000001" customHeight="1">
      <c r="A20" s="386"/>
      <c r="B20" s="778"/>
      <c r="C20" s="779"/>
      <c r="D20" s="787"/>
      <c r="E20" s="788"/>
      <c r="F20" s="788"/>
      <c r="G20" s="788"/>
      <c r="H20" s="789"/>
      <c r="I20" s="780"/>
      <c r="J20" s="780"/>
      <c r="K20" s="477"/>
      <c r="L20" s="479"/>
      <c r="M20" s="782"/>
      <c r="N20" s="783"/>
      <c r="O20" s="401"/>
      <c r="P20" s="402"/>
      <c r="Q20" s="476"/>
      <c r="R20" s="404"/>
      <c r="S20" s="784"/>
      <c r="T20" s="784"/>
      <c r="U20" s="784"/>
      <c r="V20" s="478"/>
      <c r="W20" s="478"/>
      <c r="X20" s="785"/>
      <c r="Y20" s="785"/>
      <c r="Z20" s="785"/>
      <c r="AA20" s="786"/>
      <c r="AB20" s="386"/>
      <c r="AC20" s="386"/>
    </row>
    <row r="21" spans="1:29" s="387" customFormat="1" ht="20.100000000000001" customHeight="1">
      <c r="A21" s="386"/>
      <c r="B21" s="778"/>
      <c r="C21" s="779"/>
      <c r="D21" s="787"/>
      <c r="E21" s="788"/>
      <c r="F21" s="788"/>
      <c r="G21" s="788"/>
      <c r="H21" s="789"/>
      <c r="I21" s="780"/>
      <c r="J21" s="780"/>
      <c r="K21" s="477"/>
      <c r="L21" s="479"/>
      <c r="M21" s="782"/>
      <c r="N21" s="783"/>
      <c r="O21" s="401"/>
      <c r="P21" s="402"/>
      <c r="Q21" s="476"/>
      <c r="R21" s="404"/>
      <c r="S21" s="784"/>
      <c r="T21" s="784"/>
      <c r="U21" s="784"/>
      <c r="V21" s="478"/>
      <c r="W21" s="478"/>
      <c r="X21" s="785"/>
      <c r="Y21" s="785"/>
      <c r="Z21" s="785"/>
      <c r="AA21" s="786"/>
      <c r="AB21" s="386"/>
      <c r="AC21" s="386"/>
    </row>
    <row r="22" spans="1:29" s="387" customFormat="1" ht="20.100000000000001" customHeight="1">
      <c r="A22" s="386"/>
      <c r="B22" s="778"/>
      <c r="C22" s="779"/>
      <c r="D22" s="787"/>
      <c r="E22" s="788"/>
      <c r="F22" s="788"/>
      <c r="G22" s="788"/>
      <c r="H22" s="789"/>
      <c r="I22" s="780"/>
      <c r="J22" s="780"/>
      <c r="K22" s="477"/>
      <c r="L22" s="479"/>
      <c r="M22" s="782"/>
      <c r="N22" s="783"/>
      <c r="O22" s="401"/>
      <c r="P22" s="402"/>
      <c r="Q22" s="476"/>
      <c r="R22" s="404"/>
      <c r="S22" s="784"/>
      <c r="T22" s="784"/>
      <c r="U22" s="784"/>
      <c r="V22" s="478"/>
      <c r="W22" s="478"/>
      <c r="X22" s="785"/>
      <c r="Y22" s="785"/>
      <c r="Z22" s="785"/>
      <c r="AA22" s="786"/>
      <c r="AB22" s="386"/>
      <c r="AC22" s="386"/>
    </row>
    <row r="23" spans="1:29" ht="20.100000000000001" customHeight="1">
      <c r="A23" s="352"/>
      <c r="B23" s="778"/>
      <c r="C23" s="779"/>
      <c r="D23" s="780"/>
      <c r="E23" s="780"/>
      <c r="F23" s="780"/>
      <c r="G23" s="780"/>
      <c r="H23" s="780"/>
      <c r="I23" s="780"/>
      <c r="J23" s="780"/>
      <c r="K23" s="477"/>
      <c r="L23" s="479"/>
      <c r="M23" s="782"/>
      <c r="N23" s="783"/>
      <c r="O23" s="401"/>
      <c r="P23" s="401"/>
      <c r="Q23" s="476"/>
      <c r="R23" s="404"/>
      <c r="S23" s="784"/>
      <c r="T23" s="784"/>
      <c r="U23" s="784"/>
      <c r="V23" s="478"/>
      <c r="W23" s="478"/>
      <c r="X23" s="785"/>
      <c r="Y23" s="785"/>
      <c r="Z23" s="785"/>
      <c r="AA23" s="786"/>
      <c r="AB23" s="352"/>
      <c r="AC23" s="352"/>
    </row>
    <row r="24" spans="1:29" ht="20.100000000000001" customHeight="1">
      <c r="A24" s="352"/>
      <c r="B24" s="778"/>
      <c r="C24" s="779"/>
      <c r="D24" s="780"/>
      <c r="E24" s="780"/>
      <c r="F24" s="780"/>
      <c r="G24" s="780"/>
      <c r="H24" s="780"/>
      <c r="I24" s="780"/>
      <c r="J24" s="780"/>
      <c r="K24" s="477"/>
      <c r="L24" s="479"/>
      <c r="M24" s="782"/>
      <c r="N24" s="783"/>
      <c r="O24" s="401"/>
      <c r="P24" s="402"/>
      <c r="Q24" s="476"/>
      <c r="R24" s="404"/>
      <c r="S24" s="784"/>
      <c r="T24" s="784"/>
      <c r="U24" s="784"/>
      <c r="V24" s="478"/>
      <c r="W24" s="478"/>
      <c r="X24" s="785"/>
      <c r="Y24" s="785"/>
      <c r="Z24" s="785"/>
      <c r="AA24" s="786"/>
      <c r="AB24" s="352"/>
      <c r="AC24" s="352"/>
    </row>
    <row r="25" spans="1:29" ht="20.100000000000001" customHeight="1">
      <c r="A25" s="352"/>
      <c r="B25" s="778"/>
      <c r="C25" s="779"/>
      <c r="D25" s="780"/>
      <c r="E25" s="780"/>
      <c r="F25" s="780"/>
      <c r="G25" s="780"/>
      <c r="H25" s="780"/>
      <c r="I25" s="780"/>
      <c r="J25" s="780"/>
      <c r="K25" s="477"/>
      <c r="L25" s="479"/>
      <c r="M25" s="782"/>
      <c r="N25" s="783"/>
      <c r="O25" s="401"/>
      <c r="P25" s="402"/>
      <c r="Q25" s="476"/>
      <c r="R25" s="404"/>
      <c r="S25" s="784"/>
      <c r="T25" s="784"/>
      <c r="U25" s="784"/>
      <c r="V25" s="478"/>
      <c r="W25" s="478"/>
      <c r="X25" s="785"/>
      <c r="Y25" s="785"/>
      <c r="Z25" s="785"/>
      <c r="AA25" s="786"/>
      <c r="AB25" s="352"/>
      <c r="AC25" s="352"/>
    </row>
    <row r="26" spans="1:29" ht="20.100000000000001" customHeight="1">
      <c r="A26" s="352"/>
      <c r="B26" s="778"/>
      <c r="C26" s="779"/>
      <c r="D26" s="787"/>
      <c r="E26" s="788"/>
      <c r="F26" s="788"/>
      <c r="G26" s="788"/>
      <c r="H26" s="789"/>
      <c r="I26" s="780"/>
      <c r="J26" s="780"/>
      <c r="K26" s="477"/>
      <c r="L26" s="479"/>
      <c r="M26" s="782"/>
      <c r="N26" s="783"/>
      <c r="O26" s="407"/>
      <c r="P26" s="402"/>
      <c r="Q26" s="476"/>
      <c r="R26" s="404"/>
      <c r="S26" s="784"/>
      <c r="T26" s="784"/>
      <c r="U26" s="784"/>
      <c r="V26" s="478"/>
      <c r="W26" s="478"/>
      <c r="X26" s="790"/>
      <c r="Y26" s="791"/>
      <c r="Z26" s="791"/>
      <c r="AA26" s="792"/>
      <c r="AB26" s="352"/>
      <c r="AC26" s="352"/>
    </row>
    <row r="27" spans="1:29" ht="20.10000000000000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77"/>
      <c r="L27" s="479"/>
      <c r="M27" s="782"/>
      <c r="N27" s="783"/>
      <c r="O27" s="407"/>
      <c r="P27" s="402"/>
      <c r="Q27" s="476"/>
      <c r="R27" s="404"/>
      <c r="S27" s="784"/>
      <c r="T27" s="784"/>
      <c r="U27" s="784"/>
      <c r="V27" s="478"/>
      <c r="W27" s="478"/>
      <c r="X27" s="785"/>
      <c r="Y27" s="785"/>
      <c r="Z27" s="785"/>
      <c r="AA27" s="786"/>
      <c r="AB27" s="352"/>
      <c r="AC27" s="352"/>
    </row>
    <row r="28" spans="1:29" ht="20.10000000000000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77"/>
      <c r="L28" s="479"/>
      <c r="M28" s="764"/>
      <c r="N28" s="766"/>
      <c r="O28" s="490"/>
      <c r="P28" s="332"/>
      <c r="Q28" s="488"/>
      <c r="R28" s="333"/>
      <c r="S28" s="767"/>
      <c r="T28" s="768"/>
      <c r="U28" s="769"/>
      <c r="V28" s="492"/>
      <c r="W28" s="492"/>
      <c r="X28" s="770"/>
      <c r="Y28" s="771"/>
      <c r="Z28" s="771"/>
      <c r="AA28" s="772"/>
      <c r="AB28" s="352"/>
      <c r="AC28" s="352"/>
    </row>
    <row r="29" spans="1:29" ht="20.10000000000000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77"/>
      <c r="L29" s="479"/>
      <c r="M29" s="764"/>
      <c r="N29" s="766"/>
      <c r="O29" s="490"/>
      <c r="P29" s="332"/>
      <c r="Q29" s="488"/>
      <c r="R29" s="333"/>
      <c r="S29" s="767"/>
      <c r="T29" s="768"/>
      <c r="U29" s="769"/>
      <c r="V29" s="492"/>
      <c r="W29" s="492"/>
      <c r="X29" s="770"/>
      <c r="Y29" s="771"/>
      <c r="Z29" s="771"/>
      <c r="AA29" s="772"/>
      <c r="AB29" s="352"/>
      <c r="AC29" s="352"/>
    </row>
    <row r="30" spans="1:29" ht="20.10000000000000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77"/>
      <c r="L30" s="479"/>
      <c r="M30" s="764"/>
      <c r="N30" s="766"/>
      <c r="O30" s="490"/>
      <c r="P30" s="332"/>
      <c r="Q30" s="488"/>
      <c r="R30" s="333"/>
      <c r="S30" s="767"/>
      <c r="T30" s="768"/>
      <c r="U30" s="769"/>
      <c r="V30" s="492"/>
      <c r="W30" s="492"/>
      <c r="X30" s="770"/>
      <c r="Y30" s="771"/>
      <c r="Z30" s="771"/>
      <c r="AA30" s="772"/>
      <c r="AB30" s="352"/>
      <c r="AC30" s="352"/>
    </row>
    <row r="31" spans="1:29" ht="20.10000000000000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77"/>
      <c r="L31" s="479"/>
      <c r="M31" s="764"/>
      <c r="N31" s="766"/>
      <c r="O31" s="490"/>
      <c r="P31" s="332"/>
      <c r="Q31" s="488"/>
      <c r="R31" s="333"/>
      <c r="S31" s="767"/>
      <c r="T31" s="768"/>
      <c r="U31" s="769"/>
      <c r="V31" s="492"/>
      <c r="W31" s="492"/>
      <c r="X31" s="770"/>
      <c r="Y31" s="771"/>
      <c r="Z31" s="771"/>
      <c r="AA31" s="772"/>
      <c r="AB31" s="352"/>
      <c r="AC31" s="352"/>
    </row>
    <row r="32" spans="1:29" ht="20.10000000000000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77"/>
      <c r="L32" s="479"/>
      <c r="M32" s="764"/>
      <c r="N32" s="766"/>
      <c r="O32" s="490"/>
      <c r="P32" s="332"/>
      <c r="Q32" s="488"/>
      <c r="R32" s="333"/>
      <c r="S32" s="767"/>
      <c r="T32" s="768"/>
      <c r="U32" s="769"/>
      <c r="V32" s="492"/>
      <c r="W32" s="492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80"/>
      <c r="L33" s="490"/>
      <c r="M33" s="764"/>
      <c r="N33" s="766"/>
      <c r="O33" s="490"/>
      <c r="P33" s="332"/>
      <c r="Q33" s="488"/>
      <c r="R33" s="333"/>
      <c r="S33" s="767"/>
      <c r="T33" s="768"/>
      <c r="U33" s="769"/>
      <c r="V33" s="492"/>
      <c r="W33" s="492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80"/>
      <c r="L34" s="490"/>
      <c r="M34" s="764"/>
      <c r="N34" s="766"/>
      <c r="O34" s="490"/>
      <c r="P34" s="332"/>
      <c r="Q34" s="488"/>
      <c r="R34" s="333"/>
      <c r="S34" s="767"/>
      <c r="T34" s="768"/>
      <c r="U34" s="769"/>
      <c r="V34" s="492"/>
      <c r="W34" s="492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83"/>
      <c r="M35" s="756"/>
      <c r="N35" s="758"/>
      <c r="O35" s="483"/>
      <c r="P35" s="483"/>
      <c r="Q35" s="483"/>
      <c r="R35" s="350"/>
      <c r="S35" s="759"/>
      <c r="T35" s="759"/>
      <c r="U35" s="759"/>
      <c r="V35" s="484"/>
      <c r="W35" s="484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81"/>
      <c r="C36" s="481"/>
      <c r="D36" s="481"/>
      <c r="E36" s="481"/>
      <c r="F36" s="481"/>
      <c r="G36" s="481"/>
      <c r="H36" s="481"/>
      <c r="I36" s="362"/>
      <c r="J36" s="482"/>
      <c r="K36" s="481"/>
      <c r="L36" s="481"/>
      <c r="M36" s="481"/>
      <c r="N36" s="481"/>
      <c r="O36" s="481"/>
      <c r="P36" s="481"/>
      <c r="Q36" s="481"/>
      <c r="R36" s="348"/>
      <c r="S36" s="375"/>
      <c r="T36" s="375"/>
      <c r="U36" s="375"/>
      <c r="V36" s="375"/>
      <c r="W36" s="375"/>
      <c r="X36" s="361"/>
      <c r="Y36" s="361"/>
      <c r="Z36" s="361"/>
      <c r="AA36" s="481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85"/>
      <c r="D40" s="485"/>
      <c r="E40" s="485"/>
      <c r="F40" s="485"/>
      <c r="G40" s="485"/>
      <c r="H40" s="485"/>
      <c r="I40" s="485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85"/>
      <c r="D41" s="485"/>
      <c r="E41" s="485"/>
      <c r="F41" s="485"/>
      <c r="G41" s="485"/>
      <c r="H41" s="485"/>
      <c r="I41" s="485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46"/>
  <sheetViews>
    <sheetView topLeftCell="A10" zoomScale="85" zoomScaleNormal="85" workbookViewId="0">
      <selection activeCell="I23" sqref="I23:J23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181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73" t="s">
        <v>34</v>
      </c>
      <c r="L18" s="473" t="s">
        <v>35</v>
      </c>
      <c r="M18" s="799" t="s">
        <v>36</v>
      </c>
      <c r="N18" s="798"/>
      <c r="O18" s="473" t="s">
        <v>37</v>
      </c>
      <c r="P18" s="473" t="s">
        <v>38</v>
      </c>
      <c r="Q18" s="473" t="s">
        <v>39</v>
      </c>
      <c r="R18" s="472" t="s">
        <v>40</v>
      </c>
      <c r="S18" s="800" t="s">
        <v>41</v>
      </c>
      <c r="T18" s="801"/>
      <c r="U18" s="802"/>
      <c r="V18" s="475" t="s">
        <v>42</v>
      </c>
      <c r="W18" s="474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7" customFormat="1" ht="20.100000000000001" customHeight="1">
      <c r="A20" s="386"/>
      <c r="B20" s="778"/>
      <c r="C20" s="779"/>
      <c r="D20" s="787"/>
      <c r="E20" s="788"/>
      <c r="F20" s="788"/>
      <c r="G20" s="788"/>
      <c r="H20" s="789"/>
      <c r="I20" s="780"/>
      <c r="J20" s="780"/>
      <c r="K20" s="477"/>
      <c r="L20" s="479"/>
      <c r="M20" s="782"/>
      <c r="N20" s="783"/>
      <c r="O20" s="401"/>
      <c r="P20" s="402"/>
      <c r="Q20" s="476"/>
      <c r="R20" s="404"/>
      <c r="S20" s="784"/>
      <c r="T20" s="784"/>
      <c r="U20" s="784"/>
      <c r="V20" s="478"/>
      <c r="W20" s="478"/>
      <c r="X20" s="785"/>
      <c r="Y20" s="785"/>
      <c r="Z20" s="785"/>
      <c r="AA20" s="786"/>
      <c r="AB20" s="386"/>
      <c r="AC20" s="386"/>
    </row>
    <row r="21" spans="1:29" s="387" customFormat="1" ht="20.100000000000001" customHeight="1">
      <c r="A21" s="386"/>
      <c r="B21" s="778"/>
      <c r="C21" s="779"/>
      <c r="D21" s="787"/>
      <c r="E21" s="788"/>
      <c r="F21" s="788"/>
      <c r="G21" s="788"/>
      <c r="H21" s="789"/>
      <c r="I21" s="780"/>
      <c r="J21" s="780"/>
      <c r="K21" s="477"/>
      <c r="L21" s="479"/>
      <c r="M21" s="782"/>
      <c r="N21" s="783"/>
      <c r="O21" s="401"/>
      <c r="P21" s="402"/>
      <c r="Q21" s="476"/>
      <c r="R21" s="404"/>
      <c r="S21" s="784"/>
      <c r="T21" s="784"/>
      <c r="U21" s="784"/>
      <c r="V21" s="478"/>
      <c r="W21" s="478"/>
      <c r="X21" s="785"/>
      <c r="Y21" s="785"/>
      <c r="Z21" s="785"/>
      <c r="AA21" s="786"/>
      <c r="AB21" s="386"/>
      <c r="AC21" s="386"/>
    </row>
    <row r="22" spans="1:29" s="387" customFormat="1" ht="20.100000000000001" customHeight="1">
      <c r="A22" s="386"/>
      <c r="B22" s="778"/>
      <c r="C22" s="779"/>
      <c r="D22" s="787"/>
      <c r="E22" s="788"/>
      <c r="F22" s="788"/>
      <c r="G22" s="788"/>
      <c r="H22" s="789"/>
      <c r="I22" s="780"/>
      <c r="J22" s="780"/>
      <c r="K22" s="477"/>
      <c r="L22" s="479"/>
      <c r="M22" s="782"/>
      <c r="N22" s="783"/>
      <c r="O22" s="401"/>
      <c r="P22" s="402"/>
      <c r="Q22" s="476"/>
      <c r="R22" s="404"/>
      <c r="S22" s="784"/>
      <c r="T22" s="784"/>
      <c r="U22" s="784"/>
      <c r="V22" s="478"/>
      <c r="W22" s="478"/>
      <c r="X22" s="785"/>
      <c r="Y22" s="785"/>
      <c r="Z22" s="785"/>
      <c r="AA22" s="786"/>
      <c r="AB22" s="386"/>
      <c r="AC22" s="386"/>
    </row>
    <row r="23" spans="1:29" ht="20.100000000000001" customHeight="1">
      <c r="A23" s="352"/>
      <c r="B23" s="778"/>
      <c r="C23" s="779"/>
      <c r="D23" s="780"/>
      <c r="E23" s="780"/>
      <c r="F23" s="780"/>
      <c r="G23" s="780"/>
      <c r="H23" s="780"/>
      <c r="I23" s="780"/>
      <c r="J23" s="780"/>
      <c r="K23" s="477"/>
      <c r="L23" s="479"/>
      <c r="M23" s="782"/>
      <c r="N23" s="783"/>
      <c r="O23" s="401"/>
      <c r="P23" s="401"/>
      <c r="Q23" s="476"/>
      <c r="R23" s="404"/>
      <c r="S23" s="784"/>
      <c r="T23" s="784"/>
      <c r="U23" s="784"/>
      <c r="V23" s="478"/>
      <c r="W23" s="478"/>
      <c r="X23" s="785"/>
      <c r="Y23" s="785"/>
      <c r="Z23" s="785"/>
      <c r="AA23" s="786"/>
      <c r="AB23" s="352"/>
      <c r="AC23" s="352"/>
    </row>
    <row r="24" spans="1:29" ht="20.100000000000001" customHeight="1">
      <c r="A24" s="352"/>
      <c r="B24" s="778"/>
      <c r="C24" s="779"/>
      <c r="D24" s="780"/>
      <c r="E24" s="780"/>
      <c r="F24" s="780"/>
      <c r="G24" s="780"/>
      <c r="H24" s="780"/>
      <c r="I24" s="780"/>
      <c r="J24" s="780"/>
      <c r="K24" s="477"/>
      <c r="L24" s="479"/>
      <c r="M24" s="782"/>
      <c r="N24" s="783"/>
      <c r="O24" s="401"/>
      <c r="P24" s="402"/>
      <c r="Q24" s="476"/>
      <c r="R24" s="404"/>
      <c r="S24" s="784"/>
      <c r="T24" s="784"/>
      <c r="U24" s="784"/>
      <c r="V24" s="478"/>
      <c r="W24" s="478"/>
      <c r="X24" s="785"/>
      <c r="Y24" s="785"/>
      <c r="Z24" s="785"/>
      <c r="AA24" s="786"/>
      <c r="AB24" s="352"/>
      <c r="AC24" s="352"/>
    </row>
    <row r="25" spans="1:29" ht="20.100000000000001" customHeight="1">
      <c r="A25" s="352"/>
      <c r="B25" s="778"/>
      <c r="C25" s="779"/>
      <c r="D25" s="780"/>
      <c r="E25" s="780"/>
      <c r="F25" s="780"/>
      <c r="G25" s="780"/>
      <c r="H25" s="780"/>
      <c r="I25" s="780"/>
      <c r="J25" s="780"/>
      <c r="K25" s="477"/>
      <c r="L25" s="479"/>
      <c r="M25" s="782"/>
      <c r="N25" s="783"/>
      <c r="O25" s="401"/>
      <c r="P25" s="402"/>
      <c r="Q25" s="476"/>
      <c r="R25" s="404"/>
      <c r="S25" s="784"/>
      <c r="T25" s="784"/>
      <c r="U25" s="784"/>
      <c r="V25" s="478"/>
      <c r="W25" s="478"/>
      <c r="X25" s="785"/>
      <c r="Y25" s="785"/>
      <c r="Z25" s="785"/>
      <c r="AA25" s="786"/>
      <c r="AB25" s="352"/>
      <c r="AC25" s="352"/>
    </row>
    <row r="26" spans="1:29" ht="20.100000000000001" customHeight="1">
      <c r="A26" s="352"/>
      <c r="B26" s="778"/>
      <c r="C26" s="779"/>
      <c r="D26" s="787"/>
      <c r="E26" s="788"/>
      <c r="F26" s="788"/>
      <c r="G26" s="788"/>
      <c r="H26" s="789"/>
      <c r="I26" s="780"/>
      <c r="J26" s="780"/>
      <c r="K26" s="477"/>
      <c r="L26" s="479"/>
      <c r="M26" s="782"/>
      <c r="N26" s="783"/>
      <c r="O26" s="407"/>
      <c r="P26" s="402"/>
      <c r="Q26" s="476"/>
      <c r="R26" s="404"/>
      <c r="S26" s="784"/>
      <c r="T26" s="784"/>
      <c r="U26" s="784"/>
      <c r="V26" s="478"/>
      <c r="W26" s="478"/>
      <c r="X26" s="790"/>
      <c r="Y26" s="791"/>
      <c r="Z26" s="791"/>
      <c r="AA26" s="792"/>
      <c r="AB26" s="352"/>
      <c r="AC26" s="352"/>
    </row>
    <row r="27" spans="1:29" ht="20.10000000000000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77"/>
      <c r="L27" s="479"/>
      <c r="M27" s="782"/>
      <c r="N27" s="783"/>
      <c r="O27" s="407"/>
      <c r="P27" s="402"/>
      <c r="Q27" s="476"/>
      <c r="R27" s="404"/>
      <c r="S27" s="784"/>
      <c r="T27" s="784"/>
      <c r="U27" s="784"/>
      <c r="V27" s="478"/>
      <c r="W27" s="478"/>
      <c r="X27" s="785"/>
      <c r="Y27" s="785"/>
      <c r="Z27" s="785"/>
      <c r="AA27" s="786"/>
      <c r="AB27" s="352"/>
      <c r="AC27" s="352"/>
    </row>
    <row r="28" spans="1:29" ht="20.10000000000000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77"/>
      <c r="L28" s="479"/>
      <c r="M28" s="764"/>
      <c r="N28" s="766"/>
      <c r="O28" s="490"/>
      <c r="P28" s="332"/>
      <c r="Q28" s="488"/>
      <c r="R28" s="333"/>
      <c r="S28" s="767"/>
      <c r="T28" s="768"/>
      <c r="U28" s="769"/>
      <c r="V28" s="492"/>
      <c r="W28" s="492"/>
      <c r="X28" s="770"/>
      <c r="Y28" s="771"/>
      <c r="Z28" s="771"/>
      <c r="AA28" s="772"/>
      <c r="AB28" s="352"/>
      <c r="AC28" s="352"/>
    </row>
    <row r="29" spans="1:29" ht="20.10000000000000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77"/>
      <c r="L29" s="479"/>
      <c r="M29" s="764"/>
      <c r="N29" s="766"/>
      <c r="O29" s="490"/>
      <c r="P29" s="332"/>
      <c r="Q29" s="488"/>
      <c r="R29" s="333"/>
      <c r="S29" s="767"/>
      <c r="T29" s="768"/>
      <c r="U29" s="769"/>
      <c r="V29" s="492"/>
      <c r="W29" s="492"/>
      <c r="X29" s="770"/>
      <c r="Y29" s="771"/>
      <c r="Z29" s="771"/>
      <c r="AA29" s="772"/>
      <c r="AB29" s="352"/>
      <c r="AC29" s="352"/>
    </row>
    <row r="30" spans="1:29" ht="20.10000000000000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77"/>
      <c r="L30" s="479"/>
      <c r="M30" s="764"/>
      <c r="N30" s="766"/>
      <c r="O30" s="490"/>
      <c r="P30" s="332"/>
      <c r="Q30" s="488"/>
      <c r="R30" s="333"/>
      <c r="S30" s="767"/>
      <c r="T30" s="768"/>
      <c r="U30" s="769"/>
      <c r="V30" s="492"/>
      <c r="W30" s="492"/>
      <c r="X30" s="770"/>
      <c r="Y30" s="771"/>
      <c r="Z30" s="771"/>
      <c r="AA30" s="772"/>
      <c r="AB30" s="352"/>
      <c r="AC30" s="352"/>
    </row>
    <row r="31" spans="1:29" ht="20.10000000000000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77"/>
      <c r="L31" s="479"/>
      <c r="M31" s="764"/>
      <c r="N31" s="766"/>
      <c r="O31" s="490"/>
      <c r="P31" s="332"/>
      <c r="Q31" s="488"/>
      <c r="R31" s="333"/>
      <c r="S31" s="767"/>
      <c r="T31" s="768"/>
      <c r="U31" s="769"/>
      <c r="V31" s="492"/>
      <c r="W31" s="492"/>
      <c r="X31" s="770"/>
      <c r="Y31" s="771"/>
      <c r="Z31" s="771"/>
      <c r="AA31" s="772"/>
      <c r="AB31" s="352"/>
      <c r="AC31" s="352"/>
    </row>
    <row r="32" spans="1:29" ht="20.10000000000000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77"/>
      <c r="L32" s="479"/>
      <c r="M32" s="764"/>
      <c r="N32" s="766"/>
      <c r="O32" s="490"/>
      <c r="P32" s="332"/>
      <c r="Q32" s="488"/>
      <c r="R32" s="333"/>
      <c r="S32" s="767"/>
      <c r="T32" s="768"/>
      <c r="U32" s="769"/>
      <c r="V32" s="492"/>
      <c r="W32" s="492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80"/>
      <c r="L33" s="490"/>
      <c r="M33" s="764"/>
      <c r="N33" s="766"/>
      <c r="O33" s="490"/>
      <c r="P33" s="332"/>
      <c r="Q33" s="488"/>
      <c r="R33" s="333"/>
      <c r="S33" s="767"/>
      <c r="T33" s="768"/>
      <c r="U33" s="769"/>
      <c r="V33" s="492"/>
      <c r="W33" s="492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80"/>
      <c r="L34" s="490"/>
      <c r="M34" s="764"/>
      <c r="N34" s="766"/>
      <c r="O34" s="490"/>
      <c r="P34" s="332"/>
      <c r="Q34" s="488"/>
      <c r="R34" s="333"/>
      <c r="S34" s="767"/>
      <c r="T34" s="768"/>
      <c r="U34" s="769"/>
      <c r="V34" s="492"/>
      <c r="W34" s="492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83"/>
      <c r="M35" s="756"/>
      <c r="N35" s="758"/>
      <c r="O35" s="483"/>
      <c r="P35" s="483"/>
      <c r="Q35" s="483"/>
      <c r="R35" s="350"/>
      <c r="S35" s="759"/>
      <c r="T35" s="759"/>
      <c r="U35" s="759"/>
      <c r="V35" s="484"/>
      <c r="W35" s="484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81"/>
      <c r="C36" s="481"/>
      <c r="D36" s="481"/>
      <c r="E36" s="481"/>
      <c r="F36" s="481"/>
      <c r="G36" s="481"/>
      <c r="H36" s="481"/>
      <c r="I36" s="362"/>
      <c r="J36" s="482"/>
      <c r="K36" s="481"/>
      <c r="L36" s="481"/>
      <c r="M36" s="481"/>
      <c r="N36" s="481"/>
      <c r="O36" s="481"/>
      <c r="P36" s="481"/>
      <c r="Q36" s="481"/>
      <c r="R36" s="348"/>
      <c r="S36" s="375"/>
      <c r="T36" s="375"/>
      <c r="U36" s="375"/>
      <c r="V36" s="375"/>
      <c r="W36" s="375"/>
      <c r="X36" s="361"/>
      <c r="Y36" s="361"/>
      <c r="Z36" s="361"/>
      <c r="AA36" s="481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85"/>
      <c r="D40" s="485"/>
      <c r="E40" s="485"/>
      <c r="F40" s="485"/>
      <c r="G40" s="485"/>
      <c r="H40" s="485"/>
      <c r="I40" s="485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85"/>
      <c r="D41" s="485"/>
      <c r="E41" s="485"/>
      <c r="F41" s="485"/>
      <c r="G41" s="485"/>
      <c r="H41" s="485"/>
      <c r="I41" s="485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7:W22"/>
  <sheetViews>
    <sheetView topLeftCell="A13" workbookViewId="0">
      <selection activeCell="G14" sqref="G14"/>
    </sheetView>
  </sheetViews>
  <sheetFormatPr defaultRowHeight="15"/>
  <cols>
    <col min="2" max="2" width="19.85546875" customWidth="1"/>
    <col min="3" max="5" width="1.85546875" customWidth="1"/>
    <col min="10" max="10" width="2.5703125" customWidth="1"/>
    <col min="13" max="13" width="19" customWidth="1"/>
    <col min="16" max="18" width="4.42578125" customWidth="1"/>
    <col min="21" max="21" width="24.85546875" customWidth="1"/>
    <col min="22" max="22" width="4.42578125" customWidth="1"/>
    <col min="23" max="23" width="25.5703125" customWidth="1"/>
  </cols>
  <sheetData>
    <row r="7" spans="2:23" ht="30.75" customHeight="1">
      <c r="B7" s="67" t="s">
        <v>90</v>
      </c>
      <c r="C7" s="67"/>
      <c r="D7" s="67"/>
      <c r="E7" s="68" t="s">
        <v>90</v>
      </c>
      <c r="F7" s="69"/>
      <c r="G7" s="70" t="s">
        <v>460</v>
      </c>
      <c r="H7" s="71"/>
      <c r="I7" s="72"/>
      <c r="J7" s="73"/>
      <c r="K7" s="74" t="s">
        <v>52</v>
      </c>
      <c r="L7" s="75">
        <v>2011</v>
      </c>
      <c r="M7" s="76" t="s">
        <v>461</v>
      </c>
      <c r="N7" s="76" t="s">
        <v>253</v>
      </c>
      <c r="O7" s="77">
        <v>18865000</v>
      </c>
      <c r="P7" s="61"/>
      <c r="Q7" s="61">
        <v>1</v>
      </c>
      <c r="R7" s="78"/>
      <c r="S7" s="79"/>
      <c r="T7" s="80">
        <v>0</v>
      </c>
      <c r="U7" s="81" t="s">
        <v>462</v>
      </c>
      <c r="W7" s="112" t="s">
        <v>498</v>
      </c>
    </row>
    <row r="8" spans="2:23" ht="24.75" customHeight="1">
      <c r="B8" s="67" t="s">
        <v>463</v>
      </c>
      <c r="C8" s="67"/>
      <c r="D8" s="67"/>
      <c r="E8" s="68" t="s">
        <v>463</v>
      </c>
      <c r="F8" s="69"/>
      <c r="G8" s="74" t="s">
        <v>464</v>
      </c>
      <c r="H8" s="71"/>
      <c r="I8" s="72"/>
      <c r="J8" s="73"/>
      <c r="K8" s="74" t="s">
        <v>52</v>
      </c>
      <c r="L8" s="75">
        <v>2011</v>
      </c>
      <c r="M8" s="76" t="s">
        <v>465</v>
      </c>
      <c r="N8" s="76" t="s">
        <v>253</v>
      </c>
      <c r="O8" s="77">
        <v>4345000</v>
      </c>
      <c r="P8" s="61"/>
      <c r="Q8" s="61">
        <v>2</v>
      </c>
      <c r="R8" s="78"/>
      <c r="S8" s="79"/>
      <c r="T8" s="80">
        <v>0</v>
      </c>
      <c r="U8" s="81" t="s">
        <v>466</v>
      </c>
      <c r="W8" s="112" t="s">
        <v>499</v>
      </c>
    </row>
    <row r="9" spans="2:23" ht="26.25" customHeight="1">
      <c r="B9" s="67" t="s">
        <v>467</v>
      </c>
      <c r="C9" s="67"/>
      <c r="D9" s="67"/>
      <c r="E9" s="68" t="s">
        <v>467</v>
      </c>
      <c r="F9" s="69"/>
      <c r="G9" s="74" t="s">
        <v>468</v>
      </c>
      <c r="H9" s="71"/>
      <c r="I9" s="72"/>
      <c r="J9" s="73"/>
      <c r="K9" s="74" t="s">
        <v>469</v>
      </c>
      <c r="L9" s="75">
        <v>2011</v>
      </c>
      <c r="M9" s="76" t="s">
        <v>470</v>
      </c>
      <c r="N9" s="82" t="s">
        <v>404</v>
      </c>
      <c r="O9" s="77">
        <v>9680000</v>
      </c>
      <c r="P9" s="61"/>
      <c r="Q9" s="61">
        <v>1</v>
      </c>
      <c r="R9" s="78"/>
      <c r="S9" s="79"/>
      <c r="T9" s="80">
        <v>0</v>
      </c>
      <c r="U9" s="81"/>
      <c r="W9" s="113" t="s">
        <v>500</v>
      </c>
    </row>
    <row r="10" spans="2:23" ht="42.75" customHeight="1">
      <c r="B10" s="67" t="s">
        <v>471</v>
      </c>
      <c r="C10" s="67"/>
      <c r="D10" s="67"/>
      <c r="E10" s="68" t="s">
        <v>471</v>
      </c>
      <c r="F10" s="69"/>
      <c r="G10" s="70" t="s">
        <v>47</v>
      </c>
      <c r="H10" s="71"/>
      <c r="I10" s="72"/>
      <c r="J10" s="73"/>
      <c r="K10" s="74"/>
      <c r="L10" s="75">
        <v>2011</v>
      </c>
      <c r="M10" s="76" t="s">
        <v>125</v>
      </c>
      <c r="N10" s="76" t="s">
        <v>472</v>
      </c>
      <c r="O10" s="77">
        <v>15550000</v>
      </c>
      <c r="P10" s="61"/>
      <c r="Q10" s="61">
        <v>5</v>
      </c>
      <c r="R10" s="78"/>
      <c r="S10" s="79"/>
      <c r="T10" s="80">
        <v>0</v>
      </c>
      <c r="U10" s="81" t="s">
        <v>473</v>
      </c>
      <c r="W10" s="114" t="s">
        <v>501</v>
      </c>
    </row>
    <row r="11" spans="2:23" ht="24.75" customHeight="1">
      <c r="B11" s="67" t="s">
        <v>474</v>
      </c>
      <c r="C11" s="67"/>
      <c r="D11" s="67"/>
      <c r="E11" s="68" t="s">
        <v>474</v>
      </c>
      <c r="F11" s="69"/>
      <c r="G11" s="74" t="s">
        <v>55</v>
      </c>
      <c r="H11" s="71"/>
      <c r="I11" s="72"/>
      <c r="J11" s="73"/>
      <c r="K11" s="74" t="s">
        <v>153</v>
      </c>
      <c r="L11" s="75">
        <v>2011</v>
      </c>
      <c r="M11" s="76" t="s">
        <v>470</v>
      </c>
      <c r="N11" s="82" t="s">
        <v>404</v>
      </c>
      <c r="O11" s="77">
        <v>53460000</v>
      </c>
      <c r="P11" s="61"/>
      <c r="Q11" s="61">
        <v>1</v>
      </c>
      <c r="R11" s="78"/>
      <c r="S11" s="79"/>
      <c r="T11" s="80">
        <v>0</v>
      </c>
      <c r="U11" s="83"/>
      <c r="W11" s="113" t="s">
        <v>502</v>
      </c>
    </row>
    <row r="12" spans="2:23" ht="20.25" customHeight="1">
      <c r="B12" s="67" t="s">
        <v>475</v>
      </c>
      <c r="C12" s="67"/>
      <c r="D12" s="67"/>
      <c r="E12" s="68" t="s">
        <v>475</v>
      </c>
      <c r="F12" s="69"/>
      <c r="G12" s="74" t="s">
        <v>55</v>
      </c>
      <c r="H12" s="71"/>
      <c r="I12" s="72"/>
      <c r="J12" s="73"/>
      <c r="K12" s="74" t="s">
        <v>153</v>
      </c>
      <c r="L12" s="75">
        <v>2011</v>
      </c>
      <c r="M12" s="76" t="s">
        <v>470</v>
      </c>
      <c r="N12" s="76" t="s">
        <v>476</v>
      </c>
      <c r="O12" s="77">
        <v>9250000</v>
      </c>
      <c r="P12" s="61"/>
      <c r="Q12" s="61">
        <v>4</v>
      </c>
      <c r="R12" s="78"/>
      <c r="S12" s="79"/>
      <c r="T12" s="80">
        <v>0</v>
      </c>
      <c r="U12" s="81" t="s">
        <v>477</v>
      </c>
      <c r="W12" s="113" t="s">
        <v>504</v>
      </c>
    </row>
    <row r="13" spans="2:23" ht="20.25" customHeight="1">
      <c r="B13" s="67" t="s">
        <v>478</v>
      </c>
      <c r="C13" s="67"/>
      <c r="D13" s="67"/>
      <c r="E13" s="68" t="s">
        <v>478</v>
      </c>
      <c r="F13" s="69"/>
      <c r="G13" s="74" t="s">
        <v>55</v>
      </c>
      <c r="H13" s="71"/>
      <c r="I13" s="72"/>
      <c r="J13" s="73"/>
      <c r="K13" s="74" t="s">
        <v>52</v>
      </c>
      <c r="L13" s="75">
        <v>2011</v>
      </c>
      <c r="M13" s="76" t="s">
        <v>479</v>
      </c>
      <c r="N13" s="76" t="s">
        <v>480</v>
      </c>
      <c r="O13" s="77">
        <v>56760000</v>
      </c>
      <c r="P13" s="61"/>
      <c r="Q13" s="61">
        <v>4</v>
      </c>
      <c r="R13" s="78"/>
      <c r="S13" s="79"/>
      <c r="T13" s="80">
        <v>0</v>
      </c>
      <c r="U13" s="81" t="s">
        <v>481</v>
      </c>
      <c r="W13" s="113" t="s">
        <v>503</v>
      </c>
    </row>
    <row r="14" spans="2:23" ht="20.25" customHeight="1">
      <c r="B14" s="67" t="s">
        <v>93</v>
      </c>
      <c r="C14" s="67"/>
      <c r="D14" s="67"/>
      <c r="E14" s="68" t="s">
        <v>93</v>
      </c>
      <c r="F14" s="69"/>
      <c r="G14" s="74" t="s">
        <v>55</v>
      </c>
      <c r="H14" s="71"/>
      <c r="I14" s="72"/>
      <c r="J14" s="73"/>
      <c r="K14" s="74" t="s">
        <v>52</v>
      </c>
      <c r="L14" s="75">
        <v>2011</v>
      </c>
      <c r="M14" s="76" t="s">
        <v>95</v>
      </c>
      <c r="N14" s="76" t="s">
        <v>482</v>
      </c>
      <c r="O14" s="77">
        <v>29040000</v>
      </c>
      <c r="P14" s="61"/>
      <c r="Q14" s="61">
        <v>3</v>
      </c>
      <c r="R14" s="78"/>
      <c r="S14" s="79"/>
      <c r="T14" s="80">
        <v>0</v>
      </c>
      <c r="U14" s="81" t="s">
        <v>483</v>
      </c>
      <c r="W14" s="113" t="s">
        <v>505</v>
      </c>
    </row>
    <row r="15" spans="2:23" ht="20.25" customHeight="1">
      <c r="B15" s="67" t="s">
        <v>484</v>
      </c>
      <c r="C15" s="67"/>
      <c r="D15" s="67"/>
      <c r="E15" s="68" t="s">
        <v>484</v>
      </c>
      <c r="F15" s="69"/>
      <c r="G15" s="74" t="s">
        <v>485</v>
      </c>
      <c r="H15" s="71"/>
      <c r="I15" s="72"/>
      <c r="J15" s="73"/>
      <c r="K15" s="74" t="s">
        <v>300</v>
      </c>
      <c r="L15" s="75">
        <v>2011</v>
      </c>
      <c r="M15" s="76" t="s">
        <v>486</v>
      </c>
      <c r="N15" s="76" t="s">
        <v>404</v>
      </c>
      <c r="O15" s="84">
        <v>2035000</v>
      </c>
      <c r="P15" s="61"/>
      <c r="Q15" s="61">
        <v>1</v>
      </c>
      <c r="R15" s="78"/>
      <c r="S15" s="79"/>
      <c r="T15" s="80">
        <v>0</v>
      </c>
      <c r="U15" s="83"/>
      <c r="W15" s="113" t="s">
        <v>506</v>
      </c>
    </row>
    <row r="16" spans="2:23" ht="20.25" customHeight="1">
      <c r="B16" s="85" t="s">
        <v>471</v>
      </c>
      <c r="C16" s="85"/>
      <c r="D16" s="85"/>
      <c r="E16" s="86" t="s">
        <v>471</v>
      </c>
      <c r="F16" s="69"/>
      <c r="G16" s="70" t="s">
        <v>47</v>
      </c>
      <c r="H16" s="71"/>
      <c r="I16" s="72"/>
      <c r="J16" s="73"/>
      <c r="K16" s="74" t="s">
        <v>47</v>
      </c>
      <c r="L16" s="87">
        <v>2012</v>
      </c>
      <c r="M16" s="76" t="s">
        <v>125</v>
      </c>
      <c r="N16" s="76" t="s">
        <v>472</v>
      </c>
      <c r="O16" s="77">
        <f>2964500*5</f>
        <v>14822500</v>
      </c>
      <c r="P16" s="61"/>
      <c r="Q16" s="61">
        <v>5</v>
      </c>
      <c r="R16" s="78"/>
      <c r="S16" s="79"/>
      <c r="T16" s="80">
        <v>0</v>
      </c>
      <c r="U16" s="81" t="s">
        <v>487</v>
      </c>
      <c r="W16" s="113" t="s">
        <v>507</v>
      </c>
    </row>
    <row r="17" spans="2:23" ht="20.25" customHeight="1">
      <c r="B17" s="85" t="s">
        <v>488</v>
      </c>
      <c r="C17" s="85"/>
      <c r="D17" s="85"/>
      <c r="E17" s="86" t="s">
        <v>488</v>
      </c>
      <c r="F17" s="69"/>
      <c r="G17" s="74" t="s">
        <v>489</v>
      </c>
      <c r="H17" s="71"/>
      <c r="I17" s="72"/>
      <c r="J17" s="73"/>
      <c r="K17" s="74" t="s">
        <v>56</v>
      </c>
      <c r="L17" s="87">
        <v>2012</v>
      </c>
      <c r="M17" s="76" t="s">
        <v>53</v>
      </c>
      <c r="N17" s="76" t="s">
        <v>490</v>
      </c>
      <c r="O17" s="88">
        <f>4856500*4</f>
        <v>19426000</v>
      </c>
      <c r="P17" s="61"/>
      <c r="Q17" s="61">
        <v>4</v>
      </c>
      <c r="R17" s="78"/>
      <c r="S17" s="79"/>
      <c r="T17" s="80">
        <v>0</v>
      </c>
      <c r="U17" s="81" t="s">
        <v>491</v>
      </c>
      <c r="W17" s="114" t="s">
        <v>508</v>
      </c>
    </row>
    <row r="18" spans="2:23" ht="20.25" customHeight="1">
      <c r="B18" s="85" t="s">
        <v>492</v>
      </c>
      <c r="C18" s="85"/>
      <c r="D18" s="85"/>
      <c r="E18" s="86" t="s">
        <v>492</v>
      </c>
      <c r="F18" s="69"/>
      <c r="G18" s="70" t="s">
        <v>493</v>
      </c>
      <c r="H18" s="71"/>
      <c r="I18" s="72"/>
      <c r="J18" s="73"/>
      <c r="K18" s="74" t="s">
        <v>56</v>
      </c>
      <c r="L18" s="87">
        <v>2012</v>
      </c>
      <c r="M18" s="76" t="s">
        <v>461</v>
      </c>
      <c r="N18" s="76" t="s">
        <v>404</v>
      </c>
      <c r="O18" s="89">
        <v>13997500</v>
      </c>
      <c r="P18" s="61"/>
      <c r="Q18" s="61">
        <v>1</v>
      </c>
      <c r="R18" s="78"/>
      <c r="S18" s="79"/>
      <c r="T18" s="80">
        <v>0</v>
      </c>
      <c r="U18" s="81"/>
      <c r="W18" s="113" t="s">
        <v>509</v>
      </c>
    </row>
    <row r="19" spans="2:23" ht="20.25" customHeight="1">
      <c r="B19" s="85" t="s">
        <v>494</v>
      </c>
      <c r="C19" s="85"/>
      <c r="D19" s="85"/>
      <c r="E19" s="86" t="s">
        <v>494</v>
      </c>
      <c r="F19" s="69"/>
      <c r="G19" s="90" t="s">
        <v>495</v>
      </c>
      <c r="H19" s="71"/>
      <c r="I19" s="72"/>
      <c r="J19" s="73"/>
      <c r="K19" s="90" t="s">
        <v>56</v>
      </c>
      <c r="L19" s="87">
        <v>2012</v>
      </c>
      <c r="M19" s="91" t="s">
        <v>496</v>
      </c>
      <c r="N19" s="91" t="s">
        <v>404</v>
      </c>
      <c r="O19" s="92">
        <v>29150000</v>
      </c>
      <c r="P19" s="93"/>
      <c r="Q19" s="93">
        <v>1</v>
      </c>
      <c r="R19" s="94"/>
      <c r="S19" s="79"/>
      <c r="T19" s="80">
        <v>0</v>
      </c>
      <c r="U19" s="95" t="s">
        <v>497</v>
      </c>
      <c r="W19" s="113" t="s">
        <v>498</v>
      </c>
    </row>
    <row r="20" spans="2:23">
      <c r="B20" s="729"/>
      <c r="C20" s="729"/>
      <c r="D20" s="729"/>
      <c r="E20" s="96"/>
      <c r="F20" s="69"/>
      <c r="G20" s="97"/>
      <c r="H20" s="71"/>
      <c r="I20" s="72"/>
      <c r="J20" s="73"/>
      <c r="K20" s="98"/>
      <c r="L20" s="99"/>
      <c r="M20" s="100"/>
      <c r="N20" s="79"/>
      <c r="O20" s="101"/>
      <c r="P20" s="102"/>
      <c r="Q20" s="102"/>
      <c r="R20" s="79"/>
      <c r="S20" s="79"/>
      <c r="T20" s="80"/>
      <c r="U20" s="103"/>
      <c r="W20" s="113"/>
    </row>
    <row r="21" spans="2:23">
      <c r="B21" s="729"/>
      <c r="C21" s="729"/>
      <c r="D21" s="729"/>
      <c r="E21" s="730"/>
      <c r="F21" s="69"/>
      <c r="G21" s="97"/>
      <c r="H21" s="71"/>
      <c r="I21" s="72"/>
      <c r="J21" s="73"/>
      <c r="K21" s="98"/>
      <c r="L21" s="99"/>
      <c r="M21" s="100"/>
      <c r="N21" s="79"/>
      <c r="O21" s="101"/>
      <c r="P21" s="731"/>
      <c r="Q21" s="731"/>
      <c r="R21" s="732"/>
      <c r="S21" s="79"/>
      <c r="T21" s="80"/>
      <c r="U21" s="103"/>
      <c r="W21" s="113"/>
    </row>
    <row r="22" spans="2:23" ht="15.75" thickBot="1">
      <c r="B22" s="733"/>
      <c r="C22" s="733"/>
      <c r="D22" s="733"/>
      <c r="E22" s="734"/>
      <c r="F22" s="104"/>
      <c r="G22" s="105"/>
      <c r="H22" s="105"/>
      <c r="I22" s="106"/>
      <c r="J22" s="106"/>
      <c r="K22" s="105"/>
      <c r="L22" s="105"/>
      <c r="M22" s="105"/>
      <c r="N22" s="107"/>
      <c r="O22" s="108"/>
      <c r="P22" s="109"/>
      <c r="Q22" s="109"/>
      <c r="R22" s="107"/>
      <c r="S22" s="107"/>
      <c r="T22" s="110"/>
      <c r="U22" s="111"/>
      <c r="W22" s="113"/>
    </row>
  </sheetData>
  <mergeCells count="4">
    <mergeCell ref="B20:D20"/>
    <mergeCell ref="B21:E21"/>
    <mergeCell ref="P21:R21"/>
    <mergeCell ref="B22:E2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46"/>
  <sheetViews>
    <sheetView zoomScale="85" zoomScaleNormal="85" workbookViewId="0">
      <selection activeCell="I23" sqref="I23:J23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181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73" t="s">
        <v>34</v>
      </c>
      <c r="L18" s="473" t="s">
        <v>35</v>
      </c>
      <c r="M18" s="799" t="s">
        <v>36</v>
      </c>
      <c r="N18" s="798"/>
      <c r="O18" s="473" t="s">
        <v>37</v>
      </c>
      <c r="P18" s="473" t="s">
        <v>38</v>
      </c>
      <c r="Q18" s="473" t="s">
        <v>39</v>
      </c>
      <c r="R18" s="472" t="s">
        <v>40</v>
      </c>
      <c r="S18" s="800" t="s">
        <v>41</v>
      </c>
      <c r="T18" s="801"/>
      <c r="U18" s="802"/>
      <c r="V18" s="475" t="s">
        <v>42</v>
      </c>
      <c r="W18" s="474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7" customFormat="1" ht="20.100000000000001" customHeight="1">
      <c r="A20" s="386"/>
      <c r="B20" s="778"/>
      <c r="C20" s="779"/>
      <c r="D20" s="787"/>
      <c r="E20" s="788"/>
      <c r="F20" s="788"/>
      <c r="G20" s="788"/>
      <c r="H20" s="789"/>
      <c r="I20" s="780"/>
      <c r="J20" s="780"/>
      <c r="K20" s="477"/>
      <c r="L20" s="479"/>
      <c r="M20" s="782"/>
      <c r="N20" s="783"/>
      <c r="O20" s="401"/>
      <c r="P20" s="402"/>
      <c r="Q20" s="476"/>
      <c r="R20" s="404"/>
      <c r="S20" s="784"/>
      <c r="T20" s="784"/>
      <c r="U20" s="784"/>
      <c r="V20" s="478"/>
      <c r="W20" s="478"/>
      <c r="X20" s="785"/>
      <c r="Y20" s="785"/>
      <c r="Z20" s="785"/>
      <c r="AA20" s="786"/>
      <c r="AB20" s="386"/>
      <c r="AC20" s="386"/>
    </row>
    <row r="21" spans="1:29" s="387" customFormat="1" ht="20.100000000000001" customHeight="1">
      <c r="A21" s="386"/>
      <c r="B21" s="778"/>
      <c r="C21" s="779"/>
      <c r="D21" s="787"/>
      <c r="E21" s="788"/>
      <c r="F21" s="788"/>
      <c r="G21" s="788"/>
      <c r="H21" s="789"/>
      <c r="I21" s="780"/>
      <c r="J21" s="780"/>
      <c r="K21" s="477"/>
      <c r="L21" s="479"/>
      <c r="M21" s="782"/>
      <c r="N21" s="783"/>
      <c r="O21" s="401"/>
      <c r="P21" s="402"/>
      <c r="Q21" s="476"/>
      <c r="R21" s="404"/>
      <c r="S21" s="784"/>
      <c r="T21" s="784"/>
      <c r="U21" s="784"/>
      <c r="V21" s="478"/>
      <c r="W21" s="478"/>
      <c r="X21" s="785"/>
      <c r="Y21" s="785"/>
      <c r="Z21" s="785"/>
      <c r="AA21" s="786"/>
      <c r="AB21" s="386"/>
      <c r="AC21" s="386"/>
    </row>
    <row r="22" spans="1:29" s="387" customFormat="1" ht="20.100000000000001" customHeight="1">
      <c r="A22" s="386"/>
      <c r="B22" s="778"/>
      <c r="C22" s="779"/>
      <c r="D22" s="787"/>
      <c r="E22" s="788"/>
      <c r="F22" s="788"/>
      <c r="G22" s="788"/>
      <c r="H22" s="789"/>
      <c r="I22" s="780"/>
      <c r="J22" s="780"/>
      <c r="K22" s="477"/>
      <c r="L22" s="479"/>
      <c r="M22" s="782"/>
      <c r="N22" s="783"/>
      <c r="O22" s="401"/>
      <c r="P22" s="402"/>
      <c r="Q22" s="476"/>
      <c r="R22" s="404"/>
      <c r="S22" s="784"/>
      <c r="T22" s="784"/>
      <c r="U22" s="784"/>
      <c r="V22" s="478"/>
      <c r="W22" s="478"/>
      <c r="X22" s="785"/>
      <c r="Y22" s="785"/>
      <c r="Z22" s="785"/>
      <c r="AA22" s="786"/>
      <c r="AB22" s="386"/>
      <c r="AC22" s="386"/>
    </row>
    <row r="23" spans="1:29" ht="20.100000000000001" customHeight="1">
      <c r="A23" s="352"/>
      <c r="B23" s="778"/>
      <c r="C23" s="779"/>
      <c r="D23" s="780"/>
      <c r="E23" s="780"/>
      <c r="F23" s="780"/>
      <c r="G23" s="780"/>
      <c r="H23" s="780"/>
      <c r="I23" s="780"/>
      <c r="J23" s="780"/>
      <c r="K23" s="477"/>
      <c r="L23" s="479"/>
      <c r="M23" s="782"/>
      <c r="N23" s="783"/>
      <c r="O23" s="401"/>
      <c r="P23" s="401"/>
      <c r="Q23" s="476"/>
      <c r="R23" s="404"/>
      <c r="S23" s="784"/>
      <c r="T23" s="784"/>
      <c r="U23" s="784"/>
      <c r="V23" s="478"/>
      <c r="W23" s="478"/>
      <c r="X23" s="785"/>
      <c r="Y23" s="785"/>
      <c r="Z23" s="785"/>
      <c r="AA23" s="786"/>
      <c r="AB23" s="352"/>
      <c r="AC23" s="352"/>
    </row>
    <row r="24" spans="1:29" ht="20.100000000000001" customHeight="1">
      <c r="A24" s="352"/>
      <c r="B24" s="778"/>
      <c r="C24" s="779"/>
      <c r="D24" s="780"/>
      <c r="E24" s="780"/>
      <c r="F24" s="780"/>
      <c r="G24" s="780"/>
      <c r="H24" s="780"/>
      <c r="I24" s="780"/>
      <c r="J24" s="780"/>
      <c r="K24" s="477"/>
      <c r="L24" s="479"/>
      <c r="M24" s="782"/>
      <c r="N24" s="783"/>
      <c r="O24" s="401"/>
      <c r="P24" s="402"/>
      <c r="Q24" s="476"/>
      <c r="R24" s="404"/>
      <c r="S24" s="784"/>
      <c r="T24" s="784"/>
      <c r="U24" s="784"/>
      <c r="V24" s="478"/>
      <c r="W24" s="478"/>
      <c r="X24" s="785"/>
      <c r="Y24" s="785"/>
      <c r="Z24" s="785"/>
      <c r="AA24" s="786"/>
      <c r="AB24" s="352"/>
      <c r="AC24" s="352"/>
    </row>
    <row r="25" spans="1:29" ht="20.100000000000001" customHeight="1">
      <c r="A25" s="352"/>
      <c r="B25" s="778"/>
      <c r="C25" s="779"/>
      <c r="D25" s="780"/>
      <c r="E25" s="780"/>
      <c r="F25" s="780"/>
      <c r="G25" s="780"/>
      <c r="H25" s="780"/>
      <c r="I25" s="780"/>
      <c r="J25" s="780"/>
      <c r="K25" s="477"/>
      <c r="L25" s="479"/>
      <c r="M25" s="782"/>
      <c r="N25" s="783"/>
      <c r="O25" s="401"/>
      <c r="P25" s="402"/>
      <c r="Q25" s="476"/>
      <c r="R25" s="404"/>
      <c r="S25" s="784"/>
      <c r="T25" s="784"/>
      <c r="U25" s="784"/>
      <c r="V25" s="478"/>
      <c r="W25" s="478"/>
      <c r="X25" s="785"/>
      <c r="Y25" s="785"/>
      <c r="Z25" s="785"/>
      <c r="AA25" s="786"/>
      <c r="AB25" s="352"/>
      <c r="AC25" s="352"/>
    </row>
    <row r="26" spans="1:29" ht="20.100000000000001" customHeight="1">
      <c r="A26" s="352"/>
      <c r="B26" s="778"/>
      <c r="C26" s="779"/>
      <c r="D26" s="787"/>
      <c r="E26" s="788"/>
      <c r="F26" s="788"/>
      <c r="G26" s="788"/>
      <c r="H26" s="789"/>
      <c r="I26" s="780"/>
      <c r="J26" s="780"/>
      <c r="K26" s="477"/>
      <c r="L26" s="479"/>
      <c r="M26" s="782"/>
      <c r="N26" s="783"/>
      <c r="O26" s="407"/>
      <c r="P26" s="402"/>
      <c r="Q26" s="476"/>
      <c r="R26" s="404"/>
      <c r="S26" s="784"/>
      <c r="T26" s="784"/>
      <c r="U26" s="784"/>
      <c r="V26" s="478"/>
      <c r="W26" s="478"/>
      <c r="X26" s="790"/>
      <c r="Y26" s="791"/>
      <c r="Z26" s="791"/>
      <c r="AA26" s="792"/>
      <c r="AB26" s="352"/>
      <c r="AC26" s="352"/>
    </row>
    <row r="27" spans="1:29" ht="20.10000000000000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77"/>
      <c r="L27" s="479"/>
      <c r="M27" s="782"/>
      <c r="N27" s="783"/>
      <c r="O27" s="407"/>
      <c r="P27" s="402"/>
      <c r="Q27" s="476"/>
      <c r="R27" s="404"/>
      <c r="S27" s="784"/>
      <c r="T27" s="784"/>
      <c r="U27" s="784"/>
      <c r="V27" s="478"/>
      <c r="W27" s="478"/>
      <c r="X27" s="785"/>
      <c r="Y27" s="785"/>
      <c r="Z27" s="785"/>
      <c r="AA27" s="786"/>
      <c r="AB27" s="352"/>
      <c r="AC27" s="352"/>
    </row>
    <row r="28" spans="1:29" ht="20.10000000000000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77"/>
      <c r="L28" s="479"/>
      <c r="M28" s="764"/>
      <c r="N28" s="766"/>
      <c r="O28" s="490"/>
      <c r="P28" s="332"/>
      <c r="Q28" s="488"/>
      <c r="R28" s="333"/>
      <c r="S28" s="767"/>
      <c r="T28" s="768"/>
      <c r="U28" s="769"/>
      <c r="V28" s="492"/>
      <c r="W28" s="492"/>
      <c r="X28" s="770"/>
      <c r="Y28" s="771"/>
      <c r="Z28" s="771"/>
      <c r="AA28" s="772"/>
      <c r="AB28" s="352"/>
      <c r="AC28" s="352"/>
    </row>
    <row r="29" spans="1:29" ht="20.10000000000000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77"/>
      <c r="L29" s="479"/>
      <c r="M29" s="764"/>
      <c r="N29" s="766"/>
      <c r="O29" s="490"/>
      <c r="P29" s="332"/>
      <c r="Q29" s="488"/>
      <c r="R29" s="333"/>
      <c r="S29" s="767"/>
      <c r="T29" s="768"/>
      <c r="U29" s="769"/>
      <c r="V29" s="492"/>
      <c r="W29" s="492"/>
      <c r="X29" s="770"/>
      <c r="Y29" s="771"/>
      <c r="Z29" s="771"/>
      <c r="AA29" s="772"/>
      <c r="AB29" s="352"/>
      <c r="AC29" s="352"/>
    </row>
    <row r="30" spans="1:29" ht="20.10000000000000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77"/>
      <c r="L30" s="479"/>
      <c r="M30" s="764"/>
      <c r="N30" s="766"/>
      <c r="O30" s="490"/>
      <c r="P30" s="332"/>
      <c r="Q30" s="488"/>
      <c r="R30" s="333"/>
      <c r="S30" s="767"/>
      <c r="T30" s="768"/>
      <c r="U30" s="769"/>
      <c r="V30" s="492"/>
      <c r="W30" s="492"/>
      <c r="X30" s="770"/>
      <c r="Y30" s="771"/>
      <c r="Z30" s="771"/>
      <c r="AA30" s="772"/>
      <c r="AB30" s="352"/>
      <c r="AC30" s="352"/>
    </row>
    <row r="31" spans="1:29" ht="20.10000000000000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77"/>
      <c r="L31" s="479"/>
      <c r="M31" s="764"/>
      <c r="N31" s="766"/>
      <c r="O31" s="490"/>
      <c r="P31" s="332"/>
      <c r="Q31" s="488"/>
      <c r="R31" s="333"/>
      <c r="S31" s="767"/>
      <c r="T31" s="768"/>
      <c r="U31" s="769"/>
      <c r="V31" s="492"/>
      <c r="W31" s="492"/>
      <c r="X31" s="770"/>
      <c r="Y31" s="771"/>
      <c r="Z31" s="771"/>
      <c r="AA31" s="772"/>
      <c r="AB31" s="352"/>
      <c r="AC31" s="352"/>
    </row>
    <row r="32" spans="1:29" ht="20.10000000000000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77"/>
      <c r="L32" s="479"/>
      <c r="M32" s="764"/>
      <c r="N32" s="766"/>
      <c r="O32" s="490"/>
      <c r="P32" s="332"/>
      <c r="Q32" s="488"/>
      <c r="R32" s="333"/>
      <c r="S32" s="767"/>
      <c r="T32" s="768"/>
      <c r="U32" s="769"/>
      <c r="V32" s="492"/>
      <c r="W32" s="492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80"/>
      <c r="L33" s="490"/>
      <c r="M33" s="764"/>
      <c r="N33" s="766"/>
      <c r="O33" s="490"/>
      <c r="P33" s="332"/>
      <c r="Q33" s="488"/>
      <c r="R33" s="333"/>
      <c r="S33" s="767"/>
      <c r="T33" s="768"/>
      <c r="U33" s="769"/>
      <c r="V33" s="492"/>
      <c r="W33" s="492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80"/>
      <c r="L34" s="490"/>
      <c r="M34" s="764"/>
      <c r="N34" s="766"/>
      <c r="O34" s="490"/>
      <c r="P34" s="332"/>
      <c r="Q34" s="488"/>
      <c r="R34" s="333"/>
      <c r="S34" s="767"/>
      <c r="T34" s="768"/>
      <c r="U34" s="769"/>
      <c r="V34" s="492"/>
      <c r="W34" s="492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83"/>
      <c r="M35" s="756"/>
      <c r="N35" s="758"/>
      <c r="O35" s="483"/>
      <c r="P35" s="483"/>
      <c r="Q35" s="483"/>
      <c r="R35" s="350"/>
      <c r="S35" s="759"/>
      <c r="T35" s="759"/>
      <c r="U35" s="759"/>
      <c r="V35" s="484"/>
      <c r="W35" s="484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81"/>
      <c r="C36" s="481"/>
      <c r="D36" s="481"/>
      <c r="E36" s="481"/>
      <c r="F36" s="481"/>
      <c r="G36" s="481"/>
      <c r="H36" s="481"/>
      <c r="I36" s="362"/>
      <c r="J36" s="482"/>
      <c r="K36" s="481"/>
      <c r="L36" s="481"/>
      <c r="M36" s="481"/>
      <c r="N36" s="481"/>
      <c r="O36" s="481"/>
      <c r="P36" s="481"/>
      <c r="Q36" s="481"/>
      <c r="R36" s="348"/>
      <c r="S36" s="375"/>
      <c r="T36" s="375"/>
      <c r="U36" s="375"/>
      <c r="V36" s="375"/>
      <c r="W36" s="375"/>
      <c r="X36" s="361"/>
      <c r="Y36" s="361"/>
      <c r="Z36" s="361"/>
      <c r="AA36" s="481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85"/>
      <c r="D40" s="485"/>
      <c r="E40" s="485"/>
      <c r="F40" s="485"/>
      <c r="G40" s="485"/>
      <c r="H40" s="485"/>
      <c r="I40" s="485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85"/>
      <c r="D41" s="485"/>
      <c r="E41" s="485"/>
      <c r="F41" s="485"/>
      <c r="G41" s="485"/>
      <c r="H41" s="485"/>
      <c r="I41" s="485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1599"/>
  <sheetViews>
    <sheetView topLeftCell="A529" zoomScale="70" zoomScaleNormal="70" workbookViewId="0">
      <selection activeCell="U1201" sqref="U1201:Y1201"/>
    </sheetView>
  </sheetViews>
  <sheetFormatPr defaultRowHeight="15"/>
  <cols>
    <col min="1" max="1" width="1.5703125" style="24" customWidth="1"/>
    <col min="2" max="2" width="4.85546875" style="24" customWidth="1"/>
    <col min="3" max="3" width="0.7109375" style="24" customWidth="1"/>
    <col min="4" max="4" width="1.42578125" style="24" customWidth="1"/>
    <col min="5" max="5" width="12.85546875" style="24" customWidth="1"/>
    <col min="6" max="6" width="3.140625" style="24" customWidth="1"/>
    <col min="7" max="7" width="6.140625" style="24" customWidth="1"/>
    <col min="8" max="8" width="3.28515625" style="24" customWidth="1"/>
    <col min="9" max="9" width="1.140625" style="24" customWidth="1"/>
    <col min="10" max="10" width="21" style="24" customWidth="1"/>
    <col min="11" max="12" width="9" style="24" customWidth="1"/>
    <col min="13" max="13" width="1" style="24" customWidth="1"/>
    <col min="14" max="14" width="10" style="24" customWidth="1"/>
    <col min="15" max="15" width="11.140625" style="24" customWidth="1"/>
    <col min="16" max="16" width="16.140625" style="24" customWidth="1"/>
    <col min="17" max="17" width="9.5703125" style="24" customWidth="1"/>
    <col min="18" max="18" width="16.140625" style="24" customWidth="1"/>
    <col min="19" max="21" width="2.42578125" style="24" customWidth="1"/>
    <col min="22" max="22" width="7.5703125" style="24" customWidth="1"/>
    <col min="23" max="23" width="8" style="24" customWidth="1"/>
    <col min="24" max="24" width="2.42578125" style="24" customWidth="1"/>
    <col min="25" max="25" width="9.140625" style="24"/>
    <col min="26" max="26" width="5.5703125" style="24" customWidth="1"/>
    <col min="27" max="27" width="3.28515625" style="24" customWidth="1"/>
    <col min="28" max="28" width="7.85546875" style="24" customWidth="1"/>
    <col min="29" max="29" width="9.140625" style="24"/>
    <col min="30" max="30" width="7.28515625" style="24" customWidth="1"/>
    <col min="31" max="16384" width="9.140625" style="24"/>
  </cols>
  <sheetData>
    <row r="1" spans="2:28" ht="20.25">
      <c r="B1" s="498" t="s">
        <v>0</v>
      </c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498"/>
      <c r="P1" s="498"/>
      <c r="Q1" s="498"/>
      <c r="R1" s="498"/>
      <c r="S1" s="498"/>
      <c r="T1" s="498"/>
      <c r="U1" s="498"/>
      <c r="V1" s="498"/>
      <c r="W1" s="498"/>
      <c r="X1" s="498"/>
      <c r="Y1" s="498"/>
      <c r="Z1" s="498"/>
      <c r="AA1" s="1"/>
      <c r="AB1" s="1"/>
    </row>
    <row r="2" spans="2:28">
      <c r="B2" s="496" t="s">
        <v>1</v>
      </c>
      <c r="C2" s="496"/>
      <c r="D2" s="496"/>
      <c r="E2" s="496"/>
      <c r="F2" s="2" t="s">
        <v>2</v>
      </c>
      <c r="G2" s="497" t="s">
        <v>3</v>
      </c>
      <c r="H2" s="497"/>
      <c r="I2" s="497"/>
      <c r="J2" s="497"/>
      <c r="K2" s="497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</row>
    <row r="3" spans="2:28">
      <c r="B3" s="496" t="s">
        <v>4</v>
      </c>
      <c r="C3" s="496"/>
      <c r="D3" s="496"/>
      <c r="E3" s="496"/>
      <c r="F3" s="2" t="s">
        <v>2</v>
      </c>
      <c r="G3" s="497" t="s">
        <v>5</v>
      </c>
      <c r="H3" s="497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</row>
    <row r="4" spans="2:28">
      <c r="B4" s="496" t="s">
        <v>6</v>
      </c>
      <c r="C4" s="496"/>
      <c r="D4" s="496"/>
      <c r="E4" s="496"/>
      <c r="F4" s="2" t="s">
        <v>2</v>
      </c>
      <c r="G4" s="497" t="s">
        <v>7</v>
      </c>
      <c r="H4" s="497"/>
      <c r="I4" s="497"/>
      <c r="J4" s="497"/>
      <c r="K4" s="497"/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7"/>
      <c r="X4" s="497"/>
      <c r="Y4" s="497"/>
      <c r="Z4" s="497"/>
    </row>
    <row r="5" spans="2:28">
      <c r="B5" s="496" t="s">
        <v>8</v>
      </c>
      <c r="C5" s="496"/>
      <c r="D5" s="496"/>
      <c r="E5" s="496"/>
      <c r="F5" s="2" t="s">
        <v>2</v>
      </c>
      <c r="G5" s="497" t="s">
        <v>9</v>
      </c>
      <c r="H5" s="497"/>
      <c r="I5" s="497"/>
      <c r="J5" s="497"/>
      <c r="K5" s="497"/>
      <c r="L5" s="497"/>
      <c r="M5" s="497"/>
      <c r="N5" s="497"/>
      <c r="O5" s="497"/>
      <c r="P5" s="497"/>
      <c r="Q5" s="497"/>
      <c r="R5" s="497"/>
      <c r="S5" s="497"/>
      <c r="T5" s="497"/>
      <c r="U5" s="497"/>
      <c r="V5" s="497"/>
      <c r="W5" s="497"/>
      <c r="X5" s="497"/>
      <c r="Y5" s="497"/>
      <c r="Z5" s="497"/>
    </row>
    <row r="6" spans="2:28">
      <c r="B6" s="496" t="s">
        <v>10</v>
      </c>
      <c r="C6" s="496"/>
      <c r="D6" s="496"/>
      <c r="E6" s="496"/>
      <c r="F6" s="2" t="s">
        <v>2</v>
      </c>
      <c r="G6" s="497" t="s">
        <v>11</v>
      </c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7"/>
    </row>
    <row r="7" spans="2:28">
      <c r="B7" s="496" t="s">
        <v>12</v>
      </c>
      <c r="C7" s="496"/>
      <c r="D7" s="496"/>
      <c r="E7" s="496"/>
      <c r="F7" s="2" t="s">
        <v>2</v>
      </c>
      <c r="G7" s="497" t="s">
        <v>11</v>
      </c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7"/>
      <c r="U7" s="497"/>
      <c r="V7" s="497"/>
      <c r="W7" s="497"/>
      <c r="X7" s="497"/>
      <c r="Y7" s="497"/>
      <c r="Z7" s="497"/>
    </row>
    <row r="8" spans="2:28">
      <c r="B8" s="496" t="s">
        <v>13</v>
      </c>
      <c r="C8" s="496"/>
      <c r="D8" s="496"/>
      <c r="E8" s="496"/>
      <c r="F8" s="2" t="s">
        <v>2</v>
      </c>
      <c r="G8" s="497" t="s">
        <v>14</v>
      </c>
      <c r="H8" s="497"/>
      <c r="I8" s="497"/>
      <c r="J8" s="497"/>
      <c r="K8" s="497"/>
      <c r="L8" s="497"/>
      <c r="M8" s="497"/>
      <c r="N8" s="497"/>
      <c r="O8" s="497"/>
      <c r="P8" s="497"/>
      <c r="Q8" s="497"/>
      <c r="R8" s="497"/>
      <c r="S8" s="497"/>
      <c r="U8" s="521" t="s">
        <v>15</v>
      </c>
      <c r="V8" s="521"/>
      <c r="W8" s="521"/>
      <c r="X8" s="521"/>
      <c r="Y8" s="521"/>
      <c r="Z8" s="521"/>
      <c r="AA8" s="521"/>
      <c r="AB8" s="2"/>
    </row>
    <row r="11" spans="2:28" s="3" customFormat="1" ht="11.25" customHeight="1">
      <c r="B11" s="520" t="s">
        <v>16</v>
      </c>
      <c r="C11" s="520"/>
      <c r="D11" s="520" t="s">
        <v>17</v>
      </c>
      <c r="E11" s="520"/>
      <c r="F11" s="520"/>
      <c r="G11" s="520"/>
      <c r="H11" s="520"/>
      <c r="I11" s="520" t="s">
        <v>18</v>
      </c>
      <c r="J11" s="520"/>
      <c r="K11" s="520" t="s">
        <v>19</v>
      </c>
      <c r="L11" s="520" t="s">
        <v>20</v>
      </c>
      <c r="M11" s="520" t="s">
        <v>21</v>
      </c>
      <c r="N11" s="520"/>
      <c r="O11" s="520" t="s">
        <v>22</v>
      </c>
      <c r="P11" s="520" t="s">
        <v>23</v>
      </c>
      <c r="Q11" s="520" t="s">
        <v>24</v>
      </c>
      <c r="R11" s="520" t="s">
        <v>25</v>
      </c>
      <c r="S11" s="520" t="s">
        <v>26</v>
      </c>
      <c r="T11" s="520"/>
      <c r="U11" s="520"/>
      <c r="V11" s="520"/>
      <c r="W11" s="520"/>
      <c r="X11" s="520" t="s">
        <v>27</v>
      </c>
      <c r="Y11" s="520"/>
      <c r="Z11" s="520"/>
      <c r="AA11" s="520"/>
      <c r="AB11" s="12"/>
    </row>
    <row r="12" spans="2:28" s="3" customFormat="1" ht="11.25" customHeight="1"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0"/>
      <c r="M12" s="520"/>
      <c r="N12" s="520"/>
      <c r="O12" s="520"/>
      <c r="P12" s="520"/>
      <c r="Q12" s="520"/>
      <c r="R12" s="520"/>
      <c r="S12" s="520"/>
      <c r="T12" s="520"/>
      <c r="U12" s="520"/>
      <c r="V12" s="520"/>
      <c r="W12" s="520"/>
      <c r="X12" s="520"/>
      <c r="Y12" s="520"/>
      <c r="Z12" s="520"/>
      <c r="AA12" s="520"/>
      <c r="AB12" s="12"/>
    </row>
    <row r="13" spans="2:28" s="3" customFormat="1" ht="9.75" customHeight="1"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0"/>
      <c r="M13" s="520"/>
      <c r="N13" s="520"/>
      <c r="O13" s="520"/>
      <c r="P13" s="520"/>
      <c r="Q13" s="520"/>
      <c r="R13" s="520"/>
      <c r="S13" s="520" t="s">
        <v>28</v>
      </c>
      <c r="T13" s="520"/>
      <c r="U13" s="520"/>
      <c r="V13" s="520" t="s">
        <v>29</v>
      </c>
      <c r="W13" s="520" t="s">
        <v>30</v>
      </c>
      <c r="X13" s="520"/>
      <c r="Y13" s="520"/>
      <c r="Z13" s="520"/>
      <c r="AA13" s="520"/>
      <c r="AB13" s="12"/>
    </row>
    <row r="14" spans="2:28" s="3" customFormat="1" ht="9.75" customHeight="1"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0"/>
      <c r="M14" s="520"/>
      <c r="N14" s="520"/>
      <c r="O14" s="520"/>
      <c r="P14" s="520"/>
      <c r="Q14" s="520"/>
      <c r="R14" s="520"/>
      <c r="S14" s="520"/>
      <c r="T14" s="520"/>
      <c r="U14" s="520"/>
      <c r="V14" s="520"/>
      <c r="W14" s="520"/>
      <c r="X14" s="520"/>
      <c r="Y14" s="520"/>
      <c r="Z14" s="520"/>
      <c r="AA14" s="520"/>
      <c r="AB14" s="12"/>
    </row>
    <row r="15" spans="2:28" s="3" customFormat="1" ht="9.75" customHeight="1"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0"/>
      <c r="M15" s="520"/>
      <c r="N15" s="520"/>
      <c r="O15" s="520"/>
      <c r="P15" s="520"/>
      <c r="Q15" s="520"/>
      <c r="R15" s="520"/>
      <c r="S15" s="520"/>
      <c r="T15" s="520"/>
      <c r="U15" s="520"/>
      <c r="V15" s="520"/>
      <c r="W15" s="520"/>
      <c r="X15" s="520"/>
      <c r="Y15" s="520"/>
      <c r="Z15" s="520"/>
      <c r="AA15" s="520"/>
      <c r="AB15" s="12"/>
    </row>
    <row r="16" spans="2:28" s="3" customFormat="1" ht="9.75" customHeight="1">
      <c r="B16" s="520"/>
      <c r="C16" s="520"/>
      <c r="D16" s="520"/>
      <c r="E16" s="520"/>
      <c r="F16" s="520"/>
      <c r="G16" s="520"/>
      <c r="H16" s="520"/>
      <c r="I16" s="520"/>
      <c r="J16" s="520"/>
      <c r="K16" s="520"/>
      <c r="L16" s="520"/>
      <c r="M16" s="520"/>
      <c r="N16" s="520"/>
      <c r="O16" s="520"/>
      <c r="P16" s="520"/>
      <c r="Q16" s="520"/>
      <c r="R16" s="520"/>
      <c r="S16" s="520"/>
      <c r="T16" s="520"/>
      <c r="U16" s="520"/>
      <c r="V16" s="520"/>
      <c r="W16" s="520"/>
      <c r="X16" s="520"/>
      <c r="Y16" s="520"/>
      <c r="Z16" s="520"/>
      <c r="AA16" s="520"/>
      <c r="AB16" s="12"/>
    </row>
    <row r="17" spans="2:47" s="3" customFormat="1" ht="5.25" customHeight="1">
      <c r="B17" s="520"/>
      <c r="C17" s="520"/>
      <c r="D17" s="520"/>
      <c r="E17" s="520"/>
      <c r="F17" s="520"/>
      <c r="G17" s="520"/>
      <c r="H17" s="520"/>
      <c r="I17" s="520"/>
      <c r="J17" s="520"/>
      <c r="K17" s="520"/>
      <c r="L17" s="520"/>
      <c r="M17" s="520"/>
      <c r="N17" s="520"/>
      <c r="O17" s="520"/>
      <c r="P17" s="520"/>
      <c r="Q17" s="520"/>
      <c r="R17" s="520"/>
      <c r="S17" s="520"/>
      <c r="T17" s="520"/>
      <c r="U17" s="520"/>
      <c r="V17" s="520"/>
      <c r="W17" s="520"/>
      <c r="X17" s="520"/>
      <c r="Y17" s="520"/>
      <c r="Z17" s="520"/>
      <c r="AA17" s="520"/>
      <c r="AB17" s="12"/>
    </row>
    <row r="18" spans="2:47" ht="12" customHeight="1">
      <c r="B18" s="591" t="s">
        <v>31</v>
      </c>
      <c r="C18" s="591"/>
      <c r="D18" s="591" t="s">
        <v>32</v>
      </c>
      <c r="E18" s="591"/>
      <c r="F18" s="591"/>
      <c r="G18" s="591"/>
      <c r="H18" s="591"/>
      <c r="I18" s="592" t="s">
        <v>33</v>
      </c>
      <c r="J18" s="592"/>
      <c r="K18" s="313" t="s">
        <v>34</v>
      </c>
      <c r="L18" s="313" t="s">
        <v>35</v>
      </c>
      <c r="M18" s="591" t="s">
        <v>36</v>
      </c>
      <c r="N18" s="591"/>
      <c r="O18" s="313" t="s">
        <v>37</v>
      </c>
      <c r="P18" s="313" t="s">
        <v>38</v>
      </c>
      <c r="Q18" s="313" t="s">
        <v>39</v>
      </c>
      <c r="R18" s="313" t="s">
        <v>40</v>
      </c>
      <c r="S18" s="591" t="s">
        <v>41</v>
      </c>
      <c r="T18" s="591"/>
      <c r="U18" s="591"/>
      <c r="V18" s="313" t="s">
        <v>42</v>
      </c>
      <c r="W18" s="313" t="s">
        <v>43</v>
      </c>
      <c r="X18" s="591" t="s">
        <v>44</v>
      </c>
      <c r="Y18" s="591"/>
      <c r="Z18" s="591"/>
      <c r="AA18" s="591"/>
      <c r="AB18" s="66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2:47">
      <c r="B19" s="746">
        <v>1</v>
      </c>
      <c r="C19" s="746"/>
      <c r="D19" s="744" t="s">
        <v>45</v>
      </c>
      <c r="E19" s="744"/>
      <c r="F19" s="744"/>
      <c r="G19" s="744"/>
      <c r="H19" s="745"/>
      <c r="I19" s="329"/>
      <c r="J19" s="328" t="s">
        <v>46</v>
      </c>
      <c r="K19" s="325"/>
      <c r="L19" s="315"/>
      <c r="M19" s="744" t="s">
        <v>47</v>
      </c>
      <c r="N19" s="744"/>
      <c r="O19" s="316">
        <v>2006</v>
      </c>
      <c r="P19" s="317" t="s">
        <v>48</v>
      </c>
      <c r="Q19" s="318">
        <v>1</v>
      </c>
      <c r="R19" s="319">
        <v>300</v>
      </c>
      <c r="S19" s="746">
        <v>1</v>
      </c>
      <c r="T19" s="746"/>
      <c r="U19" s="746"/>
      <c r="V19" s="318">
        <v>0</v>
      </c>
      <c r="W19" s="318">
        <v>0</v>
      </c>
      <c r="X19" s="741"/>
      <c r="Y19" s="741"/>
      <c r="Z19" s="741"/>
      <c r="AA19" s="741"/>
      <c r="AB19" s="21"/>
    </row>
    <row r="20" spans="2:47">
      <c r="B20" s="746">
        <v>2</v>
      </c>
      <c r="C20" s="746"/>
      <c r="D20" s="744" t="s">
        <v>49</v>
      </c>
      <c r="E20" s="744"/>
      <c r="F20" s="744"/>
      <c r="G20" s="744"/>
      <c r="H20" s="745"/>
      <c r="I20" s="329"/>
      <c r="J20" s="328" t="s">
        <v>50</v>
      </c>
      <c r="K20" s="325"/>
      <c r="L20" s="313" t="s">
        <v>51</v>
      </c>
      <c r="M20" s="744" t="s">
        <v>52</v>
      </c>
      <c r="N20" s="744"/>
      <c r="O20" s="316">
        <v>2003</v>
      </c>
      <c r="P20" s="317" t="s">
        <v>53</v>
      </c>
      <c r="Q20" s="318">
        <v>1</v>
      </c>
      <c r="R20" s="319">
        <v>4390</v>
      </c>
      <c r="S20" s="746">
        <v>1</v>
      </c>
      <c r="T20" s="746"/>
      <c r="U20" s="746"/>
      <c r="V20" s="318">
        <v>0</v>
      </c>
      <c r="W20" s="318">
        <v>0</v>
      </c>
      <c r="X20" s="741"/>
      <c r="Y20" s="741"/>
      <c r="Z20" s="741"/>
      <c r="AA20" s="741"/>
      <c r="AB20" s="21"/>
    </row>
    <row r="21" spans="2:47">
      <c r="B21" s="746">
        <v>3</v>
      </c>
      <c r="C21" s="746"/>
      <c r="D21" s="744" t="s">
        <v>54</v>
      </c>
      <c r="E21" s="744"/>
      <c r="F21" s="744"/>
      <c r="G21" s="744"/>
      <c r="H21" s="745"/>
      <c r="I21" s="329"/>
      <c r="J21" s="328" t="s">
        <v>55</v>
      </c>
      <c r="K21" s="325"/>
      <c r="L21" s="313" t="s">
        <v>52</v>
      </c>
      <c r="M21" s="744" t="s">
        <v>56</v>
      </c>
      <c r="N21" s="744"/>
      <c r="O21" s="316">
        <v>1990</v>
      </c>
      <c r="P21" s="317" t="s">
        <v>57</v>
      </c>
      <c r="Q21" s="318">
        <v>1</v>
      </c>
      <c r="R21" s="319">
        <v>50</v>
      </c>
      <c r="S21" s="746">
        <v>1</v>
      </c>
      <c r="T21" s="746"/>
      <c r="U21" s="746"/>
      <c r="V21" s="318">
        <v>0</v>
      </c>
      <c r="W21" s="318">
        <v>0</v>
      </c>
      <c r="X21" s="741"/>
      <c r="Y21" s="741"/>
      <c r="Z21" s="741"/>
      <c r="AA21" s="741"/>
      <c r="AB21" s="21"/>
    </row>
    <row r="22" spans="2:47">
      <c r="B22" s="746">
        <v>4</v>
      </c>
      <c r="C22" s="746"/>
      <c r="D22" s="744" t="s">
        <v>58</v>
      </c>
      <c r="E22" s="744"/>
      <c r="F22" s="744"/>
      <c r="G22" s="744"/>
      <c r="H22" s="745"/>
      <c r="I22" s="329"/>
      <c r="J22" s="328" t="s">
        <v>59</v>
      </c>
      <c r="K22" s="325"/>
      <c r="L22" s="313" t="s">
        <v>52</v>
      </c>
      <c r="M22" s="744" t="s">
        <v>60</v>
      </c>
      <c r="N22" s="744"/>
      <c r="O22" s="316">
        <v>1990</v>
      </c>
      <c r="P22" s="317" t="s">
        <v>61</v>
      </c>
      <c r="Q22" s="318">
        <v>1</v>
      </c>
      <c r="R22" s="319">
        <v>400</v>
      </c>
      <c r="S22" s="746">
        <v>1</v>
      </c>
      <c r="T22" s="746"/>
      <c r="U22" s="746"/>
      <c r="V22" s="318">
        <v>0</v>
      </c>
      <c r="W22" s="318">
        <v>0</v>
      </c>
      <c r="X22" s="741"/>
      <c r="Y22" s="741"/>
      <c r="Z22" s="741"/>
      <c r="AA22" s="741"/>
      <c r="AB22" s="21"/>
    </row>
    <row r="23" spans="2:47">
      <c r="B23" s="746">
        <v>5</v>
      </c>
      <c r="C23" s="746"/>
      <c r="D23" s="748" t="s">
        <v>62</v>
      </c>
      <c r="E23" s="748"/>
      <c r="F23" s="748"/>
      <c r="G23" s="748"/>
      <c r="H23" s="749"/>
      <c r="I23" s="329"/>
      <c r="J23" s="328" t="s">
        <v>63</v>
      </c>
      <c r="K23" s="325"/>
      <c r="L23" s="313" t="s">
        <v>52</v>
      </c>
      <c r="M23" s="744" t="s">
        <v>64</v>
      </c>
      <c r="N23" s="744"/>
      <c r="O23" s="316">
        <v>2003</v>
      </c>
      <c r="P23" s="317" t="s">
        <v>65</v>
      </c>
      <c r="Q23" s="318">
        <v>3</v>
      </c>
      <c r="R23" s="319">
        <v>200</v>
      </c>
      <c r="S23" s="746">
        <v>3</v>
      </c>
      <c r="T23" s="746"/>
      <c r="U23" s="746"/>
      <c r="V23" s="318">
        <v>0</v>
      </c>
      <c r="W23" s="318">
        <v>0</v>
      </c>
      <c r="X23" s="741"/>
      <c r="Y23" s="741"/>
      <c r="Z23" s="741"/>
      <c r="AA23" s="741"/>
      <c r="AB23" s="21"/>
    </row>
    <row r="24" spans="2:47">
      <c r="B24" s="741"/>
      <c r="C24" s="741"/>
      <c r="D24" s="748"/>
      <c r="E24" s="748"/>
      <c r="F24" s="748"/>
      <c r="G24" s="748"/>
      <c r="H24" s="749"/>
      <c r="I24" s="329"/>
      <c r="J24" s="327"/>
      <c r="K24" s="326"/>
      <c r="L24" s="315"/>
      <c r="M24" s="751"/>
      <c r="N24" s="751"/>
      <c r="O24" s="315"/>
      <c r="P24" s="315"/>
      <c r="Q24" s="315"/>
      <c r="R24" s="321"/>
      <c r="S24" s="741"/>
      <c r="T24" s="741"/>
      <c r="U24" s="741"/>
      <c r="V24" s="315"/>
      <c r="W24" s="315"/>
      <c r="X24" s="741"/>
      <c r="Y24" s="741"/>
      <c r="Z24" s="741"/>
      <c r="AA24" s="741"/>
      <c r="AB24" s="21"/>
    </row>
    <row r="25" spans="2:47">
      <c r="B25" s="746">
        <v>6</v>
      </c>
      <c r="C25" s="746"/>
      <c r="D25" s="748" t="s">
        <v>66</v>
      </c>
      <c r="E25" s="748"/>
      <c r="F25" s="748"/>
      <c r="G25" s="748"/>
      <c r="H25" s="749"/>
      <c r="I25" s="329"/>
      <c r="J25" s="328" t="s">
        <v>55</v>
      </c>
      <c r="K25" s="325"/>
      <c r="L25" s="313" t="s">
        <v>52</v>
      </c>
      <c r="M25" s="744" t="s">
        <v>56</v>
      </c>
      <c r="N25" s="744"/>
      <c r="O25" s="316">
        <v>2006</v>
      </c>
      <c r="P25" s="317" t="s">
        <v>67</v>
      </c>
      <c r="Q25" s="318">
        <v>1</v>
      </c>
      <c r="R25" s="319">
        <v>2000</v>
      </c>
      <c r="S25" s="746">
        <v>1</v>
      </c>
      <c r="T25" s="746"/>
      <c r="U25" s="746"/>
      <c r="V25" s="318">
        <v>0</v>
      </c>
      <c r="W25" s="318">
        <v>0</v>
      </c>
      <c r="X25" s="741"/>
      <c r="Y25" s="741"/>
      <c r="Z25" s="741"/>
      <c r="AA25" s="741"/>
      <c r="AB25" s="21"/>
    </row>
    <row r="26" spans="2:47">
      <c r="B26" s="750"/>
      <c r="C26" s="750"/>
      <c r="D26" s="748"/>
      <c r="E26" s="748"/>
      <c r="F26" s="748"/>
      <c r="G26" s="748"/>
      <c r="H26" s="749"/>
      <c r="I26" s="329"/>
      <c r="J26" s="328"/>
      <c r="K26" s="327"/>
      <c r="L26" s="315"/>
      <c r="M26" s="751"/>
      <c r="N26" s="751"/>
      <c r="O26" s="315"/>
      <c r="P26" s="315"/>
      <c r="Q26" s="315"/>
      <c r="R26" s="321"/>
      <c r="S26" s="741"/>
      <c r="T26" s="741"/>
      <c r="U26" s="741"/>
      <c r="V26" s="315"/>
      <c r="W26" s="315"/>
      <c r="X26" s="750"/>
      <c r="Y26" s="750"/>
      <c r="Z26" s="750"/>
      <c r="AA26" s="750"/>
      <c r="AB26" s="21"/>
    </row>
    <row r="27" spans="2:47" ht="13.5" customHeight="1">
      <c r="B27" s="323"/>
      <c r="C27" s="324"/>
      <c r="D27" s="743" t="s">
        <v>471</v>
      </c>
      <c r="E27" s="744"/>
      <c r="F27" s="744"/>
      <c r="G27" s="744"/>
      <c r="H27" s="745"/>
      <c r="I27" s="329"/>
      <c r="J27" s="328" t="s">
        <v>513</v>
      </c>
      <c r="K27" s="328"/>
      <c r="L27" s="322"/>
      <c r="M27" s="320"/>
      <c r="N27" s="314" t="s">
        <v>56</v>
      </c>
      <c r="O27" s="313">
        <v>2012</v>
      </c>
      <c r="P27" s="317" t="s">
        <v>125</v>
      </c>
      <c r="Q27" s="318">
        <v>1</v>
      </c>
      <c r="R27" s="319">
        <v>2964500</v>
      </c>
      <c r="S27" s="746">
        <v>1</v>
      </c>
      <c r="T27" s="746"/>
      <c r="U27" s="746"/>
      <c r="V27" s="318">
        <v>0</v>
      </c>
      <c r="W27" s="323">
        <v>0</v>
      </c>
      <c r="X27" s="330"/>
      <c r="Y27" s="331"/>
      <c r="Z27" s="331"/>
      <c r="AA27" s="328"/>
      <c r="AB27" s="19"/>
    </row>
    <row r="28" spans="2:47">
      <c r="B28" s="747"/>
      <c r="C28" s="747"/>
      <c r="D28" s="744" t="s">
        <v>488</v>
      </c>
      <c r="E28" s="744"/>
      <c r="F28" s="744"/>
      <c r="G28" s="744"/>
      <c r="H28" s="745"/>
      <c r="I28" s="329"/>
      <c r="J28" s="328" t="s">
        <v>489</v>
      </c>
      <c r="K28" s="325"/>
      <c r="L28" s="313"/>
      <c r="M28" s="744" t="s">
        <v>56</v>
      </c>
      <c r="N28" s="744"/>
      <c r="O28" s="313">
        <v>2012</v>
      </c>
      <c r="P28" s="317" t="s">
        <v>53</v>
      </c>
      <c r="Q28" s="318">
        <v>1</v>
      </c>
      <c r="R28" s="319">
        <v>4856500</v>
      </c>
      <c r="S28" s="746">
        <v>1</v>
      </c>
      <c r="T28" s="746"/>
      <c r="U28" s="746"/>
      <c r="V28" s="318">
        <v>0</v>
      </c>
      <c r="W28" s="318">
        <v>0</v>
      </c>
      <c r="X28" s="740"/>
      <c r="Y28" s="740"/>
      <c r="Z28" s="740"/>
      <c r="AA28" s="740"/>
      <c r="AB28" s="21"/>
    </row>
    <row r="29" spans="2:47" ht="78.75" customHeight="1">
      <c r="B29" s="741"/>
      <c r="C29" s="741"/>
      <c r="D29" s="741"/>
      <c r="E29" s="741"/>
      <c r="F29" s="741"/>
      <c r="G29" s="741"/>
      <c r="H29" s="742"/>
      <c r="I29" s="329"/>
      <c r="J29" s="328"/>
      <c r="K29" s="327"/>
      <c r="L29" s="315"/>
      <c r="M29" s="741"/>
      <c r="N29" s="741"/>
      <c r="O29" s="315"/>
      <c r="P29" s="315"/>
      <c r="Q29" s="315"/>
      <c r="R29" s="321"/>
      <c r="S29" s="741"/>
      <c r="T29" s="741"/>
      <c r="U29" s="741"/>
      <c r="V29" s="315"/>
      <c r="W29" s="315"/>
      <c r="X29" s="741"/>
      <c r="Y29" s="741"/>
      <c r="Z29" s="741"/>
      <c r="AA29" s="741"/>
      <c r="AB29" s="21"/>
    </row>
    <row r="31" spans="2:47" ht="15" customHeight="1">
      <c r="C31" s="521" t="s">
        <v>68</v>
      </c>
      <c r="D31" s="521"/>
      <c r="E31" s="521"/>
      <c r="F31" s="521"/>
      <c r="G31" s="521"/>
      <c r="H31" s="521"/>
      <c r="I31" s="521"/>
      <c r="L31" s="6"/>
      <c r="M31" s="6"/>
      <c r="N31" s="6"/>
      <c r="O31" s="6"/>
      <c r="P31" s="6"/>
      <c r="U31" s="735">
        <v>2013</v>
      </c>
      <c r="V31" s="735"/>
      <c r="W31" s="735"/>
      <c r="X31" s="735"/>
      <c r="Y31" s="735"/>
    </row>
    <row r="32" spans="2:47" ht="15" customHeight="1">
      <c r="C32" s="551" t="s">
        <v>70</v>
      </c>
      <c r="D32" s="551"/>
      <c r="E32" s="551"/>
      <c r="F32" s="551"/>
      <c r="G32" s="551"/>
      <c r="H32" s="551"/>
      <c r="I32" s="551"/>
      <c r="L32" s="521" t="s">
        <v>71</v>
      </c>
      <c r="M32" s="521"/>
      <c r="N32" s="521"/>
      <c r="O32" s="521"/>
      <c r="P32" s="521"/>
      <c r="Q32" s="6"/>
      <c r="R32" s="6"/>
      <c r="S32" s="6"/>
      <c r="T32" s="6"/>
      <c r="U32" s="551" t="s">
        <v>72</v>
      </c>
      <c r="V32" s="551"/>
      <c r="W32" s="551"/>
      <c r="X32" s="551"/>
      <c r="Y32" s="551"/>
    </row>
    <row r="33" spans="2:28" ht="33" customHeight="1">
      <c r="N33" s="551"/>
      <c r="O33" s="551"/>
      <c r="P33" s="7"/>
      <c r="Q33" s="7"/>
      <c r="R33" s="7"/>
      <c r="S33" s="7"/>
      <c r="T33" s="7"/>
    </row>
    <row r="34" spans="2:28">
      <c r="C34" s="552" t="s">
        <v>73</v>
      </c>
      <c r="D34" s="552"/>
      <c r="E34" s="552"/>
      <c r="F34" s="552"/>
      <c r="G34" s="552"/>
      <c r="H34" s="552"/>
      <c r="I34" s="552"/>
      <c r="L34" s="553" t="s">
        <v>74</v>
      </c>
      <c r="M34" s="553"/>
      <c r="N34" s="553"/>
      <c r="O34" s="553"/>
      <c r="P34" s="553"/>
      <c r="U34" s="552" t="s">
        <v>75</v>
      </c>
      <c r="V34" s="552"/>
      <c r="W34" s="552"/>
      <c r="X34" s="552"/>
      <c r="Y34" s="552"/>
    </row>
    <row r="35" spans="2:28">
      <c r="C35" s="549" t="s">
        <v>76</v>
      </c>
      <c r="D35" s="549"/>
      <c r="E35" s="549"/>
      <c r="F35" s="549"/>
      <c r="G35" s="549"/>
      <c r="H35" s="549"/>
      <c r="I35" s="549"/>
      <c r="L35" s="550" t="s">
        <v>77</v>
      </c>
      <c r="M35" s="550"/>
      <c r="N35" s="550"/>
      <c r="O35" s="550"/>
      <c r="P35" s="550"/>
      <c r="Q35" s="10"/>
      <c r="R35" s="10"/>
      <c r="S35" s="10"/>
      <c r="T35" s="10"/>
      <c r="U35" s="549" t="s">
        <v>78</v>
      </c>
      <c r="V35" s="549"/>
      <c r="W35" s="549"/>
      <c r="X35" s="549"/>
      <c r="Y35" s="549"/>
    </row>
    <row r="36" spans="2:28">
      <c r="C36" s="8"/>
      <c r="D36" s="8"/>
      <c r="E36" s="8"/>
      <c r="F36" s="8"/>
      <c r="G36" s="8"/>
      <c r="H36" s="8"/>
      <c r="I36" s="8"/>
      <c r="L36" s="9"/>
      <c r="M36" s="9"/>
      <c r="N36" s="9"/>
      <c r="O36" s="9"/>
      <c r="P36" s="9"/>
      <c r="Q36" s="10"/>
      <c r="R36" s="10"/>
      <c r="S36" s="10"/>
      <c r="T36" s="10"/>
      <c r="U36" s="8"/>
      <c r="V36" s="8"/>
      <c r="W36" s="8"/>
      <c r="X36" s="8"/>
      <c r="Y36" s="8"/>
    </row>
    <row r="37" spans="2:28">
      <c r="C37" s="8"/>
      <c r="D37" s="8"/>
      <c r="E37" s="8"/>
      <c r="F37" s="8"/>
      <c r="G37" s="8"/>
      <c r="H37" s="8"/>
      <c r="I37" s="8"/>
      <c r="L37" s="9"/>
      <c r="M37" s="9"/>
      <c r="N37" s="9"/>
      <c r="O37" s="9"/>
      <c r="P37" s="9"/>
      <c r="Q37" s="10"/>
      <c r="R37" s="10"/>
      <c r="S37" s="10"/>
      <c r="T37" s="10"/>
      <c r="U37" s="8"/>
      <c r="V37" s="8"/>
      <c r="W37" s="8"/>
      <c r="X37" s="8"/>
      <c r="Y37" s="8"/>
    </row>
    <row r="38" spans="2:28" ht="20.25">
      <c r="B38" s="498" t="s">
        <v>0</v>
      </c>
      <c r="C38" s="498"/>
      <c r="D38" s="498"/>
      <c r="E38" s="498"/>
      <c r="F38" s="498"/>
      <c r="G38" s="498"/>
      <c r="H38" s="498"/>
      <c r="I38" s="498"/>
      <c r="J38" s="498"/>
      <c r="K38" s="498"/>
      <c r="L38" s="498"/>
      <c r="M38" s="498"/>
      <c r="N38" s="498"/>
      <c r="O38" s="498"/>
      <c r="P38" s="498"/>
      <c r="Q38" s="498"/>
      <c r="R38" s="498"/>
      <c r="S38" s="498"/>
      <c r="T38" s="498"/>
      <c r="U38" s="498"/>
      <c r="V38" s="498"/>
      <c r="W38" s="498"/>
      <c r="X38" s="498"/>
      <c r="Y38" s="498"/>
      <c r="Z38" s="498"/>
      <c r="AA38" s="1"/>
      <c r="AB38" s="1"/>
    </row>
    <row r="39" spans="2:28" ht="12.75" customHeight="1">
      <c r="B39" s="496" t="s">
        <v>1</v>
      </c>
      <c r="C39" s="496"/>
      <c r="D39" s="496"/>
      <c r="E39" s="496"/>
      <c r="F39" s="2" t="s">
        <v>2</v>
      </c>
      <c r="G39" s="497" t="s">
        <v>3</v>
      </c>
      <c r="H39" s="497"/>
      <c r="I39" s="497"/>
      <c r="J39" s="497"/>
      <c r="K39" s="497"/>
      <c r="L39" s="497"/>
      <c r="M39" s="497"/>
      <c r="N39" s="497"/>
      <c r="O39" s="497"/>
      <c r="P39" s="497"/>
      <c r="Q39" s="497"/>
      <c r="R39" s="497"/>
      <c r="S39" s="497"/>
      <c r="T39" s="497"/>
      <c r="U39" s="497"/>
      <c r="V39" s="497"/>
      <c r="W39" s="497"/>
      <c r="X39" s="497"/>
      <c r="Y39" s="497"/>
      <c r="Z39" s="497"/>
    </row>
    <row r="40" spans="2:28" ht="12.75" customHeight="1">
      <c r="B40" s="496" t="s">
        <v>4</v>
      </c>
      <c r="C40" s="496"/>
      <c r="D40" s="496"/>
      <c r="E40" s="496"/>
      <c r="F40" s="2" t="s">
        <v>2</v>
      </c>
      <c r="G40" s="497" t="s">
        <v>5</v>
      </c>
      <c r="H40" s="497"/>
      <c r="I40" s="497"/>
      <c r="J40" s="497"/>
      <c r="K40" s="497"/>
      <c r="L40" s="497"/>
      <c r="M40" s="497"/>
      <c r="N40" s="497"/>
      <c r="O40" s="497"/>
      <c r="P40" s="497"/>
      <c r="Q40" s="497"/>
      <c r="R40" s="497"/>
      <c r="S40" s="497"/>
      <c r="T40" s="497"/>
      <c r="U40" s="497"/>
      <c r="V40" s="497"/>
      <c r="W40" s="497"/>
      <c r="X40" s="497"/>
      <c r="Y40" s="497"/>
      <c r="Z40" s="497"/>
    </row>
    <row r="41" spans="2:28" ht="12.75" customHeight="1">
      <c r="B41" s="496" t="s">
        <v>6</v>
      </c>
      <c r="C41" s="496"/>
      <c r="D41" s="496"/>
      <c r="E41" s="496"/>
      <c r="F41" s="2" t="s">
        <v>2</v>
      </c>
      <c r="G41" s="497" t="s">
        <v>7</v>
      </c>
      <c r="H41" s="497"/>
      <c r="I41" s="497"/>
      <c r="J41" s="497"/>
      <c r="K41" s="497"/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7"/>
      <c r="X41" s="497"/>
      <c r="Y41" s="497"/>
      <c r="Z41" s="497"/>
    </row>
    <row r="42" spans="2:28" ht="12.75" customHeight="1">
      <c r="B42" s="496" t="s">
        <v>8</v>
      </c>
      <c r="C42" s="496"/>
      <c r="D42" s="496"/>
      <c r="E42" s="496"/>
      <c r="F42" s="2" t="s">
        <v>2</v>
      </c>
      <c r="G42" s="497" t="s">
        <v>9</v>
      </c>
      <c r="H42" s="497"/>
      <c r="I42" s="497"/>
      <c r="J42" s="497"/>
      <c r="K42" s="497"/>
      <c r="L42" s="497"/>
      <c r="M42" s="497"/>
      <c r="N42" s="497"/>
      <c r="O42" s="497"/>
      <c r="P42" s="497"/>
      <c r="Q42" s="497"/>
      <c r="R42" s="497"/>
      <c r="S42" s="497"/>
      <c r="T42" s="497"/>
      <c r="U42" s="497"/>
      <c r="V42" s="497"/>
      <c r="W42" s="497"/>
      <c r="X42" s="497"/>
      <c r="Y42" s="497"/>
      <c r="Z42" s="497"/>
    </row>
    <row r="43" spans="2:28" ht="12.75" customHeight="1">
      <c r="B43" s="496" t="s">
        <v>10</v>
      </c>
      <c r="C43" s="496"/>
      <c r="D43" s="496"/>
      <c r="E43" s="496"/>
      <c r="F43" s="2" t="s">
        <v>2</v>
      </c>
      <c r="G43" s="497" t="s">
        <v>11</v>
      </c>
      <c r="H43" s="497"/>
      <c r="I43" s="497"/>
      <c r="J43" s="497"/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  <c r="X43" s="497"/>
      <c r="Y43" s="497"/>
      <c r="Z43" s="497"/>
    </row>
    <row r="44" spans="2:28" ht="12.75" customHeight="1">
      <c r="B44" s="496" t="s">
        <v>12</v>
      </c>
      <c r="C44" s="496"/>
      <c r="D44" s="496"/>
      <c r="E44" s="496"/>
      <c r="F44" s="2" t="s">
        <v>2</v>
      </c>
      <c r="G44" s="497" t="s">
        <v>11</v>
      </c>
      <c r="H44" s="497"/>
      <c r="I44" s="497"/>
      <c r="J44" s="497"/>
      <c r="K44" s="497"/>
      <c r="L44" s="497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7"/>
      <c r="X44" s="497"/>
      <c r="Y44" s="497"/>
      <c r="Z44" s="497"/>
    </row>
    <row r="45" spans="2:28" ht="12.75" customHeight="1">
      <c r="B45" s="496" t="s">
        <v>13</v>
      </c>
      <c r="C45" s="496"/>
      <c r="D45" s="496"/>
      <c r="E45" s="496"/>
      <c r="F45" s="2" t="s">
        <v>2</v>
      </c>
      <c r="G45" s="497" t="s">
        <v>79</v>
      </c>
      <c r="H45" s="497"/>
      <c r="I45" s="497"/>
      <c r="J45" s="497"/>
      <c r="K45" s="497"/>
      <c r="L45" s="497"/>
      <c r="M45" s="497"/>
      <c r="N45" s="497"/>
      <c r="O45" s="497"/>
      <c r="P45" s="497"/>
      <c r="Q45" s="497"/>
      <c r="R45" s="497"/>
      <c r="S45" s="497"/>
      <c r="U45" s="521" t="s">
        <v>15</v>
      </c>
      <c r="V45" s="521"/>
      <c r="W45" s="521"/>
      <c r="X45" s="521"/>
      <c r="Y45" s="521"/>
      <c r="Z45" s="521"/>
      <c r="AA45" s="521"/>
      <c r="AB45" s="2"/>
    </row>
    <row r="46" spans="2:28" ht="4.5" customHeight="1"/>
    <row r="47" spans="2:28" s="3" customFormat="1" ht="11.25" customHeight="1">
      <c r="B47" s="520" t="s">
        <v>16</v>
      </c>
      <c r="C47" s="520"/>
      <c r="D47" s="520" t="s">
        <v>17</v>
      </c>
      <c r="E47" s="520"/>
      <c r="F47" s="520"/>
      <c r="G47" s="520"/>
      <c r="H47" s="520"/>
      <c r="I47" s="520" t="s">
        <v>18</v>
      </c>
      <c r="J47" s="520"/>
      <c r="K47" s="520" t="s">
        <v>19</v>
      </c>
      <c r="L47" s="520" t="s">
        <v>20</v>
      </c>
      <c r="M47" s="520" t="s">
        <v>21</v>
      </c>
      <c r="N47" s="520"/>
      <c r="O47" s="520" t="s">
        <v>22</v>
      </c>
      <c r="P47" s="520" t="s">
        <v>23</v>
      </c>
      <c r="Q47" s="520" t="s">
        <v>24</v>
      </c>
      <c r="R47" s="520" t="s">
        <v>25</v>
      </c>
      <c r="S47" s="520" t="s">
        <v>26</v>
      </c>
      <c r="T47" s="520"/>
      <c r="U47" s="520"/>
      <c r="V47" s="520"/>
      <c r="W47" s="520"/>
      <c r="X47" s="520" t="s">
        <v>27</v>
      </c>
      <c r="Y47" s="520"/>
      <c r="Z47" s="520"/>
      <c r="AA47" s="520"/>
      <c r="AB47" s="12"/>
    </row>
    <row r="48" spans="2:28" s="3" customFormat="1" ht="11.25" customHeight="1">
      <c r="B48" s="520"/>
      <c r="C48" s="520"/>
      <c r="D48" s="520"/>
      <c r="E48" s="520"/>
      <c r="F48" s="520"/>
      <c r="G48" s="520"/>
      <c r="H48" s="520"/>
      <c r="I48" s="520"/>
      <c r="J48" s="520"/>
      <c r="K48" s="520"/>
      <c r="L48" s="520"/>
      <c r="M48" s="520"/>
      <c r="N48" s="520"/>
      <c r="O48" s="520"/>
      <c r="P48" s="520"/>
      <c r="Q48" s="520"/>
      <c r="R48" s="520"/>
      <c r="S48" s="520"/>
      <c r="T48" s="520"/>
      <c r="U48" s="520"/>
      <c r="V48" s="520"/>
      <c r="W48" s="520"/>
      <c r="X48" s="520"/>
      <c r="Y48" s="520"/>
      <c r="Z48" s="520"/>
      <c r="AA48" s="520"/>
      <c r="AB48" s="12"/>
    </row>
    <row r="49" spans="2:47" s="3" customFormat="1" ht="9.75" customHeight="1">
      <c r="B49" s="520"/>
      <c r="C49" s="520"/>
      <c r="D49" s="520"/>
      <c r="E49" s="520"/>
      <c r="F49" s="520"/>
      <c r="G49" s="520"/>
      <c r="H49" s="520"/>
      <c r="I49" s="520"/>
      <c r="J49" s="520"/>
      <c r="K49" s="520"/>
      <c r="L49" s="520"/>
      <c r="M49" s="520"/>
      <c r="N49" s="520"/>
      <c r="O49" s="520"/>
      <c r="P49" s="520"/>
      <c r="Q49" s="520"/>
      <c r="R49" s="520"/>
      <c r="S49" s="520" t="s">
        <v>28</v>
      </c>
      <c r="T49" s="520"/>
      <c r="U49" s="520"/>
      <c r="V49" s="520" t="s">
        <v>29</v>
      </c>
      <c r="W49" s="520" t="s">
        <v>30</v>
      </c>
      <c r="X49" s="520"/>
      <c r="Y49" s="520"/>
      <c r="Z49" s="520"/>
      <c r="AA49" s="520"/>
      <c r="AB49" s="12"/>
    </row>
    <row r="50" spans="2:47" s="3" customFormat="1" ht="9.75" customHeight="1">
      <c r="B50" s="520"/>
      <c r="C50" s="520"/>
      <c r="D50" s="520"/>
      <c r="E50" s="520"/>
      <c r="F50" s="520"/>
      <c r="G50" s="520"/>
      <c r="H50" s="520"/>
      <c r="I50" s="520"/>
      <c r="J50" s="520"/>
      <c r="K50" s="520"/>
      <c r="L50" s="520"/>
      <c r="M50" s="520"/>
      <c r="N50" s="520"/>
      <c r="O50" s="520"/>
      <c r="P50" s="520"/>
      <c r="Q50" s="520"/>
      <c r="R50" s="520"/>
      <c r="S50" s="520"/>
      <c r="T50" s="520"/>
      <c r="U50" s="520"/>
      <c r="V50" s="520"/>
      <c r="W50" s="520"/>
      <c r="X50" s="520"/>
      <c r="Y50" s="520"/>
      <c r="Z50" s="520"/>
      <c r="AA50" s="520"/>
      <c r="AB50" s="12"/>
    </row>
    <row r="51" spans="2:47" s="3" customFormat="1" ht="9.75" customHeight="1">
      <c r="B51" s="520"/>
      <c r="C51" s="520"/>
      <c r="D51" s="520"/>
      <c r="E51" s="520"/>
      <c r="F51" s="520"/>
      <c r="G51" s="520"/>
      <c r="H51" s="520"/>
      <c r="I51" s="520"/>
      <c r="J51" s="520"/>
      <c r="K51" s="520"/>
      <c r="L51" s="520"/>
      <c r="M51" s="520"/>
      <c r="N51" s="520"/>
      <c r="O51" s="520"/>
      <c r="P51" s="520"/>
      <c r="Q51" s="520"/>
      <c r="R51" s="520"/>
      <c r="S51" s="520"/>
      <c r="T51" s="520"/>
      <c r="U51" s="520"/>
      <c r="V51" s="520"/>
      <c r="W51" s="520"/>
      <c r="X51" s="520"/>
      <c r="Y51" s="520"/>
      <c r="Z51" s="520"/>
      <c r="AA51" s="520"/>
      <c r="AB51" s="12"/>
    </row>
    <row r="52" spans="2:47" s="3" customFormat="1" ht="9.75" customHeight="1">
      <c r="B52" s="520"/>
      <c r="C52" s="520"/>
      <c r="D52" s="520"/>
      <c r="E52" s="520"/>
      <c r="F52" s="520"/>
      <c r="G52" s="520"/>
      <c r="H52" s="520"/>
      <c r="I52" s="520"/>
      <c r="J52" s="520"/>
      <c r="K52" s="520"/>
      <c r="L52" s="520"/>
      <c r="M52" s="520"/>
      <c r="N52" s="520"/>
      <c r="O52" s="520"/>
      <c r="P52" s="520"/>
      <c r="Q52" s="520"/>
      <c r="R52" s="520"/>
      <c r="S52" s="520"/>
      <c r="T52" s="520"/>
      <c r="U52" s="520"/>
      <c r="V52" s="520"/>
      <c r="W52" s="520"/>
      <c r="X52" s="520"/>
      <c r="Y52" s="520"/>
      <c r="Z52" s="520"/>
      <c r="AA52" s="520"/>
      <c r="AB52" s="12"/>
    </row>
    <row r="53" spans="2:47" s="3" customFormat="1" ht="5.25" customHeight="1">
      <c r="B53" s="520"/>
      <c r="C53" s="520"/>
      <c r="D53" s="520"/>
      <c r="E53" s="520"/>
      <c r="F53" s="520"/>
      <c r="G53" s="520"/>
      <c r="H53" s="520"/>
      <c r="I53" s="520"/>
      <c r="J53" s="520"/>
      <c r="K53" s="520"/>
      <c r="L53" s="520"/>
      <c r="M53" s="520"/>
      <c r="N53" s="520"/>
      <c r="O53" s="520"/>
      <c r="P53" s="520"/>
      <c r="Q53" s="520"/>
      <c r="R53" s="520"/>
      <c r="S53" s="520"/>
      <c r="T53" s="520"/>
      <c r="U53" s="520"/>
      <c r="V53" s="520"/>
      <c r="W53" s="520"/>
      <c r="X53" s="520"/>
      <c r="Y53" s="520"/>
      <c r="Z53" s="520"/>
      <c r="AA53" s="520"/>
      <c r="AB53" s="12"/>
    </row>
    <row r="54" spans="2:47" ht="12" customHeight="1">
      <c r="B54" s="591" t="s">
        <v>31</v>
      </c>
      <c r="C54" s="591"/>
      <c r="D54" s="592" t="s">
        <v>32</v>
      </c>
      <c r="E54" s="592"/>
      <c r="F54" s="592"/>
      <c r="G54" s="592"/>
      <c r="H54" s="592"/>
      <c r="I54" s="591" t="s">
        <v>33</v>
      </c>
      <c r="J54" s="591"/>
      <c r="K54" s="180" t="s">
        <v>34</v>
      </c>
      <c r="L54" s="180" t="s">
        <v>35</v>
      </c>
      <c r="M54" s="591" t="s">
        <v>36</v>
      </c>
      <c r="N54" s="591"/>
      <c r="O54" s="180" t="s">
        <v>37</v>
      </c>
      <c r="P54" s="180" t="s">
        <v>38</v>
      </c>
      <c r="Q54" s="180" t="s">
        <v>39</v>
      </c>
      <c r="R54" s="180" t="s">
        <v>40</v>
      </c>
      <c r="S54" s="591" t="s">
        <v>41</v>
      </c>
      <c r="T54" s="591"/>
      <c r="U54" s="591"/>
      <c r="V54" s="180" t="s">
        <v>42</v>
      </c>
      <c r="W54" s="180" t="s">
        <v>43</v>
      </c>
      <c r="X54" s="591" t="s">
        <v>44</v>
      </c>
      <c r="Y54" s="591"/>
      <c r="Z54" s="591"/>
      <c r="AA54" s="591"/>
      <c r="AB54" s="66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2:47" ht="12" customHeight="1">
      <c r="B55" s="557">
        <v>1</v>
      </c>
      <c r="C55" s="558"/>
      <c r="D55" s="159"/>
      <c r="E55" s="559" t="s">
        <v>45</v>
      </c>
      <c r="F55" s="559"/>
      <c r="G55" s="559"/>
      <c r="H55" s="560"/>
      <c r="I55" s="150"/>
      <c r="J55" s="144" t="s">
        <v>80</v>
      </c>
      <c r="K55" s="154" t="s">
        <v>46</v>
      </c>
      <c r="L55" s="156" t="s">
        <v>52</v>
      </c>
      <c r="M55" s="159"/>
      <c r="N55" s="160" t="s">
        <v>47</v>
      </c>
      <c r="O55" s="158">
        <v>1990</v>
      </c>
      <c r="P55" s="135" t="s">
        <v>48</v>
      </c>
      <c r="Q55" s="147">
        <v>1</v>
      </c>
      <c r="R55" s="139">
        <v>200</v>
      </c>
      <c r="S55" s="558">
        <v>1</v>
      </c>
      <c r="T55" s="558"/>
      <c r="U55" s="558"/>
      <c r="V55" s="162">
        <v>0</v>
      </c>
      <c r="W55" s="147">
        <v>0</v>
      </c>
      <c r="X55" s="561"/>
      <c r="Y55" s="562"/>
      <c r="Z55" s="562"/>
      <c r="AA55" s="563"/>
      <c r="AB55" s="21"/>
    </row>
    <row r="56" spans="2:47" ht="12" customHeight="1">
      <c r="B56" s="508">
        <v>2</v>
      </c>
      <c r="C56" s="507"/>
      <c r="D56" s="153"/>
      <c r="E56" s="505" t="s">
        <v>45</v>
      </c>
      <c r="F56" s="505"/>
      <c r="G56" s="505"/>
      <c r="H56" s="506"/>
      <c r="I56" s="48"/>
      <c r="J56" s="19" t="s">
        <v>81</v>
      </c>
      <c r="K56" s="155" t="s">
        <v>46</v>
      </c>
      <c r="L56" s="157" t="s">
        <v>52</v>
      </c>
      <c r="M56" s="153"/>
      <c r="N56" s="161" t="s">
        <v>47</v>
      </c>
      <c r="O56" s="44">
        <v>1990</v>
      </c>
      <c r="P56" s="136" t="s">
        <v>48</v>
      </c>
      <c r="Q56" s="18">
        <v>1</v>
      </c>
      <c r="R56" s="140">
        <v>300</v>
      </c>
      <c r="S56" s="507">
        <v>1</v>
      </c>
      <c r="T56" s="507"/>
      <c r="U56" s="507"/>
      <c r="V56" s="163">
        <v>0</v>
      </c>
      <c r="W56" s="18">
        <v>0</v>
      </c>
      <c r="X56" s="554"/>
      <c r="Y56" s="555"/>
      <c r="Z56" s="555"/>
      <c r="AA56" s="556"/>
      <c r="AB56" s="21"/>
    </row>
    <row r="57" spans="2:47" ht="12" customHeight="1">
      <c r="B57" s="557">
        <v>3</v>
      </c>
      <c r="C57" s="558"/>
      <c r="D57" s="153"/>
      <c r="E57" s="505" t="s">
        <v>45</v>
      </c>
      <c r="F57" s="505"/>
      <c r="G57" s="505"/>
      <c r="H57" s="506"/>
      <c r="I57" s="48"/>
      <c r="J57" s="19" t="s">
        <v>81</v>
      </c>
      <c r="K57" s="155" t="s">
        <v>82</v>
      </c>
      <c r="L57" s="157" t="s">
        <v>52</v>
      </c>
      <c r="M57" s="153"/>
      <c r="N57" s="161" t="s">
        <v>47</v>
      </c>
      <c r="O57" s="44">
        <v>1990</v>
      </c>
      <c r="P57" s="136" t="s">
        <v>48</v>
      </c>
      <c r="Q57" s="18">
        <v>1</v>
      </c>
      <c r="R57" s="140">
        <v>300</v>
      </c>
      <c r="S57" s="507">
        <v>1</v>
      </c>
      <c r="T57" s="507"/>
      <c r="U57" s="507"/>
      <c r="V57" s="163">
        <v>0</v>
      </c>
      <c r="W57" s="18">
        <v>0</v>
      </c>
      <c r="X57" s="554"/>
      <c r="Y57" s="555"/>
      <c r="Z57" s="555"/>
      <c r="AA57" s="556"/>
      <c r="AB57" s="21"/>
    </row>
    <row r="58" spans="2:47" ht="12" customHeight="1">
      <c r="B58" s="508">
        <v>4</v>
      </c>
      <c r="C58" s="507"/>
      <c r="D58" s="153"/>
      <c r="E58" s="505" t="s">
        <v>83</v>
      </c>
      <c r="F58" s="505"/>
      <c r="G58" s="505"/>
      <c r="H58" s="506"/>
      <c r="I58" s="48"/>
      <c r="J58" s="19" t="s">
        <v>84</v>
      </c>
      <c r="K58" s="155" t="s">
        <v>52</v>
      </c>
      <c r="L58" s="157" t="s">
        <v>52</v>
      </c>
      <c r="M58" s="153"/>
      <c r="N58" s="161" t="s">
        <v>47</v>
      </c>
      <c r="O58" s="44">
        <v>1990</v>
      </c>
      <c r="P58" s="136" t="s">
        <v>85</v>
      </c>
      <c r="Q58" s="18">
        <v>1</v>
      </c>
      <c r="R58" s="140">
        <v>1000</v>
      </c>
      <c r="S58" s="507">
        <v>1</v>
      </c>
      <c r="T58" s="507"/>
      <c r="U58" s="507"/>
      <c r="V58" s="163">
        <v>0</v>
      </c>
      <c r="W58" s="18">
        <v>0</v>
      </c>
      <c r="X58" s="554"/>
      <c r="Y58" s="555"/>
      <c r="Z58" s="555"/>
      <c r="AA58" s="556"/>
      <c r="AB58" s="21"/>
    </row>
    <row r="59" spans="2:47" ht="12" customHeight="1">
      <c r="B59" s="557">
        <v>5</v>
      </c>
      <c r="C59" s="558"/>
      <c r="D59" s="153"/>
      <c r="E59" s="505" t="s">
        <v>86</v>
      </c>
      <c r="F59" s="505"/>
      <c r="G59" s="505"/>
      <c r="H59" s="506"/>
      <c r="I59" s="48"/>
      <c r="J59" s="19" t="s">
        <v>55</v>
      </c>
      <c r="K59" s="155" t="s">
        <v>52</v>
      </c>
      <c r="L59" s="157" t="s">
        <v>52</v>
      </c>
      <c r="M59" s="153"/>
      <c r="N59" s="161" t="s">
        <v>47</v>
      </c>
      <c r="O59" s="44">
        <v>1994</v>
      </c>
      <c r="P59" s="136" t="s">
        <v>87</v>
      </c>
      <c r="Q59" s="18">
        <v>1</v>
      </c>
      <c r="R59" s="140">
        <v>200</v>
      </c>
      <c r="S59" s="507">
        <v>1</v>
      </c>
      <c r="T59" s="507"/>
      <c r="U59" s="507"/>
      <c r="V59" s="163">
        <v>0</v>
      </c>
      <c r="W59" s="18">
        <v>0</v>
      </c>
      <c r="X59" s="554"/>
      <c r="Y59" s="555"/>
      <c r="Z59" s="555"/>
      <c r="AA59" s="556"/>
      <c r="AB59" s="21"/>
    </row>
    <row r="60" spans="2:47" ht="12" customHeight="1">
      <c r="B60" s="508">
        <v>6</v>
      </c>
      <c r="C60" s="507"/>
      <c r="D60" s="153"/>
      <c r="E60" s="505" t="s">
        <v>86</v>
      </c>
      <c r="F60" s="505"/>
      <c r="G60" s="505"/>
      <c r="H60" s="506"/>
      <c r="I60" s="48"/>
      <c r="J60" s="19" t="s">
        <v>55</v>
      </c>
      <c r="K60" s="155" t="s">
        <v>52</v>
      </c>
      <c r="L60" s="157" t="s">
        <v>52</v>
      </c>
      <c r="M60" s="153"/>
      <c r="N60" s="161" t="s">
        <v>56</v>
      </c>
      <c r="O60" s="44">
        <v>1994</v>
      </c>
      <c r="P60" s="136" t="s">
        <v>87</v>
      </c>
      <c r="Q60" s="18">
        <v>1</v>
      </c>
      <c r="R60" s="140">
        <v>200</v>
      </c>
      <c r="S60" s="507">
        <v>1</v>
      </c>
      <c r="T60" s="507"/>
      <c r="U60" s="507"/>
      <c r="V60" s="163">
        <v>0</v>
      </c>
      <c r="W60" s="18">
        <v>0</v>
      </c>
      <c r="X60" s="554"/>
      <c r="Y60" s="555"/>
      <c r="Z60" s="555"/>
      <c r="AA60" s="556"/>
      <c r="AB60" s="21"/>
    </row>
    <row r="61" spans="2:47" ht="12" customHeight="1">
      <c r="B61" s="557">
        <v>7</v>
      </c>
      <c r="C61" s="558"/>
      <c r="D61" s="153"/>
      <c r="E61" s="505" t="s">
        <v>49</v>
      </c>
      <c r="F61" s="505"/>
      <c r="G61" s="505"/>
      <c r="H61" s="506"/>
      <c r="I61" s="48"/>
      <c r="J61" s="19" t="s">
        <v>88</v>
      </c>
      <c r="K61" s="155" t="s">
        <v>52</v>
      </c>
      <c r="L61" s="157" t="s">
        <v>51</v>
      </c>
      <c r="M61" s="153"/>
      <c r="N61" s="161" t="s">
        <v>52</v>
      </c>
      <c r="O61" s="44">
        <v>2006</v>
      </c>
      <c r="P61" s="136" t="s">
        <v>53</v>
      </c>
      <c r="Q61" s="18">
        <v>1</v>
      </c>
      <c r="R61" s="140">
        <v>0</v>
      </c>
      <c r="S61" s="507">
        <v>1</v>
      </c>
      <c r="T61" s="507"/>
      <c r="U61" s="507"/>
      <c r="V61" s="163">
        <v>0</v>
      </c>
      <c r="W61" s="18">
        <v>0</v>
      </c>
      <c r="X61" s="565" t="s">
        <v>89</v>
      </c>
      <c r="Y61" s="566"/>
      <c r="Z61" s="566"/>
      <c r="AA61" s="567"/>
      <c r="AB61" s="19"/>
    </row>
    <row r="62" spans="2:47" ht="12" customHeight="1">
      <c r="B62" s="508">
        <v>8</v>
      </c>
      <c r="C62" s="507"/>
      <c r="D62" s="153"/>
      <c r="E62" s="505" t="s">
        <v>90</v>
      </c>
      <c r="F62" s="505"/>
      <c r="G62" s="505"/>
      <c r="H62" s="506"/>
      <c r="I62" s="48"/>
      <c r="J62" s="19" t="s">
        <v>91</v>
      </c>
      <c r="K62" s="155" t="s">
        <v>52</v>
      </c>
      <c r="L62" s="157" t="s">
        <v>52</v>
      </c>
      <c r="M62" s="153"/>
      <c r="N62" s="161" t="s">
        <v>52</v>
      </c>
      <c r="O62" s="44">
        <v>1996</v>
      </c>
      <c r="P62" s="136" t="s">
        <v>92</v>
      </c>
      <c r="Q62" s="18">
        <v>1</v>
      </c>
      <c r="R62" s="140">
        <v>1300</v>
      </c>
      <c r="S62" s="507">
        <v>1</v>
      </c>
      <c r="T62" s="507"/>
      <c r="U62" s="507"/>
      <c r="V62" s="163">
        <v>0</v>
      </c>
      <c r="W62" s="18">
        <v>0</v>
      </c>
      <c r="X62" s="554"/>
      <c r="Y62" s="555"/>
      <c r="Z62" s="555"/>
      <c r="AA62" s="556"/>
      <c r="AB62" s="21"/>
    </row>
    <row r="63" spans="2:47" ht="12" customHeight="1">
      <c r="B63" s="557">
        <v>9</v>
      </c>
      <c r="C63" s="558"/>
      <c r="D63" s="153"/>
      <c r="E63" s="505" t="s">
        <v>93</v>
      </c>
      <c r="F63" s="505"/>
      <c r="G63" s="505"/>
      <c r="H63" s="506"/>
      <c r="I63" s="48"/>
      <c r="J63" s="19" t="s">
        <v>94</v>
      </c>
      <c r="K63" s="155" t="s">
        <v>52</v>
      </c>
      <c r="L63" s="157" t="s">
        <v>52</v>
      </c>
      <c r="M63" s="153"/>
      <c r="N63" s="166"/>
      <c r="O63" s="44">
        <v>2005</v>
      </c>
      <c r="P63" s="136" t="s">
        <v>95</v>
      </c>
      <c r="Q63" s="18">
        <v>1</v>
      </c>
      <c r="R63" s="140">
        <v>4750</v>
      </c>
      <c r="S63" s="507">
        <v>1</v>
      </c>
      <c r="T63" s="507"/>
      <c r="U63" s="507"/>
      <c r="V63" s="163">
        <v>0</v>
      </c>
      <c r="W63" s="18">
        <v>0</v>
      </c>
      <c r="X63" s="554"/>
      <c r="Y63" s="555"/>
      <c r="Z63" s="555"/>
      <c r="AA63" s="556"/>
      <c r="AB63" s="21"/>
    </row>
    <row r="64" spans="2:47" s="20" customFormat="1" ht="12" customHeight="1">
      <c r="B64" s="508">
        <v>10</v>
      </c>
      <c r="C64" s="507"/>
      <c r="D64" s="153"/>
      <c r="E64" s="505" t="s">
        <v>93</v>
      </c>
      <c r="F64" s="505"/>
      <c r="G64" s="505"/>
      <c r="H64" s="506"/>
      <c r="I64" s="48"/>
      <c r="J64" s="19" t="s">
        <v>96</v>
      </c>
      <c r="K64" s="155" t="s">
        <v>52</v>
      </c>
      <c r="L64" s="157" t="s">
        <v>52</v>
      </c>
      <c r="M64" s="153"/>
      <c r="N64" s="161" t="s">
        <v>52</v>
      </c>
      <c r="O64" s="44">
        <v>2008</v>
      </c>
      <c r="P64" s="136" t="s">
        <v>95</v>
      </c>
      <c r="Q64" s="18">
        <v>1</v>
      </c>
      <c r="R64" s="140">
        <v>10000</v>
      </c>
      <c r="S64" s="507">
        <v>1</v>
      </c>
      <c r="T64" s="507"/>
      <c r="U64" s="507"/>
      <c r="V64" s="163">
        <v>0</v>
      </c>
      <c r="W64" s="18">
        <v>0</v>
      </c>
      <c r="X64" s="554"/>
      <c r="Y64" s="555"/>
      <c r="Z64" s="555"/>
      <c r="AA64" s="556"/>
      <c r="AB64" s="21"/>
    </row>
    <row r="65" spans="2:47" s="20" customFormat="1" ht="27.75" customHeight="1">
      <c r="B65" s="557">
        <v>11</v>
      </c>
      <c r="C65" s="558"/>
      <c r="D65" s="189"/>
      <c r="E65" s="580" t="s">
        <v>93</v>
      </c>
      <c r="F65" s="580"/>
      <c r="G65" s="580"/>
      <c r="H65" s="581"/>
      <c r="I65" s="48"/>
      <c r="J65" s="232" t="s">
        <v>98</v>
      </c>
      <c r="K65" s="155" t="s">
        <v>52</v>
      </c>
      <c r="L65" s="157" t="s">
        <v>52</v>
      </c>
      <c r="M65" s="211"/>
      <c r="N65" s="205"/>
      <c r="O65" s="44">
        <v>2009</v>
      </c>
      <c r="P65" s="136" t="s">
        <v>95</v>
      </c>
      <c r="Q65" s="18">
        <v>1</v>
      </c>
      <c r="R65" s="140">
        <v>10560</v>
      </c>
      <c r="S65" s="507">
        <v>1</v>
      </c>
      <c r="T65" s="507"/>
      <c r="U65" s="507"/>
      <c r="V65" s="163">
        <v>0</v>
      </c>
      <c r="W65" s="18">
        <v>0</v>
      </c>
      <c r="X65" s="579"/>
      <c r="Y65" s="510"/>
      <c r="Z65" s="510"/>
      <c r="AA65" s="511"/>
      <c r="AB65" s="40"/>
      <c r="AC65" s="4"/>
      <c r="AD65" s="4"/>
      <c r="AE65" s="4"/>
      <c r="AF65" s="22">
        <v>3</v>
      </c>
      <c r="AG65" s="4"/>
      <c r="AH65" s="4">
        <v>10560</v>
      </c>
      <c r="AI65" s="4"/>
      <c r="AJ65" s="17">
        <v>31680</v>
      </c>
      <c r="AK65" s="17">
        <v>10560</v>
      </c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2:47" s="20" customFormat="1" ht="12" customHeight="1">
      <c r="B66" s="508">
        <v>12</v>
      </c>
      <c r="C66" s="507"/>
      <c r="D66" s="548" t="s">
        <v>99</v>
      </c>
      <c r="E66" s="505"/>
      <c r="F66" s="505"/>
      <c r="G66" s="505"/>
      <c r="H66" s="506"/>
      <c r="I66" s="48"/>
      <c r="J66" s="19" t="s">
        <v>100</v>
      </c>
      <c r="K66" s="182"/>
      <c r="L66" s="19"/>
      <c r="M66" s="577" t="s">
        <v>52</v>
      </c>
      <c r="N66" s="578"/>
      <c r="O66" s="44">
        <v>2009</v>
      </c>
      <c r="P66" s="136" t="s">
        <v>101</v>
      </c>
      <c r="Q66" s="18">
        <v>1</v>
      </c>
      <c r="R66" s="140">
        <v>4114</v>
      </c>
      <c r="S66" s="514">
        <v>1</v>
      </c>
      <c r="T66" s="515"/>
      <c r="U66" s="513"/>
      <c r="V66" s="163">
        <v>0</v>
      </c>
      <c r="W66" s="18">
        <v>0</v>
      </c>
      <c r="X66" s="579"/>
      <c r="Y66" s="510"/>
      <c r="Z66" s="510"/>
      <c r="AA66" s="511"/>
      <c r="AB66" s="40"/>
      <c r="AC66" s="4"/>
      <c r="AD66" s="4"/>
      <c r="AE66" s="4"/>
      <c r="AF66" s="22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s="121" customFormat="1" ht="12" customHeight="1">
      <c r="B67" s="557">
        <v>13</v>
      </c>
      <c r="C67" s="558"/>
      <c r="D67" s="231"/>
      <c r="E67" s="570" t="s">
        <v>58</v>
      </c>
      <c r="F67" s="570"/>
      <c r="G67" s="570"/>
      <c r="H67" s="571"/>
      <c r="I67" s="123"/>
      <c r="J67" s="30" t="s">
        <v>102</v>
      </c>
      <c r="K67" s="233" t="s">
        <v>52</v>
      </c>
      <c r="L67" s="234" t="s">
        <v>52</v>
      </c>
      <c r="M67" s="231"/>
      <c r="N67" s="235" t="s">
        <v>56</v>
      </c>
      <c r="O67" s="116">
        <v>2002</v>
      </c>
      <c r="P67" s="236" t="s">
        <v>61</v>
      </c>
      <c r="Q67" s="28">
        <v>3</v>
      </c>
      <c r="R67" s="237">
        <v>180</v>
      </c>
      <c r="S67" s="572">
        <v>3</v>
      </c>
      <c r="T67" s="573"/>
      <c r="U67" s="569"/>
      <c r="V67" s="238">
        <v>0</v>
      </c>
      <c r="W67" s="28">
        <v>0</v>
      </c>
      <c r="X67" s="574"/>
      <c r="Y67" s="575"/>
      <c r="Z67" s="575"/>
      <c r="AA67" s="576"/>
      <c r="AB67" s="36"/>
    </row>
    <row r="68" spans="2:47" ht="12" customHeight="1">
      <c r="B68" s="508">
        <v>14</v>
      </c>
      <c r="C68" s="507"/>
      <c r="D68" s="548" t="s">
        <v>103</v>
      </c>
      <c r="E68" s="505"/>
      <c r="F68" s="505"/>
      <c r="G68" s="505"/>
      <c r="H68" s="506"/>
      <c r="I68" s="48"/>
      <c r="J68" s="19" t="s">
        <v>55</v>
      </c>
      <c r="K68" s="182"/>
      <c r="L68" s="19" t="s">
        <v>52</v>
      </c>
      <c r="M68" s="577" t="s">
        <v>56</v>
      </c>
      <c r="N68" s="578"/>
      <c r="O68" s="44">
        <v>2009</v>
      </c>
      <c r="P68" s="136" t="s">
        <v>104</v>
      </c>
      <c r="Q68" s="18">
        <v>1</v>
      </c>
      <c r="R68" s="140">
        <v>1089</v>
      </c>
      <c r="S68" s="514">
        <v>1</v>
      </c>
      <c r="T68" s="515"/>
      <c r="U68" s="513"/>
      <c r="V68" s="163">
        <v>0</v>
      </c>
      <c r="W68" s="18">
        <v>0</v>
      </c>
      <c r="X68" s="579"/>
      <c r="Y68" s="510"/>
      <c r="Z68" s="510"/>
      <c r="AA68" s="511"/>
      <c r="AB68" s="40"/>
      <c r="AC68" s="4"/>
      <c r="AD68" s="4"/>
      <c r="AE68" s="4"/>
      <c r="AF68" s="22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2:47" ht="12" customHeight="1">
      <c r="B69" s="557">
        <v>15</v>
      </c>
      <c r="C69" s="558"/>
      <c r="D69" s="548" t="s">
        <v>103</v>
      </c>
      <c r="E69" s="505"/>
      <c r="F69" s="505"/>
      <c r="G69" s="505"/>
      <c r="H69" s="506"/>
      <c r="I69" s="48"/>
      <c r="J69" s="19" t="s">
        <v>55</v>
      </c>
      <c r="K69" s="182"/>
      <c r="L69" s="19" t="s">
        <v>52</v>
      </c>
      <c r="M69" s="577" t="s">
        <v>56</v>
      </c>
      <c r="N69" s="578"/>
      <c r="O69" s="44">
        <v>1990</v>
      </c>
      <c r="P69" s="136" t="s">
        <v>104</v>
      </c>
      <c r="Q69" s="18">
        <v>5</v>
      </c>
      <c r="R69" s="140">
        <v>1089</v>
      </c>
      <c r="S69" s="514">
        <v>1</v>
      </c>
      <c r="T69" s="515"/>
      <c r="U69" s="513"/>
      <c r="V69" s="163">
        <v>0</v>
      </c>
      <c r="W69" s="18">
        <v>0</v>
      </c>
      <c r="X69" s="579"/>
      <c r="Y69" s="510"/>
      <c r="Z69" s="510"/>
      <c r="AA69" s="511"/>
      <c r="AB69" s="40"/>
      <c r="AC69" s="4"/>
      <c r="AD69" s="4"/>
      <c r="AE69" s="4"/>
      <c r="AF69" s="22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ht="12" customHeight="1">
      <c r="B70" s="508">
        <v>16</v>
      </c>
      <c r="C70" s="507"/>
      <c r="D70" s="548" t="s">
        <v>105</v>
      </c>
      <c r="E70" s="505"/>
      <c r="F70" s="505"/>
      <c r="G70" s="505"/>
      <c r="H70" s="506"/>
      <c r="I70" s="48"/>
      <c r="J70" s="19" t="s">
        <v>106</v>
      </c>
      <c r="K70" s="182"/>
      <c r="L70" s="19" t="s">
        <v>52</v>
      </c>
      <c r="M70" s="577" t="s">
        <v>56</v>
      </c>
      <c r="N70" s="578"/>
      <c r="O70" s="44">
        <v>2009</v>
      </c>
      <c r="P70" s="136" t="s">
        <v>107</v>
      </c>
      <c r="Q70" s="18">
        <v>1</v>
      </c>
      <c r="R70" s="193">
        <v>4867.5</v>
      </c>
      <c r="S70" s="514">
        <v>1</v>
      </c>
      <c r="T70" s="515"/>
      <c r="U70" s="513"/>
      <c r="V70" s="163">
        <v>0</v>
      </c>
      <c r="W70" s="18">
        <v>0</v>
      </c>
      <c r="X70" s="579"/>
      <c r="Y70" s="510"/>
      <c r="Z70" s="510"/>
      <c r="AA70" s="511"/>
      <c r="AB70" s="40"/>
      <c r="AC70" s="4"/>
      <c r="AD70" s="4"/>
      <c r="AE70" s="4"/>
      <c r="AF70" s="22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2:47" ht="12" customHeight="1">
      <c r="B71" s="557">
        <v>17</v>
      </c>
      <c r="C71" s="558"/>
      <c r="D71" s="548" t="s">
        <v>108</v>
      </c>
      <c r="E71" s="505"/>
      <c r="F71" s="505"/>
      <c r="G71" s="505"/>
      <c r="H71" s="506"/>
      <c r="I71" s="48"/>
      <c r="J71" s="19" t="s">
        <v>109</v>
      </c>
      <c r="K71" s="182"/>
      <c r="L71" s="19" t="s">
        <v>52</v>
      </c>
      <c r="M71" s="577" t="s">
        <v>56</v>
      </c>
      <c r="N71" s="578"/>
      <c r="O71" s="44">
        <v>2009</v>
      </c>
      <c r="P71" s="136" t="s">
        <v>110</v>
      </c>
      <c r="Q71" s="18">
        <v>1</v>
      </c>
      <c r="R71" s="140">
        <v>20762.5</v>
      </c>
      <c r="S71" s="514">
        <v>1</v>
      </c>
      <c r="T71" s="515"/>
      <c r="U71" s="513"/>
      <c r="V71" s="163">
        <v>0</v>
      </c>
      <c r="W71" s="18">
        <v>0</v>
      </c>
      <c r="X71" s="579"/>
      <c r="Y71" s="510"/>
      <c r="Z71" s="510"/>
      <c r="AA71" s="511"/>
      <c r="AB71" s="40"/>
      <c r="AC71" s="4"/>
      <c r="AD71" s="4"/>
      <c r="AE71" s="4"/>
      <c r="AF71" s="22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2:47" ht="12" customHeight="1">
      <c r="B72" s="508">
        <v>18</v>
      </c>
      <c r="C72" s="507"/>
      <c r="D72" s="548" t="s">
        <v>111</v>
      </c>
      <c r="E72" s="505"/>
      <c r="F72" s="505"/>
      <c r="G72" s="505"/>
      <c r="H72" s="506"/>
      <c r="I72" s="48"/>
      <c r="J72" s="19" t="s">
        <v>112</v>
      </c>
      <c r="K72" s="182"/>
      <c r="L72" s="19" t="s">
        <v>52</v>
      </c>
      <c r="M72" s="577" t="s">
        <v>56</v>
      </c>
      <c r="N72" s="578"/>
      <c r="O72" s="44">
        <v>2009</v>
      </c>
      <c r="P72" s="136" t="s">
        <v>113</v>
      </c>
      <c r="Q72" s="18">
        <v>2</v>
      </c>
      <c r="R72" s="193">
        <v>6380</v>
      </c>
      <c r="S72" s="514">
        <v>1</v>
      </c>
      <c r="T72" s="515"/>
      <c r="U72" s="513"/>
      <c r="V72" s="163">
        <v>0</v>
      </c>
      <c r="W72" s="18">
        <v>0</v>
      </c>
      <c r="X72" s="579"/>
      <c r="Y72" s="510"/>
      <c r="Z72" s="510"/>
      <c r="AA72" s="511"/>
      <c r="AB72" s="40"/>
      <c r="AC72" s="4"/>
      <c r="AD72" s="4"/>
      <c r="AE72" s="4"/>
      <c r="AF72" s="22">
        <v>20</v>
      </c>
      <c r="AG72" s="4"/>
      <c r="AH72" s="4">
        <v>93.5</v>
      </c>
      <c r="AI72" s="4"/>
      <c r="AJ72" s="25">
        <v>1870</v>
      </c>
      <c r="AK72" s="25">
        <v>1.87</v>
      </c>
      <c r="AL72" s="5"/>
      <c r="AM72" s="18">
        <v>2</v>
      </c>
      <c r="AN72" s="4"/>
      <c r="AO72" s="4"/>
      <c r="AP72" s="4"/>
      <c r="AQ72" s="4"/>
      <c r="AR72" s="4"/>
      <c r="AS72" s="4"/>
      <c r="AT72" s="4"/>
      <c r="AU72" s="4"/>
    </row>
    <row r="73" spans="2:47" ht="12" customHeight="1" thickBot="1">
      <c r="B73" s="557">
        <v>19</v>
      </c>
      <c r="C73" s="558"/>
      <c r="D73" s="548" t="s">
        <v>114</v>
      </c>
      <c r="E73" s="505"/>
      <c r="F73" s="505"/>
      <c r="G73" s="505"/>
      <c r="H73" s="506"/>
      <c r="I73" s="48"/>
      <c r="J73" s="19" t="s">
        <v>55</v>
      </c>
      <c r="K73" s="182"/>
      <c r="L73" s="19" t="s">
        <v>52</v>
      </c>
      <c r="M73" s="577" t="s">
        <v>56</v>
      </c>
      <c r="N73" s="578"/>
      <c r="O73" s="44">
        <v>2009</v>
      </c>
      <c r="P73" s="136" t="s">
        <v>115</v>
      </c>
      <c r="Q73" s="18">
        <v>1</v>
      </c>
      <c r="R73" s="193">
        <v>1991</v>
      </c>
      <c r="S73" s="514">
        <v>1</v>
      </c>
      <c r="T73" s="515"/>
      <c r="U73" s="513"/>
      <c r="V73" s="163">
        <v>0</v>
      </c>
      <c r="W73" s="18">
        <v>0</v>
      </c>
      <c r="X73" s="579"/>
      <c r="Y73" s="510"/>
      <c r="Z73" s="510"/>
      <c r="AA73" s="511"/>
      <c r="AB73" s="40"/>
      <c r="AC73" s="4"/>
      <c r="AD73" s="4"/>
      <c r="AE73" s="4"/>
      <c r="AF73" s="22">
        <v>20</v>
      </c>
      <c r="AG73" s="4"/>
      <c r="AH73" s="4">
        <v>93.5</v>
      </c>
      <c r="AI73" s="4"/>
      <c r="AJ73" s="25">
        <v>1870</v>
      </c>
      <c r="AK73" s="25">
        <v>1.87</v>
      </c>
      <c r="AL73" s="5"/>
      <c r="AM73" s="18">
        <v>2</v>
      </c>
      <c r="AN73" s="4"/>
      <c r="AO73" s="4"/>
      <c r="AP73" s="4"/>
      <c r="AQ73" s="4"/>
      <c r="AR73" s="4"/>
      <c r="AS73" s="4"/>
      <c r="AT73" s="4"/>
      <c r="AU73" s="26"/>
    </row>
    <row r="74" spans="2:47" ht="12" customHeight="1">
      <c r="B74" s="508">
        <v>20</v>
      </c>
      <c r="C74" s="507"/>
      <c r="D74" s="548" t="s">
        <v>116</v>
      </c>
      <c r="E74" s="505"/>
      <c r="F74" s="505"/>
      <c r="G74" s="505"/>
      <c r="H74" s="506"/>
      <c r="I74" s="48"/>
      <c r="J74" s="19" t="s">
        <v>55</v>
      </c>
      <c r="K74" s="182"/>
      <c r="L74" s="19" t="s">
        <v>52</v>
      </c>
      <c r="M74" s="577" t="s">
        <v>56</v>
      </c>
      <c r="N74" s="578"/>
      <c r="O74" s="44">
        <v>2009</v>
      </c>
      <c r="P74" s="136" t="s">
        <v>117</v>
      </c>
      <c r="Q74" s="18">
        <v>2</v>
      </c>
      <c r="R74" s="193">
        <v>3926</v>
      </c>
      <c r="S74" s="514">
        <v>1</v>
      </c>
      <c r="T74" s="515"/>
      <c r="U74" s="513"/>
      <c r="V74" s="163">
        <v>0</v>
      </c>
      <c r="W74" s="18">
        <v>0</v>
      </c>
      <c r="X74" s="579"/>
      <c r="Y74" s="510"/>
      <c r="Z74" s="510"/>
      <c r="AA74" s="511"/>
      <c r="AB74" s="40"/>
      <c r="AC74" s="4"/>
      <c r="AD74" s="4"/>
      <c r="AE74" s="4"/>
      <c r="AF74" s="22">
        <v>20</v>
      </c>
      <c r="AG74" s="4"/>
      <c r="AH74" s="4">
        <v>93.5</v>
      </c>
      <c r="AI74" s="4"/>
      <c r="AJ74" s="25">
        <v>1870</v>
      </c>
      <c r="AK74" s="25">
        <v>1.87</v>
      </c>
      <c r="AL74" s="5"/>
      <c r="AM74" s="18">
        <v>2</v>
      </c>
      <c r="AN74" s="4"/>
      <c r="AO74" s="4"/>
      <c r="AP74" s="4"/>
      <c r="AQ74" s="4"/>
      <c r="AR74" s="4"/>
      <c r="AS74" s="4"/>
      <c r="AT74" s="4"/>
      <c r="AU74" s="4"/>
    </row>
    <row r="75" spans="2:47" ht="12" customHeight="1">
      <c r="B75" s="557">
        <v>21</v>
      </c>
      <c r="C75" s="558"/>
      <c r="D75" s="153"/>
      <c r="E75" s="505" t="s">
        <v>118</v>
      </c>
      <c r="F75" s="505"/>
      <c r="G75" s="505"/>
      <c r="H75" s="506"/>
      <c r="I75" s="48"/>
      <c r="J75" s="19" t="s">
        <v>119</v>
      </c>
      <c r="K75" s="155" t="s">
        <v>52</v>
      </c>
      <c r="L75" s="157" t="s">
        <v>52</v>
      </c>
      <c r="M75" s="153"/>
      <c r="N75" s="161" t="s">
        <v>52</v>
      </c>
      <c r="O75" s="44">
        <v>2007</v>
      </c>
      <c r="P75" s="136" t="s">
        <v>120</v>
      </c>
      <c r="Q75" s="18">
        <v>3</v>
      </c>
      <c r="R75" s="140">
        <v>53281.5</v>
      </c>
      <c r="S75" s="507">
        <v>3</v>
      </c>
      <c r="T75" s="507"/>
      <c r="U75" s="507"/>
      <c r="V75" s="163">
        <v>0</v>
      </c>
      <c r="W75" s="18">
        <v>0</v>
      </c>
      <c r="X75" s="554"/>
      <c r="Y75" s="555"/>
      <c r="Z75" s="555"/>
      <c r="AA75" s="556"/>
      <c r="AB75" s="21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2:47" ht="12" customHeight="1">
      <c r="B76" s="557">
        <v>22</v>
      </c>
      <c r="C76" s="558"/>
      <c r="D76" s="153"/>
      <c r="E76" s="505" t="s">
        <v>49</v>
      </c>
      <c r="F76" s="505"/>
      <c r="G76" s="505"/>
      <c r="H76" s="506"/>
      <c r="I76" s="48"/>
      <c r="J76" s="19" t="s">
        <v>121</v>
      </c>
      <c r="K76" s="155" t="s">
        <v>52</v>
      </c>
      <c r="L76" s="157" t="s">
        <v>51</v>
      </c>
      <c r="M76" s="153"/>
      <c r="N76" s="161" t="s">
        <v>52</v>
      </c>
      <c r="O76" s="44">
        <v>2006</v>
      </c>
      <c r="P76" s="136" t="s">
        <v>53</v>
      </c>
      <c r="Q76" s="18">
        <v>1</v>
      </c>
      <c r="R76" s="140">
        <v>0</v>
      </c>
      <c r="S76" s="507">
        <v>1</v>
      </c>
      <c r="T76" s="507"/>
      <c r="U76" s="507"/>
      <c r="V76" s="163">
        <v>0</v>
      </c>
      <c r="W76" s="18">
        <v>0</v>
      </c>
      <c r="X76" s="565" t="s">
        <v>89</v>
      </c>
      <c r="Y76" s="566"/>
      <c r="Z76" s="566"/>
      <c r="AA76" s="567"/>
      <c r="AB76" s="19"/>
    </row>
    <row r="77" spans="2:47" ht="12" customHeight="1">
      <c r="B77" s="557">
        <v>23</v>
      </c>
      <c r="C77" s="558"/>
      <c r="D77" s="153"/>
      <c r="E77" s="505" t="s">
        <v>471</v>
      </c>
      <c r="F77" s="505"/>
      <c r="G77" s="505"/>
      <c r="H77" s="506"/>
      <c r="I77" s="48"/>
      <c r="J77" s="19" t="s">
        <v>511</v>
      </c>
      <c r="K77" s="155"/>
      <c r="L77" s="157"/>
      <c r="M77" s="153"/>
      <c r="N77" s="190" t="s">
        <v>56</v>
      </c>
      <c r="O77" s="19">
        <v>2011</v>
      </c>
      <c r="P77" s="136" t="s">
        <v>125</v>
      </c>
      <c r="Q77" s="18">
        <v>1</v>
      </c>
      <c r="R77" s="140">
        <v>3110000</v>
      </c>
      <c r="S77" s="507">
        <v>1</v>
      </c>
      <c r="T77" s="507"/>
      <c r="U77" s="507"/>
      <c r="V77" s="163">
        <v>0</v>
      </c>
      <c r="W77" s="18">
        <v>0</v>
      </c>
      <c r="X77" s="229"/>
      <c r="Y77" s="19"/>
      <c r="Z77" s="19"/>
      <c r="AA77" s="213"/>
      <c r="AB77" s="19"/>
    </row>
    <row r="78" spans="2:47" ht="12" customHeight="1">
      <c r="B78" s="557">
        <v>24</v>
      </c>
      <c r="C78" s="558"/>
      <c r="D78" s="153"/>
      <c r="E78" s="505" t="s">
        <v>478</v>
      </c>
      <c r="F78" s="505"/>
      <c r="G78" s="505"/>
      <c r="H78" s="506"/>
      <c r="I78" s="48"/>
      <c r="J78" s="19"/>
      <c r="K78" s="155"/>
      <c r="L78" s="157"/>
      <c r="M78" s="153"/>
      <c r="N78" s="190" t="s">
        <v>56</v>
      </c>
      <c r="O78" s="19">
        <v>2011</v>
      </c>
      <c r="P78" s="136" t="s">
        <v>479</v>
      </c>
      <c r="Q78" s="18">
        <v>1</v>
      </c>
      <c r="R78" s="140">
        <v>56760000</v>
      </c>
      <c r="S78" s="18"/>
      <c r="T78" s="18">
        <v>4</v>
      </c>
      <c r="U78" s="18"/>
      <c r="V78" s="163">
        <v>0</v>
      </c>
      <c r="W78" s="18">
        <v>0</v>
      </c>
      <c r="X78" s="229"/>
      <c r="Y78" s="19"/>
      <c r="Z78" s="19"/>
      <c r="AA78" s="213"/>
      <c r="AB78" s="19"/>
    </row>
    <row r="79" spans="2:47">
      <c r="B79" s="557">
        <v>25</v>
      </c>
      <c r="C79" s="558"/>
      <c r="D79" s="189"/>
      <c r="E79" s="505" t="s">
        <v>488</v>
      </c>
      <c r="F79" s="505"/>
      <c r="G79" s="505"/>
      <c r="H79" s="506"/>
      <c r="I79" s="48"/>
      <c r="J79" s="19" t="s">
        <v>489</v>
      </c>
      <c r="K79" s="182"/>
      <c r="L79" s="19"/>
      <c r="M79" s="565" t="s">
        <v>56</v>
      </c>
      <c r="N79" s="567"/>
      <c r="O79" s="19">
        <v>2012</v>
      </c>
      <c r="P79" s="136" t="s">
        <v>53</v>
      </c>
      <c r="Q79" s="18">
        <v>1</v>
      </c>
      <c r="R79" s="140">
        <v>4856500</v>
      </c>
      <c r="S79" s="514">
        <v>1</v>
      </c>
      <c r="T79" s="515"/>
      <c r="U79" s="513"/>
      <c r="V79" s="163">
        <v>0</v>
      </c>
      <c r="W79" s="18">
        <v>0</v>
      </c>
      <c r="X79" s="554"/>
      <c r="Y79" s="555"/>
      <c r="Z79" s="555"/>
      <c r="AA79" s="556"/>
      <c r="AB79" s="21"/>
    </row>
    <row r="80" spans="2:47">
      <c r="B80" s="557">
        <v>26</v>
      </c>
      <c r="C80" s="558"/>
      <c r="D80" s="307"/>
      <c r="E80" s="597" t="s">
        <v>99</v>
      </c>
      <c r="F80" s="597"/>
      <c r="G80" s="597"/>
      <c r="H80" s="598"/>
      <c r="I80" s="23"/>
      <c r="J80" s="311" t="s">
        <v>520</v>
      </c>
      <c r="K80" s="260"/>
      <c r="L80" s="47"/>
      <c r="M80" s="258"/>
      <c r="N80" s="306" t="s">
        <v>56</v>
      </c>
      <c r="O80" s="308">
        <v>2011</v>
      </c>
      <c r="P80" s="260"/>
      <c r="Q80" s="309">
        <v>1</v>
      </c>
      <c r="R80" s="248"/>
      <c r="S80" s="575"/>
      <c r="T80" s="575"/>
      <c r="U80" s="575"/>
      <c r="V80" s="249"/>
      <c r="W80" s="309"/>
      <c r="X80" s="737" t="s">
        <v>122</v>
      </c>
      <c r="Y80" s="738"/>
      <c r="Z80" s="738"/>
      <c r="AA80" s="739"/>
      <c r="AB80" s="305"/>
    </row>
    <row r="81" spans="2:28" ht="18.75" customHeight="1">
      <c r="B81" s="557">
        <v>27</v>
      </c>
      <c r="C81" s="558"/>
      <c r="D81" s="168"/>
      <c r="E81" s="584" t="s">
        <v>99</v>
      </c>
      <c r="F81" s="584"/>
      <c r="G81" s="584"/>
      <c r="H81" s="585"/>
      <c r="I81" s="230"/>
      <c r="J81" s="310" t="s">
        <v>519</v>
      </c>
      <c r="K81" s="138"/>
      <c r="L81" s="148"/>
      <c r="M81" s="168"/>
      <c r="N81" s="312" t="s">
        <v>56</v>
      </c>
      <c r="O81" s="304">
        <v>2011</v>
      </c>
      <c r="P81" s="138"/>
      <c r="Q81" s="149">
        <v>1</v>
      </c>
      <c r="R81" s="142"/>
      <c r="S81" s="583"/>
      <c r="T81" s="583"/>
      <c r="U81" s="583"/>
      <c r="V81" s="164"/>
      <c r="W81" s="149"/>
      <c r="X81" s="586" t="s">
        <v>122</v>
      </c>
      <c r="Y81" s="587"/>
      <c r="Z81" s="587"/>
      <c r="AA81" s="588"/>
      <c r="AB81" s="250"/>
    </row>
    <row r="82" spans="2:28" ht="15" customHeight="1"/>
    <row r="83" spans="2:28" ht="12.75" customHeight="1">
      <c r="C83" s="521" t="s">
        <v>68</v>
      </c>
      <c r="D83" s="521"/>
      <c r="E83" s="521"/>
      <c r="F83" s="521"/>
      <c r="G83" s="521"/>
      <c r="H83" s="521"/>
      <c r="I83" s="521"/>
      <c r="L83" s="6"/>
      <c r="M83" s="6"/>
      <c r="N83" s="6"/>
      <c r="O83" s="6"/>
      <c r="P83" s="6"/>
      <c r="U83" s="735">
        <f>U31</f>
        <v>2013</v>
      </c>
      <c r="V83" s="735"/>
      <c r="W83" s="735"/>
      <c r="X83" s="735"/>
      <c r="Y83" s="735"/>
    </row>
    <row r="84" spans="2:28" ht="13.5" customHeight="1">
      <c r="C84" s="551" t="s">
        <v>70</v>
      </c>
      <c r="D84" s="551"/>
      <c r="E84" s="551"/>
      <c r="F84" s="551"/>
      <c r="G84" s="551"/>
      <c r="H84" s="551"/>
      <c r="I84" s="551"/>
      <c r="L84" s="521" t="s">
        <v>71</v>
      </c>
      <c r="M84" s="521"/>
      <c r="N84" s="521"/>
      <c r="O84" s="521"/>
      <c r="P84" s="521"/>
      <c r="Q84" s="6"/>
      <c r="R84" s="6"/>
      <c r="S84" s="6"/>
      <c r="T84" s="6"/>
      <c r="U84" s="551" t="s">
        <v>72</v>
      </c>
      <c r="V84" s="551"/>
      <c r="W84" s="551"/>
      <c r="X84" s="551"/>
      <c r="Y84" s="551"/>
    </row>
    <row r="85" spans="2:28" ht="29.25" customHeight="1">
      <c r="N85" s="551"/>
      <c r="O85" s="551"/>
      <c r="P85" s="7"/>
      <c r="Q85" s="7"/>
      <c r="R85" s="7"/>
      <c r="S85" s="7"/>
      <c r="T85" s="7"/>
    </row>
    <row r="86" spans="2:28">
      <c r="C86" s="552" t="s">
        <v>73</v>
      </c>
      <c r="D86" s="552"/>
      <c r="E86" s="552"/>
      <c r="F86" s="552"/>
      <c r="G86" s="552"/>
      <c r="H86" s="552"/>
      <c r="I86" s="552"/>
      <c r="L86" s="553" t="s">
        <v>74</v>
      </c>
      <c r="M86" s="553"/>
      <c r="N86" s="553"/>
      <c r="O86" s="553"/>
      <c r="P86" s="553"/>
      <c r="U86" s="552" t="s">
        <v>75</v>
      </c>
      <c r="V86" s="552"/>
      <c r="W86" s="552"/>
      <c r="X86" s="552"/>
      <c r="Y86" s="552"/>
    </row>
    <row r="87" spans="2:28">
      <c r="C87" s="549" t="s">
        <v>76</v>
      </c>
      <c r="D87" s="549"/>
      <c r="E87" s="549"/>
      <c r="F87" s="549"/>
      <c r="G87" s="549"/>
      <c r="H87" s="549"/>
      <c r="I87" s="549"/>
      <c r="L87" s="550" t="s">
        <v>77</v>
      </c>
      <c r="M87" s="550"/>
      <c r="N87" s="550"/>
      <c r="O87" s="550"/>
      <c r="P87" s="550"/>
      <c r="Q87" s="10"/>
      <c r="R87" s="10"/>
      <c r="S87" s="10"/>
      <c r="T87" s="10"/>
      <c r="U87" s="549" t="s">
        <v>78</v>
      </c>
      <c r="V87" s="549"/>
      <c r="W87" s="549"/>
      <c r="X87" s="549"/>
      <c r="Y87" s="549"/>
    </row>
    <row r="88" spans="2:28" ht="20.25">
      <c r="B88" s="498" t="s">
        <v>0</v>
      </c>
      <c r="C88" s="498"/>
      <c r="D88" s="498"/>
      <c r="E88" s="498"/>
      <c r="F88" s="498"/>
      <c r="G88" s="498"/>
      <c r="H88" s="498"/>
      <c r="I88" s="498"/>
      <c r="J88" s="498"/>
      <c r="K88" s="498"/>
      <c r="L88" s="498"/>
      <c r="M88" s="498"/>
      <c r="N88" s="498"/>
      <c r="O88" s="498"/>
      <c r="P88" s="498"/>
      <c r="Q88" s="498"/>
      <c r="R88" s="498"/>
      <c r="S88" s="498"/>
      <c r="T88" s="498"/>
      <c r="U88" s="498"/>
      <c r="V88" s="498"/>
      <c r="W88" s="498"/>
      <c r="X88" s="498"/>
      <c r="Y88" s="498"/>
      <c r="Z88" s="498"/>
      <c r="AA88" s="1"/>
      <c r="AB88" s="1"/>
    </row>
    <row r="89" spans="2:28" ht="13.5" customHeight="1">
      <c r="B89" s="496" t="s">
        <v>1</v>
      </c>
      <c r="C89" s="496"/>
      <c r="D89" s="496"/>
      <c r="E89" s="496"/>
      <c r="F89" s="2" t="s">
        <v>2</v>
      </c>
      <c r="G89" s="497" t="s">
        <v>3</v>
      </c>
      <c r="H89" s="497"/>
      <c r="I89" s="497"/>
      <c r="J89" s="497"/>
      <c r="K89" s="497"/>
      <c r="L89" s="497"/>
      <c r="M89" s="497"/>
      <c r="N89" s="497"/>
      <c r="O89" s="497"/>
      <c r="P89" s="497"/>
      <c r="Q89" s="497"/>
      <c r="R89" s="497"/>
      <c r="S89" s="497"/>
      <c r="T89" s="497"/>
      <c r="U89" s="497"/>
      <c r="V89" s="497"/>
      <c r="W89" s="497"/>
      <c r="X89" s="497"/>
      <c r="Y89" s="497"/>
      <c r="Z89" s="497"/>
    </row>
    <row r="90" spans="2:28" ht="13.5" customHeight="1">
      <c r="B90" s="496" t="s">
        <v>4</v>
      </c>
      <c r="C90" s="496"/>
      <c r="D90" s="496"/>
      <c r="E90" s="496"/>
      <c r="F90" s="2" t="s">
        <v>2</v>
      </c>
      <c r="G90" s="497" t="s">
        <v>5</v>
      </c>
      <c r="H90" s="497"/>
      <c r="I90" s="497"/>
      <c r="J90" s="497"/>
      <c r="K90" s="497"/>
      <c r="L90" s="497"/>
      <c r="M90" s="497"/>
      <c r="N90" s="497"/>
      <c r="O90" s="497"/>
      <c r="P90" s="497"/>
      <c r="Q90" s="497"/>
      <c r="R90" s="497"/>
      <c r="S90" s="497"/>
      <c r="T90" s="497"/>
      <c r="U90" s="497"/>
      <c r="V90" s="497"/>
      <c r="W90" s="497"/>
      <c r="X90" s="497"/>
      <c r="Y90" s="497"/>
      <c r="Z90" s="497"/>
    </row>
    <row r="91" spans="2:28" ht="13.5" customHeight="1">
      <c r="B91" s="496" t="s">
        <v>6</v>
      </c>
      <c r="C91" s="496"/>
      <c r="D91" s="496"/>
      <c r="E91" s="496"/>
      <c r="F91" s="2" t="s">
        <v>2</v>
      </c>
      <c r="G91" s="497" t="s">
        <v>7</v>
      </c>
      <c r="H91" s="497"/>
      <c r="I91" s="497"/>
      <c r="J91" s="497"/>
      <c r="K91" s="497"/>
      <c r="L91" s="497"/>
      <c r="M91" s="497"/>
      <c r="N91" s="497"/>
      <c r="O91" s="497"/>
      <c r="P91" s="497"/>
      <c r="Q91" s="497"/>
      <c r="R91" s="497"/>
      <c r="S91" s="497"/>
      <c r="T91" s="497"/>
      <c r="U91" s="497"/>
      <c r="V91" s="497"/>
      <c r="W91" s="497"/>
      <c r="X91" s="497"/>
      <c r="Y91" s="497"/>
      <c r="Z91" s="497"/>
    </row>
    <row r="92" spans="2:28" ht="13.5" customHeight="1">
      <c r="B92" s="496" t="s">
        <v>8</v>
      </c>
      <c r="C92" s="496"/>
      <c r="D92" s="496"/>
      <c r="E92" s="496"/>
      <c r="F92" s="2" t="s">
        <v>2</v>
      </c>
      <c r="G92" s="497" t="s">
        <v>9</v>
      </c>
      <c r="H92" s="497"/>
      <c r="I92" s="497"/>
      <c r="J92" s="497"/>
      <c r="K92" s="497"/>
      <c r="L92" s="497"/>
      <c r="M92" s="497"/>
      <c r="N92" s="497"/>
      <c r="O92" s="497"/>
      <c r="P92" s="497"/>
      <c r="Q92" s="497"/>
      <c r="R92" s="497"/>
      <c r="S92" s="497"/>
      <c r="T92" s="497"/>
      <c r="U92" s="497"/>
      <c r="V92" s="497"/>
      <c r="W92" s="497"/>
      <c r="X92" s="497"/>
      <c r="Y92" s="497"/>
      <c r="Z92" s="497"/>
    </row>
    <row r="93" spans="2:28" ht="13.5" customHeight="1">
      <c r="B93" s="496" t="s">
        <v>10</v>
      </c>
      <c r="C93" s="496"/>
      <c r="D93" s="496"/>
      <c r="E93" s="496"/>
      <c r="F93" s="2" t="s">
        <v>2</v>
      </c>
      <c r="G93" s="497" t="s">
        <v>11</v>
      </c>
      <c r="H93" s="497"/>
      <c r="I93" s="497"/>
      <c r="J93" s="497"/>
      <c r="K93" s="497"/>
      <c r="L93" s="497"/>
      <c r="M93" s="497"/>
      <c r="N93" s="497"/>
      <c r="O93" s="497"/>
      <c r="P93" s="497"/>
      <c r="Q93" s="497"/>
      <c r="R93" s="497"/>
      <c r="S93" s="497"/>
      <c r="T93" s="497"/>
      <c r="U93" s="497"/>
      <c r="V93" s="497"/>
      <c r="W93" s="497"/>
      <c r="X93" s="497"/>
      <c r="Y93" s="497"/>
      <c r="Z93" s="497"/>
    </row>
    <row r="94" spans="2:28" ht="13.5" customHeight="1">
      <c r="B94" s="496" t="s">
        <v>12</v>
      </c>
      <c r="C94" s="496"/>
      <c r="D94" s="496"/>
      <c r="E94" s="496"/>
      <c r="F94" s="2" t="s">
        <v>2</v>
      </c>
      <c r="G94" s="497" t="s">
        <v>11</v>
      </c>
      <c r="H94" s="497"/>
      <c r="I94" s="497"/>
      <c r="J94" s="497"/>
      <c r="K94" s="497"/>
      <c r="L94" s="497"/>
      <c r="M94" s="497"/>
      <c r="N94" s="497"/>
      <c r="O94" s="497"/>
      <c r="P94" s="497"/>
      <c r="Q94" s="497"/>
      <c r="R94" s="497"/>
      <c r="S94" s="497"/>
      <c r="T94" s="497"/>
      <c r="U94" s="497"/>
      <c r="V94" s="497"/>
      <c r="W94" s="497"/>
      <c r="X94" s="497"/>
      <c r="Y94" s="497"/>
      <c r="Z94" s="497"/>
    </row>
    <row r="95" spans="2:28" ht="13.5" customHeight="1">
      <c r="B95" s="496" t="s">
        <v>13</v>
      </c>
      <c r="C95" s="496"/>
      <c r="D95" s="496"/>
      <c r="E95" s="496"/>
      <c r="F95" s="2" t="s">
        <v>2</v>
      </c>
      <c r="G95" s="497" t="s">
        <v>123</v>
      </c>
      <c r="H95" s="497"/>
      <c r="I95" s="497"/>
      <c r="J95" s="497"/>
      <c r="K95" s="497"/>
      <c r="L95" s="497"/>
      <c r="M95" s="497"/>
      <c r="N95" s="497"/>
      <c r="O95" s="497"/>
      <c r="P95" s="497"/>
      <c r="Q95" s="497"/>
      <c r="R95" s="497"/>
      <c r="S95" s="497"/>
      <c r="U95" s="521" t="s">
        <v>15</v>
      </c>
      <c r="V95" s="521"/>
      <c r="W95" s="521"/>
      <c r="X95" s="521"/>
      <c r="Y95" s="521"/>
      <c r="Z95" s="521"/>
      <c r="AA95" s="521"/>
      <c r="AB95" s="2"/>
    </row>
    <row r="96" spans="2:28" ht="6.75" customHeight="1"/>
    <row r="97" spans="2:47" s="3" customFormat="1" ht="11.25" customHeight="1">
      <c r="B97" s="520" t="s">
        <v>16</v>
      </c>
      <c r="C97" s="520"/>
      <c r="D97" s="520" t="s">
        <v>17</v>
      </c>
      <c r="E97" s="520"/>
      <c r="F97" s="520"/>
      <c r="G97" s="520"/>
      <c r="H97" s="520"/>
      <c r="I97" s="520" t="s">
        <v>18</v>
      </c>
      <c r="J97" s="520"/>
      <c r="K97" s="520" t="s">
        <v>19</v>
      </c>
      <c r="L97" s="520" t="s">
        <v>20</v>
      </c>
      <c r="M97" s="520" t="s">
        <v>21</v>
      </c>
      <c r="N97" s="520"/>
      <c r="O97" s="520" t="s">
        <v>22</v>
      </c>
      <c r="P97" s="520" t="s">
        <v>23</v>
      </c>
      <c r="Q97" s="520" t="s">
        <v>24</v>
      </c>
      <c r="R97" s="520" t="s">
        <v>25</v>
      </c>
      <c r="S97" s="520" t="s">
        <v>26</v>
      </c>
      <c r="T97" s="520"/>
      <c r="U97" s="520"/>
      <c r="V97" s="520"/>
      <c r="W97" s="520"/>
      <c r="X97" s="520" t="s">
        <v>27</v>
      </c>
      <c r="Y97" s="520"/>
      <c r="Z97" s="520"/>
      <c r="AA97" s="520"/>
      <c r="AB97" s="12"/>
    </row>
    <row r="98" spans="2:47" s="3" customFormat="1" ht="11.25" customHeight="1">
      <c r="B98" s="520"/>
      <c r="C98" s="520"/>
      <c r="D98" s="520"/>
      <c r="E98" s="520"/>
      <c r="F98" s="520"/>
      <c r="G98" s="520"/>
      <c r="H98" s="520"/>
      <c r="I98" s="520"/>
      <c r="J98" s="520"/>
      <c r="K98" s="520"/>
      <c r="L98" s="520"/>
      <c r="M98" s="520"/>
      <c r="N98" s="520"/>
      <c r="O98" s="520"/>
      <c r="P98" s="520"/>
      <c r="Q98" s="520"/>
      <c r="R98" s="520"/>
      <c r="S98" s="520"/>
      <c r="T98" s="520"/>
      <c r="U98" s="520"/>
      <c r="V98" s="520"/>
      <c r="W98" s="520"/>
      <c r="X98" s="520"/>
      <c r="Y98" s="520"/>
      <c r="Z98" s="520"/>
      <c r="AA98" s="520"/>
      <c r="AB98" s="12"/>
    </row>
    <row r="99" spans="2:47" s="3" customFormat="1" ht="9.75" customHeight="1">
      <c r="B99" s="520"/>
      <c r="C99" s="520"/>
      <c r="D99" s="520"/>
      <c r="E99" s="520"/>
      <c r="F99" s="520"/>
      <c r="G99" s="520"/>
      <c r="H99" s="520"/>
      <c r="I99" s="520"/>
      <c r="J99" s="520"/>
      <c r="K99" s="520"/>
      <c r="L99" s="520"/>
      <c r="M99" s="520"/>
      <c r="N99" s="520"/>
      <c r="O99" s="520"/>
      <c r="P99" s="520"/>
      <c r="Q99" s="520"/>
      <c r="R99" s="520"/>
      <c r="S99" s="520" t="s">
        <v>28</v>
      </c>
      <c r="T99" s="520"/>
      <c r="U99" s="520"/>
      <c r="V99" s="520" t="s">
        <v>29</v>
      </c>
      <c r="W99" s="520" t="s">
        <v>30</v>
      </c>
      <c r="X99" s="520"/>
      <c r="Y99" s="520"/>
      <c r="Z99" s="520"/>
      <c r="AA99" s="520"/>
      <c r="AB99" s="12"/>
    </row>
    <row r="100" spans="2:47" s="3" customFormat="1" ht="9.75" customHeight="1">
      <c r="B100" s="520"/>
      <c r="C100" s="520"/>
      <c r="D100" s="520"/>
      <c r="E100" s="520"/>
      <c r="F100" s="520"/>
      <c r="G100" s="520"/>
      <c r="H100" s="520"/>
      <c r="I100" s="520"/>
      <c r="J100" s="520"/>
      <c r="K100" s="520"/>
      <c r="L100" s="520"/>
      <c r="M100" s="520"/>
      <c r="N100" s="520"/>
      <c r="O100" s="520"/>
      <c r="P100" s="520"/>
      <c r="Q100" s="520"/>
      <c r="R100" s="520"/>
      <c r="S100" s="520"/>
      <c r="T100" s="520"/>
      <c r="U100" s="520"/>
      <c r="V100" s="520"/>
      <c r="W100" s="520"/>
      <c r="X100" s="520"/>
      <c r="Y100" s="520"/>
      <c r="Z100" s="520"/>
      <c r="AA100" s="520"/>
      <c r="AB100" s="12"/>
    </row>
    <row r="101" spans="2:47" s="3" customFormat="1" ht="9.75" customHeight="1">
      <c r="B101" s="520"/>
      <c r="C101" s="520"/>
      <c r="D101" s="520"/>
      <c r="E101" s="520"/>
      <c r="F101" s="520"/>
      <c r="G101" s="520"/>
      <c r="H101" s="520"/>
      <c r="I101" s="520"/>
      <c r="J101" s="520"/>
      <c r="K101" s="520"/>
      <c r="L101" s="520"/>
      <c r="M101" s="520"/>
      <c r="N101" s="520"/>
      <c r="O101" s="520"/>
      <c r="P101" s="520"/>
      <c r="Q101" s="520"/>
      <c r="R101" s="520"/>
      <c r="S101" s="520"/>
      <c r="T101" s="520"/>
      <c r="U101" s="520"/>
      <c r="V101" s="520"/>
      <c r="W101" s="520"/>
      <c r="X101" s="520"/>
      <c r="Y101" s="520"/>
      <c r="Z101" s="520"/>
      <c r="AA101" s="520"/>
      <c r="AB101" s="12"/>
    </row>
    <row r="102" spans="2:47" s="3" customFormat="1" ht="9.75" customHeight="1">
      <c r="B102" s="520"/>
      <c r="C102" s="520"/>
      <c r="D102" s="520"/>
      <c r="E102" s="520"/>
      <c r="F102" s="520"/>
      <c r="G102" s="520"/>
      <c r="H102" s="520"/>
      <c r="I102" s="520"/>
      <c r="J102" s="520"/>
      <c r="K102" s="520"/>
      <c r="L102" s="520"/>
      <c r="M102" s="520"/>
      <c r="N102" s="520"/>
      <c r="O102" s="520"/>
      <c r="P102" s="520"/>
      <c r="Q102" s="520"/>
      <c r="R102" s="520"/>
      <c r="S102" s="520"/>
      <c r="T102" s="520"/>
      <c r="U102" s="520"/>
      <c r="V102" s="520"/>
      <c r="W102" s="520"/>
      <c r="X102" s="520"/>
      <c r="Y102" s="520"/>
      <c r="Z102" s="520"/>
      <c r="AA102" s="520"/>
      <c r="AB102" s="12"/>
    </row>
    <row r="103" spans="2:47" s="3" customFormat="1" ht="5.25" customHeight="1">
      <c r="B103" s="520"/>
      <c r="C103" s="520"/>
      <c r="D103" s="520"/>
      <c r="E103" s="520"/>
      <c r="F103" s="520"/>
      <c r="G103" s="520"/>
      <c r="H103" s="520"/>
      <c r="I103" s="520"/>
      <c r="J103" s="520"/>
      <c r="K103" s="520"/>
      <c r="L103" s="520"/>
      <c r="M103" s="520"/>
      <c r="N103" s="520"/>
      <c r="O103" s="520"/>
      <c r="P103" s="520"/>
      <c r="Q103" s="520"/>
      <c r="R103" s="520"/>
      <c r="S103" s="520"/>
      <c r="T103" s="520"/>
      <c r="U103" s="520"/>
      <c r="V103" s="520"/>
      <c r="W103" s="520"/>
      <c r="X103" s="520"/>
      <c r="Y103" s="520"/>
      <c r="Z103" s="520"/>
      <c r="AA103" s="520"/>
      <c r="AB103" s="12"/>
    </row>
    <row r="104" spans="2:47" s="124" customFormat="1" ht="11.25" customHeight="1">
      <c r="B104" s="620" t="s">
        <v>31</v>
      </c>
      <c r="C104" s="620"/>
      <c r="D104" s="630" t="s">
        <v>32</v>
      </c>
      <c r="E104" s="630"/>
      <c r="F104" s="630"/>
      <c r="G104" s="630"/>
      <c r="H104" s="630"/>
      <c r="I104" s="620" t="s">
        <v>33</v>
      </c>
      <c r="J104" s="620"/>
      <c r="K104" s="252" t="s">
        <v>34</v>
      </c>
      <c r="L104" s="252" t="s">
        <v>35</v>
      </c>
      <c r="M104" s="620" t="s">
        <v>36</v>
      </c>
      <c r="N104" s="620"/>
      <c r="O104" s="252" t="s">
        <v>37</v>
      </c>
      <c r="P104" s="252" t="s">
        <v>38</v>
      </c>
      <c r="Q104" s="252" t="s">
        <v>39</v>
      </c>
      <c r="R104" s="252" t="s">
        <v>40</v>
      </c>
      <c r="S104" s="620" t="s">
        <v>41</v>
      </c>
      <c r="T104" s="620"/>
      <c r="U104" s="620"/>
      <c r="V104" s="252" t="s">
        <v>42</v>
      </c>
      <c r="W104" s="252" t="s">
        <v>43</v>
      </c>
      <c r="X104" s="620" t="s">
        <v>44</v>
      </c>
      <c r="Y104" s="620"/>
      <c r="Z104" s="620"/>
      <c r="AA104" s="620"/>
      <c r="AB104" s="232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</row>
    <row r="105" spans="2:47" s="20" customFormat="1" ht="12" customHeight="1">
      <c r="B105" s="525">
        <v>4</v>
      </c>
      <c r="C105" s="526"/>
      <c r="D105" s="159"/>
      <c r="E105" s="559" t="s">
        <v>45</v>
      </c>
      <c r="F105" s="559"/>
      <c r="G105" s="559"/>
      <c r="H105" s="560"/>
      <c r="I105" s="150"/>
      <c r="J105" s="150" t="s">
        <v>515</v>
      </c>
      <c r="K105" s="154" t="s">
        <v>52</v>
      </c>
      <c r="L105" s="156" t="s">
        <v>52</v>
      </c>
      <c r="M105" s="159"/>
      <c r="N105" s="160" t="s">
        <v>47</v>
      </c>
      <c r="O105" s="158">
        <v>1990</v>
      </c>
      <c r="P105" s="135" t="s">
        <v>48</v>
      </c>
      <c r="Q105" s="147">
        <v>3</v>
      </c>
      <c r="R105" s="139">
        <v>900</v>
      </c>
      <c r="S105" s="530">
        <v>3</v>
      </c>
      <c r="T105" s="531"/>
      <c r="U105" s="526"/>
      <c r="V105" s="162">
        <v>0</v>
      </c>
      <c r="W105" s="147">
        <v>0</v>
      </c>
      <c r="X105" s="532"/>
      <c r="Y105" s="533"/>
      <c r="Z105" s="533"/>
      <c r="AA105" s="534"/>
      <c r="AB105" s="21"/>
    </row>
    <row r="106" spans="2:47" s="20" customFormat="1" ht="12" customHeight="1">
      <c r="B106" s="512">
        <v>5</v>
      </c>
      <c r="C106" s="513"/>
      <c r="D106" s="153"/>
      <c r="E106" s="505" t="s">
        <v>45</v>
      </c>
      <c r="F106" s="505"/>
      <c r="G106" s="505"/>
      <c r="H106" s="506"/>
      <c r="I106" s="48"/>
      <c r="J106" s="48" t="s">
        <v>196</v>
      </c>
      <c r="K106" s="155" t="s">
        <v>52</v>
      </c>
      <c r="L106" s="157" t="s">
        <v>52</v>
      </c>
      <c r="M106" s="153"/>
      <c r="N106" s="161" t="s">
        <v>47</v>
      </c>
      <c r="O106" s="44">
        <v>1990</v>
      </c>
      <c r="P106" s="136" t="s">
        <v>48</v>
      </c>
      <c r="Q106" s="18">
        <v>1</v>
      </c>
      <c r="R106" s="140">
        <v>300</v>
      </c>
      <c r="S106" s="514">
        <v>1</v>
      </c>
      <c r="T106" s="515"/>
      <c r="U106" s="513"/>
      <c r="V106" s="163">
        <v>0</v>
      </c>
      <c r="W106" s="18">
        <v>0</v>
      </c>
      <c r="X106" s="516"/>
      <c r="Y106" s="517"/>
      <c r="Z106" s="517"/>
      <c r="AA106" s="518"/>
      <c r="AB106" s="21"/>
    </row>
    <row r="107" spans="2:47" s="121" customFormat="1" ht="12" customHeight="1">
      <c r="B107" s="568">
        <v>6</v>
      </c>
      <c r="C107" s="569"/>
      <c r="D107" s="231"/>
      <c r="E107" s="570" t="s">
        <v>45</v>
      </c>
      <c r="F107" s="570"/>
      <c r="G107" s="570"/>
      <c r="H107" s="571"/>
      <c r="I107" s="123"/>
      <c r="J107" s="123" t="s">
        <v>429</v>
      </c>
      <c r="K107" s="233" t="s">
        <v>52</v>
      </c>
      <c r="L107" s="234" t="s">
        <v>52</v>
      </c>
      <c r="M107" s="231"/>
      <c r="N107" s="235" t="s">
        <v>47</v>
      </c>
      <c r="O107" s="116">
        <v>2008</v>
      </c>
      <c r="P107" s="236" t="s">
        <v>48</v>
      </c>
      <c r="Q107" s="28">
        <v>2</v>
      </c>
      <c r="R107" s="237">
        <v>1865</v>
      </c>
      <c r="S107" s="572">
        <v>1</v>
      </c>
      <c r="T107" s="573"/>
      <c r="U107" s="569"/>
      <c r="V107" s="238">
        <v>0</v>
      </c>
      <c r="W107" s="28">
        <v>0</v>
      </c>
      <c r="X107" s="502"/>
      <c r="Y107" s="503"/>
      <c r="Z107" s="503"/>
      <c r="AA107" s="504"/>
      <c r="AB107" s="36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</row>
    <row r="108" spans="2:47" s="121" customFormat="1" ht="12" customHeight="1">
      <c r="B108" s="589">
        <v>1</v>
      </c>
      <c r="C108" s="590"/>
      <c r="D108" s="231"/>
      <c r="E108" s="570" t="s">
        <v>124</v>
      </c>
      <c r="F108" s="570"/>
      <c r="G108" s="570"/>
      <c r="H108" s="571"/>
      <c r="I108" s="123"/>
      <c r="J108" s="123" t="s">
        <v>516</v>
      </c>
      <c r="K108" s="233" t="s">
        <v>52</v>
      </c>
      <c r="L108" s="234" t="s">
        <v>52</v>
      </c>
      <c r="M108" s="231"/>
      <c r="N108" s="235" t="s">
        <v>47</v>
      </c>
      <c r="O108" s="116">
        <v>1990</v>
      </c>
      <c r="P108" s="236" t="s">
        <v>125</v>
      </c>
      <c r="Q108" s="28">
        <v>1</v>
      </c>
      <c r="R108" s="237">
        <v>750</v>
      </c>
      <c r="S108" s="590">
        <v>3</v>
      </c>
      <c r="T108" s="590"/>
      <c r="U108" s="590"/>
      <c r="V108" s="238">
        <v>0</v>
      </c>
      <c r="W108" s="28">
        <v>0</v>
      </c>
      <c r="X108" s="574"/>
      <c r="Y108" s="575"/>
      <c r="Z108" s="575"/>
      <c r="AA108" s="576"/>
      <c r="AB108" s="36"/>
    </row>
    <row r="109" spans="2:47" s="121" customFormat="1" ht="12" customHeight="1">
      <c r="B109" s="568">
        <v>7</v>
      </c>
      <c r="C109" s="569"/>
      <c r="D109" s="231"/>
      <c r="E109" s="570" t="s">
        <v>49</v>
      </c>
      <c r="F109" s="570"/>
      <c r="G109" s="570"/>
      <c r="H109" s="571"/>
      <c r="I109" s="123"/>
      <c r="J109" s="123" t="s">
        <v>126</v>
      </c>
      <c r="K109" s="233" t="s">
        <v>52</v>
      </c>
      <c r="L109" s="234" t="s">
        <v>51</v>
      </c>
      <c r="M109" s="231"/>
      <c r="N109" s="235" t="s">
        <v>52</v>
      </c>
      <c r="O109" s="116">
        <v>2006</v>
      </c>
      <c r="P109" s="236" t="s">
        <v>53</v>
      </c>
      <c r="Q109" s="28">
        <v>1</v>
      </c>
      <c r="R109" s="237">
        <v>3160</v>
      </c>
      <c r="S109" s="572">
        <v>1</v>
      </c>
      <c r="T109" s="573"/>
      <c r="U109" s="569"/>
      <c r="V109" s="238">
        <v>0</v>
      </c>
      <c r="W109" s="28">
        <v>0</v>
      </c>
      <c r="X109" s="502"/>
      <c r="Y109" s="503"/>
      <c r="Z109" s="503"/>
      <c r="AA109" s="504"/>
      <c r="AB109" s="36"/>
    </row>
    <row r="110" spans="2:47" s="121" customFormat="1" ht="12" customHeight="1">
      <c r="B110" s="568">
        <v>8</v>
      </c>
      <c r="C110" s="569"/>
      <c r="D110" s="231"/>
      <c r="E110" s="570" t="s">
        <v>127</v>
      </c>
      <c r="F110" s="570"/>
      <c r="G110" s="570"/>
      <c r="H110" s="571"/>
      <c r="I110" s="123"/>
      <c r="J110" s="123" t="s">
        <v>128</v>
      </c>
      <c r="K110" s="233" t="s">
        <v>52</v>
      </c>
      <c r="L110" s="23"/>
      <c r="M110" s="231"/>
      <c r="N110" s="244"/>
      <c r="O110" s="116">
        <v>1990</v>
      </c>
      <c r="P110" s="236" t="s">
        <v>129</v>
      </c>
      <c r="Q110" s="28">
        <v>1</v>
      </c>
      <c r="R110" s="237">
        <v>100</v>
      </c>
      <c r="S110" s="572">
        <v>1</v>
      </c>
      <c r="T110" s="573"/>
      <c r="U110" s="569"/>
      <c r="V110" s="238">
        <v>0</v>
      </c>
      <c r="W110" s="28">
        <v>0</v>
      </c>
      <c r="X110" s="502"/>
      <c r="Y110" s="503"/>
      <c r="Z110" s="503"/>
      <c r="AA110" s="504"/>
      <c r="AB110" s="36"/>
    </row>
    <row r="111" spans="2:47" s="121" customFormat="1" ht="12" customHeight="1">
      <c r="B111" s="568">
        <v>9</v>
      </c>
      <c r="C111" s="569"/>
      <c r="D111" s="231"/>
      <c r="E111" s="570" t="s">
        <v>93</v>
      </c>
      <c r="F111" s="570"/>
      <c r="G111" s="570"/>
      <c r="H111" s="571"/>
      <c r="I111" s="123"/>
      <c r="J111" s="123" t="s">
        <v>94</v>
      </c>
      <c r="K111" s="233" t="s">
        <v>52</v>
      </c>
      <c r="L111" s="234" t="s">
        <v>52</v>
      </c>
      <c r="M111" s="231"/>
      <c r="N111" s="244"/>
      <c r="O111" s="116">
        <v>2004</v>
      </c>
      <c r="P111" s="236" t="s">
        <v>95</v>
      </c>
      <c r="Q111" s="28">
        <v>1</v>
      </c>
      <c r="R111" s="237">
        <v>4750</v>
      </c>
      <c r="S111" s="572">
        <v>1</v>
      </c>
      <c r="T111" s="573"/>
      <c r="U111" s="569"/>
      <c r="V111" s="238">
        <v>0</v>
      </c>
      <c r="W111" s="28">
        <v>0</v>
      </c>
      <c r="X111" s="502"/>
      <c r="Y111" s="503"/>
      <c r="Z111" s="503"/>
      <c r="AA111" s="504"/>
      <c r="AB111" s="36"/>
    </row>
    <row r="112" spans="2:47" s="121" customFormat="1" ht="12" customHeight="1">
      <c r="B112" s="568">
        <v>10</v>
      </c>
      <c r="C112" s="569"/>
      <c r="D112" s="231"/>
      <c r="E112" s="570" t="s">
        <v>93</v>
      </c>
      <c r="F112" s="570"/>
      <c r="G112" s="570"/>
      <c r="H112" s="571"/>
      <c r="I112" s="123"/>
      <c r="J112" s="123" t="s">
        <v>94</v>
      </c>
      <c r="K112" s="233" t="s">
        <v>52</v>
      </c>
      <c r="L112" s="234" t="s">
        <v>52</v>
      </c>
      <c r="M112" s="231"/>
      <c r="N112" s="244"/>
      <c r="O112" s="116">
        <v>2005</v>
      </c>
      <c r="P112" s="236" t="s">
        <v>95</v>
      </c>
      <c r="Q112" s="28">
        <v>1</v>
      </c>
      <c r="R112" s="237">
        <v>4750</v>
      </c>
      <c r="S112" s="572">
        <v>1</v>
      </c>
      <c r="T112" s="573"/>
      <c r="U112" s="569"/>
      <c r="V112" s="238">
        <v>0</v>
      </c>
      <c r="W112" s="28">
        <v>0</v>
      </c>
      <c r="X112" s="502"/>
      <c r="Y112" s="503"/>
      <c r="Z112" s="503"/>
      <c r="AA112" s="504"/>
      <c r="AB112" s="36"/>
    </row>
    <row r="113" spans="2:47" s="121" customFormat="1" ht="12" customHeight="1">
      <c r="B113" s="568">
        <v>10</v>
      </c>
      <c r="C113" s="569"/>
      <c r="D113" s="231"/>
      <c r="E113" s="570" t="s">
        <v>93</v>
      </c>
      <c r="F113" s="570"/>
      <c r="G113" s="570"/>
      <c r="H113" s="571"/>
      <c r="I113" s="123"/>
      <c r="J113" s="123" t="s">
        <v>94</v>
      </c>
      <c r="K113" s="233" t="s">
        <v>52</v>
      </c>
      <c r="L113" s="234" t="s">
        <v>52</v>
      </c>
      <c r="M113" s="231"/>
      <c r="N113" s="244"/>
      <c r="O113" s="116">
        <v>2010</v>
      </c>
      <c r="P113" s="236" t="s">
        <v>95</v>
      </c>
      <c r="Q113" s="28">
        <v>1</v>
      </c>
      <c r="R113" s="237"/>
      <c r="S113" s="572">
        <v>1</v>
      </c>
      <c r="T113" s="573"/>
      <c r="U113" s="569"/>
      <c r="V113" s="238">
        <v>0</v>
      </c>
      <c r="W113" s="28">
        <v>0</v>
      </c>
      <c r="X113" s="502"/>
      <c r="Y113" s="503"/>
      <c r="Z113" s="503"/>
      <c r="AA113" s="504"/>
      <c r="AB113" s="36"/>
    </row>
    <row r="114" spans="2:47" s="121" customFormat="1" ht="12" customHeight="1">
      <c r="B114" s="568">
        <v>11</v>
      </c>
      <c r="C114" s="569"/>
      <c r="D114" s="231"/>
      <c r="E114" s="570" t="s">
        <v>93</v>
      </c>
      <c r="F114" s="570"/>
      <c r="G114" s="570"/>
      <c r="H114" s="571"/>
      <c r="I114" s="123"/>
      <c r="J114" s="123" t="s">
        <v>94</v>
      </c>
      <c r="K114" s="233" t="s">
        <v>52</v>
      </c>
      <c r="L114" s="234" t="s">
        <v>52</v>
      </c>
      <c r="M114" s="231"/>
      <c r="N114" s="244"/>
      <c r="O114" s="116">
        <v>2005</v>
      </c>
      <c r="P114" s="236" t="s">
        <v>95</v>
      </c>
      <c r="Q114" s="28">
        <v>1</v>
      </c>
      <c r="R114" s="237">
        <v>4750</v>
      </c>
      <c r="S114" s="572">
        <v>1</v>
      </c>
      <c r="T114" s="573"/>
      <c r="U114" s="569"/>
      <c r="V114" s="238">
        <v>0</v>
      </c>
      <c r="W114" s="28">
        <v>0</v>
      </c>
      <c r="X114" s="502" t="s">
        <v>89</v>
      </c>
      <c r="Y114" s="503"/>
      <c r="Z114" s="503"/>
      <c r="AA114" s="504"/>
      <c r="AB114" s="36"/>
    </row>
    <row r="115" spans="2:47" s="121" customFormat="1" ht="12" customHeight="1">
      <c r="B115" s="568">
        <v>12</v>
      </c>
      <c r="C115" s="569"/>
      <c r="D115" s="231"/>
      <c r="E115" s="570" t="s">
        <v>130</v>
      </c>
      <c r="F115" s="570"/>
      <c r="G115" s="570"/>
      <c r="H115" s="571"/>
      <c r="I115" s="123"/>
      <c r="J115" s="123" t="s">
        <v>131</v>
      </c>
      <c r="K115" s="233" t="s">
        <v>52</v>
      </c>
      <c r="L115" s="23"/>
      <c r="M115" s="231"/>
      <c r="N115" s="244"/>
      <c r="O115" s="116">
        <v>2004</v>
      </c>
      <c r="P115" s="236" t="s">
        <v>132</v>
      </c>
      <c r="Q115" s="28">
        <v>1</v>
      </c>
      <c r="R115" s="237">
        <v>0</v>
      </c>
      <c r="S115" s="572">
        <v>1</v>
      </c>
      <c r="T115" s="573"/>
      <c r="U115" s="569"/>
      <c r="V115" s="238">
        <v>0</v>
      </c>
      <c r="W115" s="28">
        <v>0</v>
      </c>
      <c r="X115" s="599" t="s">
        <v>133</v>
      </c>
      <c r="Y115" s="600"/>
      <c r="Z115" s="600"/>
      <c r="AA115" s="601"/>
      <c r="AB115" s="30"/>
    </row>
    <row r="116" spans="2:47" s="122" customFormat="1" ht="22.5" customHeight="1">
      <c r="B116" s="602">
        <v>2</v>
      </c>
      <c r="C116" s="603"/>
      <c r="D116" s="303"/>
      <c r="E116" s="611" t="s">
        <v>514</v>
      </c>
      <c r="F116" s="611"/>
      <c r="G116" s="611"/>
      <c r="H116" s="612"/>
      <c r="I116" s="31"/>
      <c r="J116" s="31" t="s">
        <v>100</v>
      </c>
      <c r="K116" s="240"/>
      <c r="L116" s="243"/>
      <c r="M116" s="604" t="s">
        <v>52</v>
      </c>
      <c r="N116" s="605"/>
      <c r="O116" s="115">
        <v>2009</v>
      </c>
      <c r="P116" s="245" t="s">
        <v>101</v>
      </c>
      <c r="Q116" s="209">
        <v>1</v>
      </c>
      <c r="R116" s="246">
        <v>4114</v>
      </c>
      <c r="S116" s="606">
        <v>1</v>
      </c>
      <c r="T116" s="607"/>
      <c r="U116" s="603"/>
      <c r="V116" s="210">
        <v>0</v>
      </c>
      <c r="W116" s="209">
        <v>0</v>
      </c>
      <c r="X116" s="608" t="s">
        <v>134</v>
      </c>
      <c r="Y116" s="609"/>
      <c r="Z116" s="609"/>
      <c r="AA116" s="610"/>
      <c r="AB116" s="32"/>
      <c r="AC116" s="13"/>
      <c r="AD116" s="13"/>
      <c r="AE116" s="13"/>
      <c r="AF116" s="3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2:47" s="121" customFormat="1" ht="12" customHeight="1">
      <c r="B117" s="568">
        <v>3</v>
      </c>
      <c r="C117" s="569"/>
      <c r="D117" s="593" t="s">
        <v>111</v>
      </c>
      <c r="E117" s="570"/>
      <c r="F117" s="570"/>
      <c r="G117" s="570"/>
      <c r="H117" s="571"/>
      <c r="I117" s="123"/>
      <c r="J117" s="123" t="s">
        <v>112</v>
      </c>
      <c r="K117" s="241"/>
      <c r="L117" s="30" t="s">
        <v>52</v>
      </c>
      <c r="M117" s="594" t="s">
        <v>56</v>
      </c>
      <c r="N117" s="595"/>
      <c r="O117" s="116">
        <v>2009</v>
      </c>
      <c r="P117" s="236" t="s">
        <v>113</v>
      </c>
      <c r="Q117" s="28">
        <v>2</v>
      </c>
      <c r="R117" s="247">
        <v>6380</v>
      </c>
      <c r="S117" s="572">
        <v>1</v>
      </c>
      <c r="T117" s="573"/>
      <c r="U117" s="569"/>
      <c r="V117" s="238">
        <v>0</v>
      </c>
      <c r="W117" s="28">
        <v>0</v>
      </c>
      <c r="X117" s="596" t="s">
        <v>135</v>
      </c>
      <c r="Y117" s="597"/>
      <c r="Z117" s="597"/>
      <c r="AA117" s="598"/>
      <c r="AB117" s="34"/>
      <c r="AC117" s="597" t="s">
        <v>136</v>
      </c>
      <c r="AD117" s="597"/>
      <c r="AE117" s="597"/>
      <c r="AF117" s="597"/>
      <c r="AG117" s="597"/>
      <c r="AH117" s="27" t="e">
        <v>#DIV/0!</v>
      </c>
      <c r="AI117" s="27"/>
      <c r="AJ117" s="35">
        <v>1870</v>
      </c>
      <c r="AK117" s="35">
        <v>1.87</v>
      </c>
      <c r="AL117" s="23"/>
      <c r="AM117" s="28">
        <v>2</v>
      </c>
      <c r="AN117" s="27"/>
      <c r="AO117" s="27"/>
      <c r="AP117" s="27"/>
      <c r="AQ117" s="27"/>
      <c r="AR117" s="27"/>
      <c r="AS117" s="27"/>
      <c r="AT117" s="27"/>
      <c r="AU117" s="27"/>
    </row>
    <row r="118" spans="2:47" s="121" customFormat="1" ht="12" customHeight="1">
      <c r="B118" s="568">
        <v>3</v>
      </c>
      <c r="C118" s="569"/>
      <c r="D118" s="593" t="s">
        <v>137</v>
      </c>
      <c r="E118" s="570"/>
      <c r="F118" s="570"/>
      <c r="G118" s="570"/>
      <c r="H118" s="571"/>
      <c r="I118" s="123"/>
      <c r="J118" s="30" t="s">
        <v>55</v>
      </c>
      <c r="K118" s="241"/>
      <c r="L118" s="30" t="s">
        <v>52</v>
      </c>
      <c r="M118" s="594" t="s">
        <v>56</v>
      </c>
      <c r="N118" s="595"/>
      <c r="O118" s="116">
        <v>2009</v>
      </c>
      <c r="P118" s="236" t="s">
        <v>138</v>
      </c>
      <c r="Q118" s="28">
        <v>1</v>
      </c>
      <c r="R118" s="247">
        <v>7661.5</v>
      </c>
      <c r="S118" s="572">
        <v>1</v>
      </c>
      <c r="T118" s="573"/>
      <c r="U118" s="569"/>
      <c r="V118" s="238">
        <v>0</v>
      </c>
      <c r="W118" s="28">
        <v>0</v>
      </c>
      <c r="X118" s="596" t="s">
        <v>135</v>
      </c>
      <c r="Y118" s="597"/>
      <c r="Z118" s="597"/>
      <c r="AA118" s="598"/>
      <c r="AB118" s="34"/>
      <c r="AC118" s="27"/>
      <c r="AD118" s="27"/>
      <c r="AE118" s="27"/>
      <c r="AF118" s="43">
        <v>20</v>
      </c>
      <c r="AG118" s="27"/>
      <c r="AH118" s="27">
        <v>93.5</v>
      </c>
      <c r="AI118" s="27"/>
      <c r="AJ118" s="35">
        <v>1870</v>
      </c>
      <c r="AK118" s="35">
        <v>1.87</v>
      </c>
      <c r="AL118" s="23"/>
      <c r="AM118" s="28">
        <v>2</v>
      </c>
      <c r="AN118" s="27"/>
      <c r="AO118" s="27"/>
      <c r="AP118" s="27"/>
      <c r="AQ118" s="27"/>
      <c r="AR118" s="27"/>
      <c r="AS118" s="27"/>
      <c r="AT118" s="27"/>
      <c r="AU118" s="29"/>
    </row>
    <row r="119" spans="2:47" s="121" customFormat="1" ht="12" customHeight="1">
      <c r="B119" s="568">
        <v>15</v>
      </c>
      <c r="C119" s="569"/>
      <c r="D119" s="231"/>
      <c r="E119" s="570" t="s">
        <v>54</v>
      </c>
      <c r="F119" s="570"/>
      <c r="G119" s="570"/>
      <c r="H119" s="571"/>
      <c r="I119" s="123"/>
      <c r="J119" s="123" t="s">
        <v>55</v>
      </c>
      <c r="K119" s="233" t="s">
        <v>52</v>
      </c>
      <c r="L119" s="234" t="s">
        <v>52</v>
      </c>
      <c r="M119" s="231"/>
      <c r="N119" s="235" t="s">
        <v>60</v>
      </c>
      <c r="O119" s="116">
        <v>1990</v>
      </c>
      <c r="P119" s="236" t="s">
        <v>57</v>
      </c>
      <c r="Q119" s="28">
        <v>6</v>
      </c>
      <c r="R119" s="237">
        <v>300</v>
      </c>
      <c r="S119" s="572">
        <v>6</v>
      </c>
      <c r="T119" s="573"/>
      <c r="U119" s="569"/>
      <c r="V119" s="238">
        <v>0</v>
      </c>
      <c r="W119" s="28">
        <v>0</v>
      </c>
      <c r="X119" s="502"/>
      <c r="Y119" s="503"/>
      <c r="Z119" s="503"/>
      <c r="AA119" s="504"/>
      <c r="AB119" s="36"/>
    </row>
    <row r="120" spans="2:47" s="121" customFormat="1" ht="12" customHeight="1">
      <c r="B120" s="568">
        <v>16</v>
      </c>
      <c r="C120" s="569"/>
      <c r="D120" s="231"/>
      <c r="E120" s="570" t="s">
        <v>58</v>
      </c>
      <c r="F120" s="570"/>
      <c r="G120" s="570"/>
      <c r="H120" s="571"/>
      <c r="I120" s="123"/>
      <c r="J120" s="123" t="s">
        <v>55</v>
      </c>
      <c r="K120" s="233" t="s">
        <v>52</v>
      </c>
      <c r="L120" s="234" t="s">
        <v>52</v>
      </c>
      <c r="M120" s="231"/>
      <c r="N120" s="235" t="s">
        <v>139</v>
      </c>
      <c r="O120" s="116">
        <v>1990</v>
      </c>
      <c r="P120" s="236" t="s">
        <v>61</v>
      </c>
      <c r="Q120" s="28">
        <v>2</v>
      </c>
      <c r="R120" s="237">
        <v>20</v>
      </c>
      <c r="S120" s="572">
        <v>0</v>
      </c>
      <c r="T120" s="573"/>
      <c r="U120" s="569"/>
      <c r="V120" s="238">
        <v>2</v>
      </c>
      <c r="W120" s="28">
        <v>0</v>
      </c>
      <c r="X120" s="502"/>
      <c r="Y120" s="503"/>
      <c r="Z120" s="503"/>
      <c r="AA120" s="504"/>
      <c r="AB120" s="36"/>
    </row>
    <row r="121" spans="2:47" s="121" customFormat="1" ht="12" customHeight="1">
      <c r="B121" s="568">
        <v>17</v>
      </c>
      <c r="C121" s="569"/>
      <c r="D121" s="231"/>
      <c r="E121" s="570" t="s">
        <v>58</v>
      </c>
      <c r="F121" s="570"/>
      <c r="G121" s="570"/>
      <c r="H121" s="571"/>
      <c r="I121" s="123"/>
      <c r="J121" s="123" t="s">
        <v>59</v>
      </c>
      <c r="K121" s="233" t="s">
        <v>52</v>
      </c>
      <c r="L121" s="234" t="s">
        <v>52</v>
      </c>
      <c r="M121" s="231"/>
      <c r="N121" s="235" t="s">
        <v>56</v>
      </c>
      <c r="O121" s="116">
        <v>1990</v>
      </c>
      <c r="P121" s="236" t="s">
        <v>61</v>
      </c>
      <c r="Q121" s="28">
        <v>1</v>
      </c>
      <c r="R121" s="237">
        <v>134</v>
      </c>
      <c r="S121" s="572">
        <v>1</v>
      </c>
      <c r="T121" s="573"/>
      <c r="U121" s="569"/>
      <c r="V121" s="238">
        <v>0</v>
      </c>
      <c r="W121" s="28">
        <v>0</v>
      </c>
      <c r="X121" s="502" t="s">
        <v>140</v>
      </c>
      <c r="Y121" s="503"/>
      <c r="Z121" s="503"/>
      <c r="AA121" s="504"/>
      <c r="AB121" s="36"/>
    </row>
    <row r="122" spans="2:47" s="121" customFormat="1" ht="12" customHeight="1">
      <c r="B122" s="568">
        <v>18</v>
      </c>
      <c r="C122" s="569"/>
      <c r="D122" s="231"/>
      <c r="E122" s="570" t="s">
        <v>58</v>
      </c>
      <c r="F122" s="570"/>
      <c r="G122" s="570"/>
      <c r="H122" s="571"/>
      <c r="I122" s="123"/>
      <c r="J122" s="123" t="s">
        <v>102</v>
      </c>
      <c r="K122" s="233" t="s">
        <v>52</v>
      </c>
      <c r="L122" s="234" t="s">
        <v>52</v>
      </c>
      <c r="M122" s="231"/>
      <c r="N122" s="235" t="s">
        <v>56</v>
      </c>
      <c r="O122" s="116">
        <v>2002</v>
      </c>
      <c r="P122" s="236" t="s">
        <v>61</v>
      </c>
      <c r="Q122" s="28">
        <v>3</v>
      </c>
      <c r="R122" s="237">
        <v>180</v>
      </c>
      <c r="S122" s="572">
        <v>3</v>
      </c>
      <c r="T122" s="573"/>
      <c r="U122" s="569"/>
      <c r="V122" s="238">
        <v>0</v>
      </c>
      <c r="W122" s="28">
        <v>0</v>
      </c>
      <c r="X122" s="502"/>
      <c r="Y122" s="503"/>
      <c r="Z122" s="503"/>
      <c r="AA122" s="504"/>
      <c r="AB122" s="36"/>
    </row>
    <row r="123" spans="2:47" s="121" customFormat="1" ht="12" customHeight="1">
      <c r="B123" s="568">
        <v>19</v>
      </c>
      <c r="C123" s="569"/>
      <c r="D123" s="231"/>
      <c r="E123" s="570" t="s">
        <v>62</v>
      </c>
      <c r="F123" s="570"/>
      <c r="G123" s="570"/>
      <c r="H123" s="571"/>
      <c r="I123" s="123"/>
      <c r="J123" s="123" t="s">
        <v>63</v>
      </c>
      <c r="K123" s="233" t="s">
        <v>52</v>
      </c>
      <c r="L123" s="234" t="s">
        <v>52</v>
      </c>
      <c r="M123" s="231"/>
      <c r="N123" s="235" t="s">
        <v>64</v>
      </c>
      <c r="O123" s="116">
        <v>2003</v>
      </c>
      <c r="P123" s="236" t="s">
        <v>65</v>
      </c>
      <c r="Q123" s="28">
        <v>1</v>
      </c>
      <c r="R123" s="237">
        <v>100</v>
      </c>
      <c r="S123" s="572">
        <v>1</v>
      </c>
      <c r="T123" s="573"/>
      <c r="U123" s="569"/>
      <c r="V123" s="238">
        <v>0</v>
      </c>
      <c r="W123" s="28">
        <v>0</v>
      </c>
      <c r="X123" s="502"/>
      <c r="Y123" s="503"/>
      <c r="Z123" s="503"/>
      <c r="AA123" s="504"/>
      <c r="AB123" s="36"/>
    </row>
    <row r="124" spans="2:47" s="121" customFormat="1" ht="12" customHeight="1">
      <c r="B124" s="502"/>
      <c r="C124" s="613"/>
      <c r="D124" s="231"/>
      <c r="E124" s="570"/>
      <c r="F124" s="570"/>
      <c r="G124" s="570"/>
      <c r="H124" s="571"/>
      <c r="I124" s="23"/>
      <c r="J124" s="23"/>
      <c r="K124" s="242"/>
      <c r="L124" s="23"/>
      <c r="M124" s="231"/>
      <c r="N124" s="244"/>
      <c r="O124" s="23"/>
      <c r="P124" s="242"/>
      <c r="Q124" s="36"/>
      <c r="R124" s="248"/>
      <c r="S124" s="575"/>
      <c r="T124" s="575"/>
      <c r="U124" s="575"/>
      <c r="V124" s="249"/>
      <c r="W124" s="36"/>
      <c r="X124" s="502"/>
      <c r="Y124" s="503"/>
      <c r="Z124" s="503"/>
      <c r="AA124" s="504"/>
      <c r="AB124" s="36"/>
    </row>
    <row r="125" spans="2:47" s="121" customFormat="1" ht="12" customHeight="1">
      <c r="B125" s="568">
        <v>20</v>
      </c>
      <c r="C125" s="569"/>
      <c r="D125" s="231"/>
      <c r="E125" s="570" t="s">
        <v>141</v>
      </c>
      <c r="F125" s="570"/>
      <c r="G125" s="570"/>
      <c r="H125" s="571"/>
      <c r="I125" s="123"/>
      <c r="J125" s="123" t="s">
        <v>142</v>
      </c>
      <c r="K125" s="233" t="s">
        <v>52</v>
      </c>
      <c r="L125" s="234" t="s">
        <v>52</v>
      </c>
      <c r="M125" s="231"/>
      <c r="N125" s="244"/>
      <c r="O125" s="116">
        <v>2000</v>
      </c>
      <c r="P125" s="236" t="s">
        <v>143</v>
      </c>
      <c r="Q125" s="28">
        <v>1</v>
      </c>
      <c r="R125" s="237">
        <v>2469.5</v>
      </c>
      <c r="S125" s="572">
        <v>1</v>
      </c>
      <c r="T125" s="573"/>
      <c r="U125" s="569"/>
      <c r="V125" s="238">
        <v>0</v>
      </c>
      <c r="W125" s="28">
        <v>0</v>
      </c>
      <c r="X125" s="502"/>
      <c r="Y125" s="503"/>
      <c r="Z125" s="503"/>
      <c r="AA125" s="504"/>
      <c r="AB125" s="36"/>
    </row>
    <row r="126" spans="2:47" s="121" customFormat="1" ht="12" customHeight="1">
      <c r="B126" s="239"/>
      <c r="C126" s="5"/>
      <c r="D126" s="153"/>
      <c r="E126" s="15" t="s">
        <v>463</v>
      </c>
      <c r="F126" s="15"/>
      <c r="G126" s="15"/>
      <c r="H126" s="166"/>
      <c r="I126" s="48"/>
      <c r="J126" s="48" t="s">
        <v>464</v>
      </c>
      <c r="K126" s="155"/>
      <c r="L126" s="157"/>
      <c r="M126" s="153"/>
      <c r="N126" s="161" t="s">
        <v>56</v>
      </c>
      <c r="O126" s="44">
        <v>2011</v>
      </c>
      <c r="P126" s="136" t="s">
        <v>465</v>
      </c>
      <c r="Q126" s="18">
        <v>1</v>
      </c>
      <c r="R126" s="140">
        <v>2172500</v>
      </c>
      <c r="S126" s="18"/>
      <c r="T126" s="18">
        <v>1</v>
      </c>
      <c r="U126" s="18"/>
      <c r="V126" s="163">
        <v>0</v>
      </c>
      <c r="W126" s="18">
        <v>0</v>
      </c>
      <c r="X126" s="502" t="s">
        <v>510</v>
      </c>
      <c r="Y126" s="503"/>
      <c r="Z126" s="503"/>
      <c r="AA126" s="504"/>
      <c r="AB126" s="36"/>
    </row>
    <row r="127" spans="2:47" ht="12" customHeight="1">
      <c r="B127" s="176"/>
      <c r="C127" s="18"/>
      <c r="D127" s="153"/>
      <c r="E127" s="505" t="s">
        <v>471</v>
      </c>
      <c r="F127" s="505"/>
      <c r="G127" s="505"/>
      <c r="H127" s="506"/>
      <c r="I127" s="48"/>
      <c r="J127" s="48" t="s">
        <v>511</v>
      </c>
      <c r="K127" s="155"/>
      <c r="L127" s="157"/>
      <c r="M127" s="153"/>
      <c r="N127" s="190" t="s">
        <v>56</v>
      </c>
      <c r="O127" s="19">
        <v>2011</v>
      </c>
      <c r="P127" s="136" t="s">
        <v>125</v>
      </c>
      <c r="Q127" s="18">
        <v>1</v>
      </c>
      <c r="R127" s="140">
        <v>3110000</v>
      </c>
      <c r="S127" s="507">
        <v>1</v>
      </c>
      <c r="T127" s="507"/>
      <c r="U127" s="507"/>
      <c r="V127" s="163">
        <v>0</v>
      </c>
      <c r="W127" s="18">
        <v>0</v>
      </c>
      <c r="X127" s="229"/>
      <c r="Y127" s="19"/>
      <c r="Z127" s="19"/>
      <c r="AA127" s="213"/>
      <c r="AB127" s="19"/>
    </row>
    <row r="128" spans="2:47">
      <c r="B128" s="176"/>
      <c r="C128" s="18"/>
      <c r="D128" s="153"/>
      <c r="E128" s="505" t="s">
        <v>471</v>
      </c>
      <c r="F128" s="505"/>
      <c r="G128" s="505"/>
      <c r="H128" s="506"/>
      <c r="I128" s="48"/>
      <c r="J128" s="48" t="s">
        <v>513</v>
      </c>
      <c r="K128" s="155"/>
      <c r="L128" s="157"/>
      <c r="M128" s="153"/>
      <c r="N128" s="190" t="s">
        <v>56</v>
      </c>
      <c r="O128" s="19">
        <v>2012</v>
      </c>
      <c r="P128" s="136" t="s">
        <v>125</v>
      </c>
      <c r="Q128" s="18">
        <v>1</v>
      </c>
      <c r="R128" s="140">
        <v>2964500</v>
      </c>
      <c r="S128" s="507">
        <v>1</v>
      </c>
      <c r="T128" s="507"/>
      <c r="U128" s="507"/>
      <c r="V128" s="163">
        <v>0</v>
      </c>
      <c r="W128" s="18">
        <v>0</v>
      </c>
      <c r="X128" s="229"/>
      <c r="Y128" s="19"/>
      <c r="Z128" s="19"/>
      <c r="AA128" s="213"/>
      <c r="AB128" s="19"/>
    </row>
    <row r="129" spans="2:28">
      <c r="B129" s="176"/>
      <c r="C129" s="18"/>
      <c r="D129" s="153"/>
      <c r="E129" s="505" t="s">
        <v>471</v>
      </c>
      <c r="F129" s="505"/>
      <c r="G129" s="505"/>
      <c r="H129" s="506"/>
      <c r="I129" s="48"/>
      <c r="J129" s="48" t="s">
        <v>513</v>
      </c>
      <c r="K129" s="155"/>
      <c r="L129" s="157"/>
      <c r="M129" s="153"/>
      <c r="N129" s="190" t="s">
        <v>56</v>
      </c>
      <c r="O129" s="19">
        <v>2012</v>
      </c>
      <c r="P129" s="136" t="s">
        <v>125</v>
      </c>
      <c r="Q129" s="18">
        <v>3</v>
      </c>
      <c r="R129" s="140">
        <v>8893500</v>
      </c>
      <c r="S129" s="507">
        <v>1</v>
      </c>
      <c r="T129" s="507"/>
      <c r="U129" s="507"/>
      <c r="V129" s="163">
        <v>0</v>
      </c>
      <c r="W129" s="18">
        <v>0</v>
      </c>
      <c r="X129" s="229"/>
      <c r="Y129" s="19"/>
      <c r="Z129" s="19"/>
      <c r="AA129" s="213"/>
      <c r="AB129" s="19"/>
    </row>
    <row r="130" spans="2:28" ht="4.5" customHeight="1">
      <c r="B130" s="614"/>
      <c r="C130" s="615"/>
      <c r="D130" s="168"/>
      <c r="E130" s="583"/>
      <c r="F130" s="583"/>
      <c r="G130" s="583"/>
      <c r="H130" s="616"/>
      <c r="I130" s="617"/>
      <c r="J130" s="615"/>
      <c r="K130" s="138"/>
      <c r="L130" s="148"/>
      <c r="M130" s="168"/>
      <c r="N130" s="170"/>
      <c r="O130" s="148"/>
      <c r="P130" s="138"/>
      <c r="Q130" s="149"/>
      <c r="R130" s="142"/>
      <c r="S130" s="617"/>
      <c r="T130" s="618"/>
      <c r="U130" s="615"/>
      <c r="V130" s="164"/>
      <c r="W130" s="149"/>
      <c r="X130" s="614"/>
      <c r="Y130" s="618"/>
      <c r="Z130" s="618"/>
      <c r="AA130" s="619"/>
      <c r="AB130" s="36"/>
    </row>
    <row r="131" spans="2:28" ht="6" customHeight="1"/>
    <row r="132" spans="2:28" ht="12.75" customHeight="1">
      <c r="C132" s="521" t="s">
        <v>68</v>
      </c>
      <c r="D132" s="521"/>
      <c r="E132" s="521"/>
      <c r="F132" s="521"/>
      <c r="G132" s="521"/>
      <c r="H132" s="521"/>
      <c r="I132" s="521"/>
      <c r="L132" s="6"/>
      <c r="M132" s="6"/>
      <c r="N132" s="6"/>
      <c r="O132" s="6"/>
      <c r="P132" s="6"/>
      <c r="U132" s="735">
        <f>U31</f>
        <v>2013</v>
      </c>
      <c r="V132" s="735"/>
      <c r="W132" s="735"/>
      <c r="X132" s="735"/>
      <c r="Y132" s="735"/>
    </row>
    <row r="133" spans="2:28" ht="12.75" customHeight="1">
      <c r="C133" s="551" t="s">
        <v>70</v>
      </c>
      <c r="D133" s="551"/>
      <c r="E133" s="551"/>
      <c r="F133" s="551"/>
      <c r="G133" s="551"/>
      <c r="H133" s="551"/>
      <c r="I133" s="551"/>
      <c r="L133" s="521" t="s">
        <v>71</v>
      </c>
      <c r="M133" s="521"/>
      <c r="N133" s="521"/>
      <c r="O133" s="521"/>
      <c r="P133" s="521"/>
      <c r="Q133" s="6"/>
      <c r="R133" s="6"/>
      <c r="S133" s="6"/>
      <c r="T133" s="6"/>
      <c r="U133" s="551" t="s">
        <v>72</v>
      </c>
      <c r="V133" s="551"/>
      <c r="W133" s="551"/>
      <c r="X133" s="551"/>
      <c r="Y133" s="551"/>
    </row>
    <row r="134" spans="2:28" ht="24.75" customHeight="1">
      <c r="N134" s="551"/>
      <c r="O134" s="551"/>
      <c r="P134" s="7"/>
      <c r="Q134" s="7"/>
      <c r="R134" s="6"/>
      <c r="S134" s="7"/>
      <c r="T134" s="7"/>
    </row>
    <row r="135" spans="2:28">
      <c r="C135" s="552" t="s">
        <v>73</v>
      </c>
      <c r="D135" s="552"/>
      <c r="E135" s="552"/>
      <c r="F135" s="552"/>
      <c r="G135" s="552"/>
      <c r="H135" s="552"/>
      <c r="I135" s="552"/>
      <c r="L135" s="553" t="s">
        <v>74</v>
      </c>
      <c r="M135" s="553"/>
      <c r="N135" s="553"/>
      <c r="O135" s="553"/>
      <c r="P135" s="553"/>
      <c r="R135" s="6"/>
      <c r="U135" s="552" t="s">
        <v>75</v>
      </c>
      <c r="V135" s="552"/>
      <c r="W135" s="552"/>
      <c r="X135" s="552"/>
      <c r="Y135" s="552"/>
    </row>
    <row r="136" spans="2:28">
      <c r="C136" s="549" t="s">
        <v>76</v>
      </c>
      <c r="D136" s="549"/>
      <c r="E136" s="549"/>
      <c r="F136" s="549"/>
      <c r="G136" s="549"/>
      <c r="H136" s="549"/>
      <c r="I136" s="549"/>
      <c r="L136" s="550" t="s">
        <v>77</v>
      </c>
      <c r="M136" s="550"/>
      <c r="N136" s="550"/>
      <c r="O136" s="550"/>
      <c r="P136" s="550"/>
      <c r="Q136" s="10"/>
      <c r="R136" s="7"/>
      <c r="S136" s="10"/>
      <c r="T136" s="10"/>
      <c r="U136" s="549" t="s">
        <v>78</v>
      </c>
      <c r="V136" s="549"/>
      <c r="W136" s="549"/>
      <c r="X136" s="549"/>
      <c r="Y136" s="549"/>
    </row>
    <row r="137" spans="2:28" ht="20.25">
      <c r="B137" s="498" t="s">
        <v>0</v>
      </c>
      <c r="C137" s="498"/>
      <c r="D137" s="498"/>
      <c r="E137" s="498"/>
      <c r="F137" s="498"/>
      <c r="G137" s="498"/>
      <c r="H137" s="498"/>
      <c r="I137" s="498"/>
      <c r="J137" s="498"/>
      <c r="K137" s="498"/>
      <c r="L137" s="498"/>
      <c r="M137" s="498"/>
      <c r="N137" s="498"/>
      <c r="O137" s="498"/>
      <c r="P137" s="498"/>
      <c r="Q137" s="498"/>
      <c r="R137" s="498"/>
      <c r="S137" s="498"/>
      <c r="T137" s="498"/>
      <c r="U137" s="498"/>
      <c r="V137" s="498"/>
      <c r="W137" s="498"/>
      <c r="X137" s="498"/>
      <c r="Y137" s="498"/>
      <c r="Z137" s="498"/>
      <c r="AA137" s="1"/>
      <c r="AB137" s="1"/>
    </row>
    <row r="138" spans="2:28" ht="13.5" customHeight="1">
      <c r="B138" s="496" t="s">
        <v>1</v>
      </c>
      <c r="C138" s="496"/>
      <c r="D138" s="496"/>
      <c r="E138" s="496"/>
      <c r="F138" s="2" t="s">
        <v>2</v>
      </c>
      <c r="G138" s="497" t="s">
        <v>3</v>
      </c>
      <c r="H138" s="497"/>
      <c r="I138" s="497"/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  <c r="X138" s="497"/>
      <c r="Y138" s="497"/>
      <c r="Z138" s="497"/>
    </row>
    <row r="139" spans="2:28" ht="13.5" customHeight="1">
      <c r="B139" s="496" t="s">
        <v>4</v>
      </c>
      <c r="C139" s="496"/>
      <c r="D139" s="496"/>
      <c r="E139" s="496"/>
      <c r="F139" s="2" t="s">
        <v>2</v>
      </c>
      <c r="G139" s="497" t="s">
        <v>5</v>
      </c>
      <c r="H139" s="497"/>
      <c r="I139" s="497"/>
      <c r="J139" s="497"/>
      <c r="K139" s="497"/>
      <c r="L139" s="497"/>
      <c r="M139" s="497"/>
      <c r="N139" s="497"/>
      <c r="O139" s="497"/>
      <c r="P139" s="497"/>
      <c r="Q139" s="497"/>
      <c r="R139" s="497"/>
      <c r="S139" s="497"/>
      <c r="T139" s="497"/>
      <c r="U139" s="497"/>
      <c r="V139" s="497"/>
      <c r="W139" s="497"/>
      <c r="X139" s="497"/>
      <c r="Y139" s="497"/>
      <c r="Z139" s="497"/>
    </row>
    <row r="140" spans="2:28" ht="13.5" customHeight="1">
      <c r="B140" s="496" t="s">
        <v>6</v>
      </c>
      <c r="C140" s="496"/>
      <c r="D140" s="496"/>
      <c r="E140" s="496"/>
      <c r="F140" s="2" t="s">
        <v>2</v>
      </c>
      <c r="G140" s="497" t="s">
        <v>7</v>
      </c>
      <c r="H140" s="497"/>
      <c r="I140" s="497"/>
      <c r="J140" s="497"/>
      <c r="K140" s="497"/>
      <c r="L140" s="497"/>
      <c r="M140" s="497"/>
      <c r="N140" s="497"/>
      <c r="O140" s="497"/>
      <c r="P140" s="497"/>
      <c r="Q140" s="497"/>
      <c r="R140" s="497"/>
      <c r="S140" s="497"/>
      <c r="T140" s="497"/>
      <c r="U140" s="497"/>
      <c r="V140" s="497"/>
      <c r="W140" s="497"/>
      <c r="X140" s="497"/>
      <c r="Y140" s="497"/>
      <c r="Z140" s="497"/>
    </row>
    <row r="141" spans="2:28" ht="13.5" customHeight="1">
      <c r="B141" s="496" t="s">
        <v>8</v>
      </c>
      <c r="C141" s="496"/>
      <c r="D141" s="496"/>
      <c r="E141" s="496"/>
      <c r="F141" s="2" t="s">
        <v>2</v>
      </c>
      <c r="G141" s="497" t="s">
        <v>9</v>
      </c>
      <c r="H141" s="497"/>
      <c r="I141" s="497"/>
      <c r="J141" s="497"/>
      <c r="K141" s="497"/>
      <c r="L141" s="497"/>
      <c r="M141" s="497"/>
      <c r="N141" s="497"/>
      <c r="O141" s="497"/>
      <c r="P141" s="497"/>
      <c r="Q141" s="497"/>
      <c r="R141" s="497"/>
      <c r="S141" s="497"/>
      <c r="T141" s="497"/>
      <c r="U141" s="497"/>
      <c r="V141" s="497"/>
      <c r="W141" s="497"/>
      <c r="X141" s="497"/>
      <c r="Y141" s="497"/>
      <c r="Z141" s="497"/>
    </row>
    <row r="142" spans="2:28" ht="13.5" customHeight="1">
      <c r="B142" s="496" t="s">
        <v>10</v>
      </c>
      <c r="C142" s="496"/>
      <c r="D142" s="496"/>
      <c r="E142" s="496"/>
      <c r="F142" s="2" t="s">
        <v>2</v>
      </c>
      <c r="G142" s="497" t="s">
        <v>11</v>
      </c>
      <c r="H142" s="497"/>
      <c r="I142" s="497"/>
      <c r="J142" s="497"/>
      <c r="K142" s="497"/>
      <c r="L142" s="497"/>
      <c r="M142" s="497"/>
      <c r="N142" s="497"/>
      <c r="O142" s="497"/>
      <c r="P142" s="497"/>
      <c r="Q142" s="497"/>
      <c r="R142" s="497"/>
      <c r="S142" s="497"/>
      <c r="T142" s="497"/>
      <c r="U142" s="497"/>
      <c r="V142" s="497"/>
      <c r="W142" s="497"/>
      <c r="X142" s="497"/>
      <c r="Y142" s="497"/>
      <c r="Z142" s="497"/>
    </row>
    <row r="143" spans="2:28" ht="13.5" customHeight="1">
      <c r="B143" s="496" t="s">
        <v>12</v>
      </c>
      <c r="C143" s="496"/>
      <c r="D143" s="496"/>
      <c r="E143" s="496"/>
      <c r="F143" s="2" t="s">
        <v>2</v>
      </c>
      <c r="G143" s="497" t="s">
        <v>11</v>
      </c>
      <c r="H143" s="497"/>
      <c r="I143" s="497"/>
      <c r="J143" s="497"/>
      <c r="K143" s="497"/>
      <c r="L143" s="497"/>
      <c r="M143" s="497"/>
      <c r="N143" s="497"/>
      <c r="O143" s="497"/>
      <c r="P143" s="497"/>
      <c r="Q143" s="497"/>
      <c r="R143" s="497"/>
      <c r="S143" s="497"/>
      <c r="T143" s="497"/>
      <c r="U143" s="497"/>
      <c r="V143" s="497"/>
      <c r="W143" s="497"/>
      <c r="X143" s="497"/>
      <c r="Y143" s="497"/>
      <c r="Z143" s="497"/>
    </row>
    <row r="144" spans="2:28" ht="13.5" customHeight="1">
      <c r="B144" s="496" t="s">
        <v>13</v>
      </c>
      <c r="C144" s="496"/>
      <c r="D144" s="496"/>
      <c r="E144" s="496"/>
      <c r="F144" s="2" t="s">
        <v>2</v>
      </c>
      <c r="G144" s="497" t="s">
        <v>144</v>
      </c>
      <c r="H144" s="497"/>
      <c r="I144" s="497"/>
      <c r="J144" s="497"/>
      <c r="K144" s="497"/>
      <c r="L144" s="497"/>
      <c r="M144" s="497"/>
      <c r="N144" s="497"/>
      <c r="O144" s="497"/>
      <c r="P144" s="497"/>
      <c r="Q144" s="497"/>
      <c r="R144" s="497"/>
      <c r="S144" s="497"/>
      <c r="U144" s="521" t="s">
        <v>15</v>
      </c>
      <c r="V144" s="521"/>
      <c r="W144" s="521"/>
      <c r="X144" s="521"/>
      <c r="Y144" s="521"/>
      <c r="Z144" s="521"/>
      <c r="AA144" s="521"/>
      <c r="AB144" s="2"/>
    </row>
    <row r="145" spans="2:47" ht="8.25" customHeight="1"/>
    <row r="146" spans="2:47" s="3" customFormat="1">
      <c r="B146" s="520" t="s">
        <v>16</v>
      </c>
      <c r="C146" s="520"/>
      <c r="D146" s="520" t="s">
        <v>17</v>
      </c>
      <c r="E146" s="520"/>
      <c r="F146" s="520"/>
      <c r="G146" s="520"/>
      <c r="H146" s="520"/>
      <c r="I146" s="520" t="s">
        <v>18</v>
      </c>
      <c r="J146" s="520"/>
      <c r="K146" s="520" t="s">
        <v>19</v>
      </c>
      <c r="L146" s="520" t="s">
        <v>20</v>
      </c>
      <c r="M146" s="520" t="s">
        <v>21</v>
      </c>
      <c r="N146" s="520"/>
      <c r="O146" s="520" t="s">
        <v>22</v>
      </c>
      <c r="P146" s="520" t="s">
        <v>23</v>
      </c>
      <c r="Q146" s="520" t="s">
        <v>24</v>
      </c>
      <c r="R146" s="520" t="s">
        <v>25</v>
      </c>
      <c r="S146" s="520" t="s">
        <v>26</v>
      </c>
      <c r="T146" s="520"/>
      <c r="U146" s="520"/>
      <c r="V146" s="520"/>
      <c r="W146" s="520"/>
      <c r="X146" s="520" t="s">
        <v>27</v>
      </c>
      <c r="Y146" s="520"/>
      <c r="Z146" s="520"/>
      <c r="AA146" s="520"/>
      <c r="AB146" s="12"/>
    </row>
    <row r="147" spans="2:47" s="3" customFormat="1" ht="11.25" customHeight="1">
      <c r="B147" s="520"/>
      <c r="C147" s="520"/>
      <c r="D147" s="520"/>
      <c r="E147" s="520"/>
      <c r="F147" s="520"/>
      <c r="G147" s="520"/>
      <c r="H147" s="520"/>
      <c r="I147" s="520"/>
      <c r="J147" s="520"/>
      <c r="K147" s="520"/>
      <c r="L147" s="520"/>
      <c r="M147" s="520"/>
      <c r="N147" s="520"/>
      <c r="O147" s="520"/>
      <c r="P147" s="520"/>
      <c r="Q147" s="520"/>
      <c r="R147" s="520"/>
      <c r="S147" s="520"/>
      <c r="T147" s="520"/>
      <c r="U147" s="520"/>
      <c r="V147" s="520"/>
      <c r="W147" s="520"/>
      <c r="X147" s="520"/>
      <c r="Y147" s="520"/>
      <c r="Z147" s="520"/>
      <c r="AA147" s="520"/>
      <c r="AB147" s="12"/>
    </row>
    <row r="148" spans="2:47" s="3" customFormat="1" ht="9.75" customHeight="1">
      <c r="B148" s="520"/>
      <c r="C148" s="520"/>
      <c r="D148" s="520"/>
      <c r="E148" s="520"/>
      <c r="F148" s="520"/>
      <c r="G148" s="520"/>
      <c r="H148" s="520"/>
      <c r="I148" s="520"/>
      <c r="J148" s="520"/>
      <c r="K148" s="520"/>
      <c r="L148" s="520"/>
      <c r="M148" s="520"/>
      <c r="N148" s="520"/>
      <c r="O148" s="520"/>
      <c r="P148" s="520"/>
      <c r="Q148" s="520"/>
      <c r="R148" s="520"/>
      <c r="S148" s="520" t="s">
        <v>28</v>
      </c>
      <c r="T148" s="520"/>
      <c r="U148" s="520"/>
      <c r="V148" s="520" t="s">
        <v>29</v>
      </c>
      <c r="W148" s="520" t="s">
        <v>30</v>
      </c>
      <c r="X148" s="520"/>
      <c r="Y148" s="520"/>
      <c r="Z148" s="520"/>
      <c r="AA148" s="520"/>
      <c r="AB148" s="12"/>
    </row>
    <row r="149" spans="2:47" s="3" customFormat="1" ht="9.75" customHeight="1">
      <c r="B149" s="520"/>
      <c r="C149" s="520"/>
      <c r="D149" s="520"/>
      <c r="E149" s="520"/>
      <c r="F149" s="520"/>
      <c r="G149" s="520"/>
      <c r="H149" s="520"/>
      <c r="I149" s="520"/>
      <c r="J149" s="520"/>
      <c r="K149" s="520"/>
      <c r="L149" s="520"/>
      <c r="M149" s="520"/>
      <c r="N149" s="520"/>
      <c r="O149" s="520"/>
      <c r="P149" s="520"/>
      <c r="Q149" s="520"/>
      <c r="R149" s="520"/>
      <c r="S149" s="520"/>
      <c r="T149" s="520"/>
      <c r="U149" s="520"/>
      <c r="V149" s="520"/>
      <c r="W149" s="520"/>
      <c r="X149" s="520"/>
      <c r="Y149" s="520"/>
      <c r="Z149" s="520"/>
      <c r="AA149" s="520"/>
      <c r="AB149" s="12"/>
    </row>
    <row r="150" spans="2:47" s="3" customFormat="1" ht="9.75" customHeight="1">
      <c r="B150" s="520"/>
      <c r="C150" s="520"/>
      <c r="D150" s="520"/>
      <c r="E150" s="520"/>
      <c r="F150" s="520"/>
      <c r="G150" s="520"/>
      <c r="H150" s="520"/>
      <c r="I150" s="520"/>
      <c r="J150" s="520"/>
      <c r="K150" s="520"/>
      <c r="L150" s="520"/>
      <c r="M150" s="520"/>
      <c r="N150" s="520"/>
      <c r="O150" s="520"/>
      <c r="P150" s="520"/>
      <c r="Q150" s="520"/>
      <c r="R150" s="520"/>
      <c r="S150" s="520"/>
      <c r="T150" s="520"/>
      <c r="U150" s="520"/>
      <c r="V150" s="520"/>
      <c r="W150" s="520"/>
      <c r="X150" s="520"/>
      <c r="Y150" s="520"/>
      <c r="Z150" s="520"/>
      <c r="AA150" s="520"/>
      <c r="AB150" s="12"/>
    </row>
    <row r="151" spans="2:47" s="3" customFormat="1" ht="9.75" customHeight="1">
      <c r="B151" s="520"/>
      <c r="C151" s="520"/>
      <c r="D151" s="520"/>
      <c r="E151" s="520"/>
      <c r="F151" s="520"/>
      <c r="G151" s="520"/>
      <c r="H151" s="520"/>
      <c r="I151" s="520"/>
      <c r="J151" s="520"/>
      <c r="K151" s="520"/>
      <c r="L151" s="520"/>
      <c r="M151" s="520"/>
      <c r="N151" s="520"/>
      <c r="O151" s="520"/>
      <c r="P151" s="520"/>
      <c r="Q151" s="520"/>
      <c r="R151" s="520"/>
      <c r="S151" s="520"/>
      <c r="T151" s="520"/>
      <c r="U151" s="520"/>
      <c r="V151" s="520"/>
      <c r="W151" s="520"/>
      <c r="X151" s="520"/>
      <c r="Y151" s="520"/>
      <c r="Z151" s="520"/>
      <c r="AA151" s="520"/>
      <c r="AB151" s="12"/>
    </row>
    <row r="152" spans="2:47" s="3" customFormat="1" ht="5.25" customHeight="1">
      <c r="B152" s="520"/>
      <c r="C152" s="520"/>
      <c r="D152" s="520"/>
      <c r="E152" s="520"/>
      <c r="F152" s="520"/>
      <c r="G152" s="520"/>
      <c r="H152" s="520"/>
      <c r="I152" s="520"/>
      <c r="J152" s="520"/>
      <c r="K152" s="520"/>
      <c r="L152" s="520"/>
      <c r="M152" s="520"/>
      <c r="N152" s="520"/>
      <c r="O152" s="520"/>
      <c r="P152" s="520"/>
      <c r="Q152" s="520"/>
      <c r="R152" s="520"/>
      <c r="S152" s="520"/>
      <c r="T152" s="520"/>
      <c r="U152" s="520"/>
      <c r="V152" s="520"/>
      <c r="W152" s="520"/>
      <c r="X152" s="520"/>
      <c r="Y152" s="520"/>
      <c r="Z152" s="520"/>
      <c r="AA152" s="520"/>
      <c r="AB152" s="12"/>
    </row>
    <row r="153" spans="2:47" s="124" customFormat="1" ht="11.25">
      <c r="B153" s="620" t="s">
        <v>31</v>
      </c>
      <c r="C153" s="620"/>
      <c r="D153" s="620" t="s">
        <v>32</v>
      </c>
      <c r="E153" s="620"/>
      <c r="F153" s="620"/>
      <c r="G153" s="620"/>
      <c r="H153" s="620"/>
      <c r="I153" s="620" t="s">
        <v>33</v>
      </c>
      <c r="J153" s="620"/>
      <c r="K153" s="252" t="s">
        <v>34</v>
      </c>
      <c r="L153" s="252" t="s">
        <v>35</v>
      </c>
      <c r="M153" s="620" t="s">
        <v>36</v>
      </c>
      <c r="N153" s="620"/>
      <c r="O153" s="252" t="s">
        <v>37</v>
      </c>
      <c r="P153" s="252" t="s">
        <v>38</v>
      </c>
      <c r="Q153" s="252" t="s">
        <v>39</v>
      </c>
      <c r="R153" s="252" t="s">
        <v>40</v>
      </c>
      <c r="S153" s="620" t="s">
        <v>41</v>
      </c>
      <c r="T153" s="620"/>
      <c r="U153" s="620"/>
      <c r="V153" s="252" t="s">
        <v>42</v>
      </c>
      <c r="W153" s="252" t="s">
        <v>43</v>
      </c>
      <c r="X153" s="620" t="s">
        <v>44</v>
      </c>
      <c r="Y153" s="620"/>
      <c r="Z153" s="620"/>
      <c r="AA153" s="620"/>
      <c r="AB153" s="232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</row>
    <row r="154" spans="2:47" s="20" customFormat="1" ht="12.75" customHeight="1">
      <c r="B154" s="175">
        <v>1</v>
      </c>
      <c r="C154" s="145"/>
      <c r="D154" s="159"/>
      <c r="E154" s="559" t="s">
        <v>86</v>
      </c>
      <c r="F154" s="559"/>
      <c r="G154" s="559"/>
      <c r="H154" s="560"/>
      <c r="I154" s="150"/>
      <c r="J154" s="150" t="s">
        <v>55</v>
      </c>
      <c r="K154" s="154" t="s">
        <v>52</v>
      </c>
      <c r="L154" s="156" t="s">
        <v>52</v>
      </c>
      <c r="M154" s="159"/>
      <c r="N154" s="160" t="s">
        <v>56</v>
      </c>
      <c r="O154" s="158">
        <v>1992</v>
      </c>
      <c r="P154" s="135" t="s">
        <v>87</v>
      </c>
      <c r="Q154" s="147">
        <v>1</v>
      </c>
      <c r="R154" s="139">
        <v>200</v>
      </c>
      <c r="S154" s="558">
        <v>1</v>
      </c>
      <c r="T154" s="558"/>
      <c r="U154" s="558"/>
      <c r="V154" s="162">
        <v>0</v>
      </c>
      <c r="W154" s="147">
        <v>0</v>
      </c>
      <c r="X154" s="561"/>
      <c r="Y154" s="562"/>
      <c r="Z154" s="562"/>
      <c r="AA154" s="563"/>
      <c r="AB154" s="21"/>
    </row>
    <row r="155" spans="2:47" s="20" customFormat="1" ht="13.5" customHeight="1">
      <c r="B155" s="176">
        <v>2</v>
      </c>
      <c r="C155" s="5"/>
      <c r="D155" s="153"/>
      <c r="E155" s="505" t="s">
        <v>145</v>
      </c>
      <c r="F155" s="505"/>
      <c r="G155" s="505"/>
      <c r="H155" s="257"/>
      <c r="I155" s="48"/>
      <c r="J155" s="48" t="s">
        <v>146</v>
      </c>
      <c r="K155" s="155" t="s">
        <v>52</v>
      </c>
      <c r="L155" s="157" t="s">
        <v>52</v>
      </c>
      <c r="M155" s="153"/>
      <c r="N155" s="161" t="s">
        <v>52</v>
      </c>
      <c r="O155" s="44">
        <v>1990</v>
      </c>
      <c r="P155" s="136" t="s">
        <v>147</v>
      </c>
      <c r="Q155" s="18">
        <v>1</v>
      </c>
      <c r="R155" s="140">
        <v>2100</v>
      </c>
      <c r="S155" s="507">
        <v>0</v>
      </c>
      <c r="T155" s="507"/>
      <c r="U155" s="507"/>
      <c r="V155" s="163">
        <v>0</v>
      </c>
      <c r="W155" s="18">
        <v>1</v>
      </c>
      <c r="X155" s="554"/>
      <c r="Y155" s="555"/>
      <c r="Z155" s="555"/>
      <c r="AA155" s="556"/>
      <c r="AB155" s="21"/>
    </row>
    <row r="156" spans="2:47" s="20" customFormat="1" ht="13.5" customHeight="1">
      <c r="B156" s="176">
        <v>3</v>
      </c>
      <c r="C156" s="5"/>
      <c r="D156" s="153"/>
      <c r="E156" s="505" t="s">
        <v>145</v>
      </c>
      <c r="F156" s="505"/>
      <c r="G156" s="505"/>
      <c r="H156" s="257"/>
      <c r="I156" s="48"/>
      <c r="J156" s="48" t="s">
        <v>148</v>
      </c>
      <c r="K156" s="155" t="s">
        <v>52</v>
      </c>
      <c r="L156" s="157" t="s">
        <v>52</v>
      </c>
      <c r="M156" s="153"/>
      <c r="N156" s="161" t="s">
        <v>52</v>
      </c>
      <c r="O156" s="44">
        <v>2007</v>
      </c>
      <c r="P156" s="136" t="s">
        <v>147</v>
      </c>
      <c r="Q156" s="18">
        <v>1</v>
      </c>
      <c r="R156" s="140">
        <v>3450</v>
      </c>
      <c r="S156" s="507">
        <v>1</v>
      </c>
      <c r="T156" s="507"/>
      <c r="U156" s="507"/>
      <c r="V156" s="163">
        <v>0</v>
      </c>
      <c r="W156" s="18">
        <v>0</v>
      </c>
      <c r="X156" s="554"/>
      <c r="Y156" s="555"/>
      <c r="Z156" s="555"/>
      <c r="AA156" s="556"/>
      <c r="AB156" s="21"/>
    </row>
    <row r="157" spans="2:47" s="20" customFormat="1" ht="13.5" customHeight="1">
      <c r="B157" s="176">
        <v>4</v>
      </c>
      <c r="C157" s="5"/>
      <c r="D157" s="153"/>
      <c r="E157" s="505" t="s">
        <v>49</v>
      </c>
      <c r="F157" s="505"/>
      <c r="G157" s="505"/>
      <c r="H157" s="257"/>
      <c r="I157" s="48"/>
      <c r="J157" s="48" t="s">
        <v>50</v>
      </c>
      <c r="K157" s="155" t="s">
        <v>52</v>
      </c>
      <c r="L157" s="157" t="s">
        <v>51</v>
      </c>
      <c r="M157" s="153"/>
      <c r="N157" s="161" t="s">
        <v>52</v>
      </c>
      <c r="O157" s="44">
        <v>2003</v>
      </c>
      <c r="P157" s="136" t="s">
        <v>53</v>
      </c>
      <c r="Q157" s="18">
        <v>1</v>
      </c>
      <c r="R157" s="140">
        <v>8780</v>
      </c>
      <c r="S157" s="507">
        <v>1</v>
      </c>
      <c r="T157" s="507"/>
      <c r="U157" s="507"/>
      <c r="V157" s="163">
        <v>0</v>
      </c>
      <c r="W157" s="18">
        <v>0</v>
      </c>
      <c r="X157" s="554"/>
      <c r="Y157" s="555"/>
      <c r="Z157" s="555"/>
      <c r="AA157" s="556"/>
      <c r="AB157" s="21"/>
    </row>
    <row r="158" spans="2:47" s="20" customFormat="1" ht="13.5" customHeight="1">
      <c r="B158" s="176">
        <v>5</v>
      </c>
      <c r="C158" s="5"/>
      <c r="D158" s="153"/>
      <c r="E158" s="505" t="s">
        <v>127</v>
      </c>
      <c r="F158" s="505"/>
      <c r="G158" s="505"/>
      <c r="H158" s="257"/>
      <c r="I158" s="48"/>
      <c r="J158" s="48" t="s">
        <v>128</v>
      </c>
      <c r="K158" s="155" t="s">
        <v>52</v>
      </c>
      <c r="L158" s="5"/>
      <c r="M158" s="153"/>
      <c r="N158" s="166"/>
      <c r="O158" s="44">
        <v>1990</v>
      </c>
      <c r="P158" s="136" t="s">
        <v>129</v>
      </c>
      <c r="Q158" s="18">
        <v>1</v>
      </c>
      <c r="R158" s="140">
        <v>100</v>
      </c>
      <c r="S158" s="507">
        <v>1</v>
      </c>
      <c r="T158" s="507"/>
      <c r="U158" s="507"/>
      <c r="V158" s="163">
        <v>0</v>
      </c>
      <c r="W158" s="18">
        <v>0</v>
      </c>
      <c r="X158" s="554"/>
      <c r="Y158" s="555"/>
      <c r="Z158" s="555"/>
      <c r="AA158" s="556"/>
      <c r="AB158" s="21"/>
    </row>
    <row r="159" spans="2:47" s="20" customFormat="1" ht="13.5" customHeight="1">
      <c r="B159" s="176">
        <v>6</v>
      </c>
      <c r="C159" s="5"/>
      <c r="D159" s="153"/>
      <c r="E159" s="505" t="s">
        <v>149</v>
      </c>
      <c r="F159" s="505"/>
      <c r="G159" s="505"/>
      <c r="H159" s="257"/>
      <c r="I159" s="48"/>
      <c r="J159" s="48" t="s">
        <v>150</v>
      </c>
      <c r="K159" s="155" t="s">
        <v>52</v>
      </c>
      <c r="L159" s="157" t="s">
        <v>52</v>
      </c>
      <c r="M159" s="153"/>
      <c r="N159" s="161" t="s">
        <v>52</v>
      </c>
      <c r="O159" s="44">
        <v>2006</v>
      </c>
      <c r="P159" s="136" t="s">
        <v>151</v>
      </c>
      <c r="Q159" s="18">
        <v>1</v>
      </c>
      <c r="R159" s="140">
        <v>6300</v>
      </c>
      <c r="S159" s="507">
        <v>1</v>
      </c>
      <c r="T159" s="507"/>
      <c r="U159" s="507"/>
      <c r="V159" s="163">
        <v>0</v>
      </c>
      <c r="W159" s="18">
        <v>0</v>
      </c>
      <c r="X159" s="554"/>
      <c r="Y159" s="555"/>
      <c r="Z159" s="555"/>
      <c r="AA159" s="556"/>
      <c r="AB159" s="21"/>
    </row>
    <row r="160" spans="2:47" s="20" customFormat="1" ht="13.5" customHeight="1">
      <c r="B160" s="176">
        <v>7</v>
      </c>
      <c r="C160" s="5"/>
      <c r="D160" s="153"/>
      <c r="E160" s="505" t="s">
        <v>152</v>
      </c>
      <c r="F160" s="505"/>
      <c r="G160" s="505"/>
      <c r="H160" s="257"/>
      <c r="I160" s="48"/>
      <c r="J160" s="48" t="s">
        <v>55</v>
      </c>
      <c r="K160" s="155" t="s">
        <v>52</v>
      </c>
      <c r="L160" s="157" t="s">
        <v>52</v>
      </c>
      <c r="M160" s="153"/>
      <c r="N160" s="161" t="s">
        <v>153</v>
      </c>
      <c r="O160" s="44">
        <v>1990</v>
      </c>
      <c r="P160" s="136" t="s">
        <v>154</v>
      </c>
      <c r="Q160" s="18">
        <v>4</v>
      </c>
      <c r="R160" s="140">
        <v>200</v>
      </c>
      <c r="S160" s="507">
        <v>4</v>
      </c>
      <c r="T160" s="507"/>
      <c r="U160" s="507"/>
      <c r="V160" s="163">
        <v>0</v>
      </c>
      <c r="W160" s="18">
        <v>0</v>
      </c>
      <c r="X160" s="554"/>
      <c r="Y160" s="555"/>
      <c r="Z160" s="555"/>
      <c r="AA160" s="556"/>
      <c r="AB160" s="21"/>
    </row>
    <row r="161" spans="2:39" s="20" customFormat="1" ht="13.5" customHeight="1">
      <c r="B161" s="176">
        <v>8</v>
      </c>
      <c r="C161" s="5"/>
      <c r="D161" s="153"/>
      <c r="E161" s="505" t="s">
        <v>152</v>
      </c>
      <c r="F161" s="505"/>
      <c r="G161" s="505"/>
      <c r="H161" s="257"/>
      <c r="I161" s="48"/>
      <c r="J161" s="48" t="s">
        <v>55</v>
      </c>
      <c r="K161" s="155" t="s">
        <v>52</v>
      </c>
      <c r="L161" s="157" t="s">
        <v>155</v>
      </c>
      <c r="M161" s="153"/>
      <c r="N161" s="161" t="s">
        <v>153</v>
      </c>
      <c r="O161" s="44">
        <v>1990</v>
      </c>
      <c r="P161" s="136" t="s">
        <v>154</v>
      </c>
      <c r="Q161" s="18">
        <v>1</v>
      </c>
      <c r="R161" s="140">
        <v>50</v>
      </c>
      <c r="S161" s="507">
        <v>1</v>
      </c>
      <c r="T161" s="507"/>
      <c r="U161" s="507"/>
      <c r="V161" s="163">
        <v>0</v>
      </c>
      <c r="W161" s="18">
        <v>0</v>
      </c>
      <c r="X161" s="554"/>
      <c r="Y161" s="555"/>
      <c r="Z161" s="555"/>
      <c r="AA161" s="556"/>
      <c r="AB161" s="21"/>
    </row>
    <row r="162" spans="2:39" s="20" customFormat="1" ht="13.5" customHeight="1">
      <c r="B162" s="176">
        <v>3</v>
      </c>
      <c r="C162" s="255"/>
      <c r="D162" s="522" t="s">
        <v>111</v>
      </c>
      <c r="E162" s="523"/>
      <c r="F162" s="523"/>
      <c r="G162" s="523"/>
      <c r="H162" s="524"/>
      <c r="I162" s="48"/>
      <c r="J162" s="48" t="s">
        <v>112</v>
      </c>
      <c r="K162" s="182"/>
      <c r="L162" s="19" t="s">
        <v>52</v>
      </c>
      <c r="M162" s="577" t="s">
        <v>56</v>
      </c>
      <c r="N162" s="578"/>
      <c r="O162" s="44">
        <v>2009</v>
      </c>
      <c r="P162" s="136" t="s">
        <v>113</v>
      </c>
      <c r="Q162" s="18">
        <v>6</v>
      </c>
      <c r="R162" s="140">
        <v>1870</v>
      </c>
      <c r="S162" s="514">
        <v>1</v>
      </c>
      <c r="T162" s="515"/>
      <c r="U162" s="513"/>
      <c r="V162" s="163">
        <v>0</v>
      </c>
      <c r="W162" s="18">
        <v>0</v>
      </c>
      <c r="X162" s="579" t="s">
        <v>156</v>
      </c>
      <c r="Y162" s="510"/>
      <c r="Z162" s="510"/>
      <c r="AA162" s="511"/>
      <c r="AB162" s="40"/>
      <c r="AC162" s="4"/>
      <c r="AD162" s="4"/>
      <c r="AE162" s="4"/>
      <c r="AF162" s="22">
        <v>20</v>
      </c>
      <c r="AG162" s="4"/>
      <c r="AH162" s="4">
        <v>93.5</v>
      </c>
      <c r="AI162" s="4"/>
      <c r="AJ162" s="25">
        <v>1870</v>
      </c>
      <c r="AK162" s="25">
        <v>1.87</v>
      </c>
      <c r="AL162" s="5"/>
      <c r="AM162" s="18">
        <v>5</v>
      </c>
    </row>
    <row r="163" spans="2:39" s="20" customFormat="1" ht="13.5" customHeight="1">
      <c r="B163" s="176">
        <v>9</v>
      </c>
      <c r="C163" s="5"/>
      <c r="D163" s="153"/>
      <c r="E163" s="505" t="s">
        <v>62</v>
      </c>
      <c r="F163" s="505"/>
      <c r="G163" s="505"/>
      <c r="H163" s="506"/>
      <c r="I163" s="48"/>
      <c r="J163" s="48" t="s">
        <v>63</v>
      </c>
      <c r="K163" s="155" t="s">
        <v>52</v>
      </c>
      <c r="L163" s="157" t="s">
        <v>52</v>
      </c>
      <c r="M163" s="153"/>
      <c r="N163" s="161" t="s">
        <v>64</v>
      </c>
      <c r="O163" s="44">
        <v>2003</v>
      </c>
      <c r="P163" s="136" t="s">
        <v>65</v>
      </c>
      <c r="Q163" s="18">
        <v>22</v>
      </c>
      <c r="R163" s="140">
        <v>2500</v>
      </c>
      <c r="S163" s="507">
        <v>22</v>
      </c>
      <c r="T163" s="507"/>
      <c r="U163" s="507"/>
      <c r="V163" s="163">
        <v>0</v>
      </c>
      <c r="W163" s="18">
        <v>0</v>
      </c>
      <c r="X163" s="554"/>
      <c r="Y163" s="555"/>
      <c r="Z163" s="555"/>
      <c r="AA163" s="556"/>
      <c r="AB163" s="21"/>
    </row>
    <row r="164" spans="2:39" s="20" customFormat="1" ht="13.5" customHeight="1">
      <c r="B164" s="211"/>
      <c r="C164" s="5"/>
      <c r="D164" s="153"/>
      <c r="E164" s="505"/>
      <c r="F164" s="505"/>
      <c r="G164" s="505"/>
      <c r="H164" s="506"/>
      <c r="I164" s="5"/>
      <c r="J164" s="5"/>
      <c r="K164" s="224"/>
      <c r="L164" s="5"/>
      <c r="M164" s="153"/>
      <c r="N164" s="166"/>
      <c r="O164" s="5"/>
      <c r="P164" s="224"/>
      <c r="Q164" s="21"/>
      <c r="R164" s="227"/>
      <c r="S164" s="21"/>
      <c r="T164" s="21"/>
      <c r="U164" s="21"/>
      <c r="V164" s="214"/>
      <c r="W164" s="21"/>
      <c r="X164" s="554"/>
      <c r="Y164" s="555"/>
      <c r="Z164" s="555"/>
      <c r="AA164" s="556"/>
      <c r="AB164" s="21"/>
    </row>
    <row r="165" spans="2:39" s="20" customFormat="1" ht="13.5" customHeight="1">
      <c r="B165" s="176">
        <v>9</v>
      </c>
      <c r="C165" s="5"/>
      <c r="D165" s="153"/>
      <c r="E165" s="505" t="s">
        <v>62</v>
      </c>
      <c r="F165" s="505"/>
      <c r="G165" s="505"/>
      <c r="H165" s="506"/>
      <c r="I165" s="48"/>
      <c r="J165" s="48" t="s">
        <v>157</v>
      </c>
      <c r="K165" s="155" t="s">
        <v>52</v>
      </c>
      <c r="L165" s="157" t="s">
        <v>52</v>
      </c>
      <c r="M165" s="153"/>
      <c r="N165" s="161" t="s">
        <v>64</v>
      </c>
      <c r="O165" s="44">
        <v>2009</v>
      </c>
      <c r="P165" s="136" t="s">
        <v>65</v>
      </c>
      <c r="Q165" s="18">
        <v>5</v>
      </c>
      <c r="R165" s="140">
        <v>2500</v>
      </c>
      <c r="S165" s="507">
        <v>5</v>
      </c>
      <c r="T165" s="507"/>
      <c r="U165" s="507"/>
      <c r="V165" s="163">
        <v>0</v>
      </c>
      <c r="W165" s="18">
        <v>0</v>
      </c>
      <c r="X165" s="554"/>
      <c r="Y165" s="555"/>
      <c r="Z165" s="555"/>
      <c r="AA165" s="556"/>
      <c r="AB165" s="21"/>
    </row>
    <row r="166" spans="2:39" s="20" customFormat="1" ht="13.5" customHeight="1">
      <c r="B166" s="211"/>
      <c r="C166" s="5"/>
      <c r="D166" s="153"/>
      <c r="E166" s="505"/>
      <c r="F166" s="505"/>
      <c r="G166" s="505"/>
      <c r="H166" s="506"/>
      <c r="I166" s="5"/>
      <c r="J166" s="5"/>
      <c r="K166" s="224"/>
      <c r="L166" s="5"/>
      <c r="M166" s="153"/>
      <c r="N166" s="166"/>
      <c r="O166" s="5"/>
      <c r="P166" s="224"/>
      <c r="Q166" s="21"/>
      <c r="R166" s="227"/>
      <c r="S166" s="21"/>
      <c r="T166" s="21"/>
      <c r="U166" s="21"/>
      <c r="V166" s="214"/>
      <c r="W166" s="21"/>
      <c r="X166" s="554"/>
      <c r="Y166" s="555"/>
      <c r="Z166" s="555"/>
      <c r="AA166" s="556"/>
      <c r="AB166" s="21"/>
    </row>
    <row r="167" spans="2:39" ht="13.5" customHeight="1">
      <c r="B167" s="253">
        <v>10</v>
      </c>
      <c r="C167" s="256"/>
      <c r="D167" s="258"/>
      <c r="E167" s="621" t="s">
        <v>66</v>
      </c>
      <c r="F167" s="621"/>
      <c r="G167" s="621"/>
      <c r="H167" s="622"/>
      <c r="I167" s="50"/>
      <c r="J167" s="50" t="s">
        <v>55</v>
      </c>
      <c r="K167" s="259" t="s">
        <v>52</v>
      </c>
      <c r="L167" s="53" t="s">
        <v>52</v>
      </c>
      <c r="M167" s="258"/>
      <c r="N167" s="261" t="s">
        <v>60</v>
      </c>
      <c r="O167" s="54">
        <v>1990</v>
      </c>
      <c r="P167" s="263" t="s">
        <v>67</v>
      </c>
      <c r="Q167" s="56">
        <v>1</v>
      </c>
      <c r="R167" s="264">
        <v>400</v>
      </c>
      <c r="S167" s="623">
        <v>1</v>
      </c>
      <c r="T167" s="623"/>
      <c r="U167" s="623"/>
      <c r="V167" s="265">
        <v>0</v>
      </c>
      <c r="W167" s="56">
        <v>0</v>
      </c>
      <c r="X167" s="626" t="s">
        <v>158</v>
      </c>
      <c r="Y167" s="627"/>
      <c r="Z167" s="627"/>
      <c r="AA167" s="628"/>
      <c r="AB167" s="37"/>
    </row>
    <row r="168" spans="2:39" ht="13.5" customHeight="1">
      <c r="B168" s="254"/>
      <c r="C168" s="23"/>
      <c r="D168" s="258"/>
      <c r="E168" s="621"/>
      <c r="F168" s="621"/>
      <c r="G168" s="621"/>
      <c r="H168" s="622"/>
      <c r="I168" s="47"/>
      <c r="J168" s="47"/>
      <c r="K168" s="260"/>
      <c r="L168" s="47"/>
      <c r="M168" s="258"/>
      <c r="N168" s="262"/>
      <c r="O168" s="47"/>
      <c r="P168" s="260"/>
      <c r="Q168" s="36"/>
      <c r="R168" s="248"/>
      <c r="S168" s="36"/>
      <c r="T168" s="36"/>
      <c r="U168" s="36"/>
      <c r="V168" s="249"/>
      <c r="W168" s="36"/>
      <c r="X168" s="626"/>
      <c r="Y168" s="627"/>
      <c r="Z168" s="627"/>
      <c r="AA168" s="628"/>
      <c r="AB168" s="37"/>
    </row>
    <row r="169" spans="2:39" ht="13.5" customHeight="1">
      <c r="B169" s="253">
        <v>11</v>
      </c>
      <c r="C169" s="256"/>
      <c r="D169" s="258"/>
      <c r="E169" s="621" t="s">
        <v>66</v>
      </c>
      <c r="F169" s="621"/>
      <c r="G169" s="621"/>
      <c r="H169" s="622"/>
      <c r="I169" s="50"/>
      <c r="J169" s="50" t="s">
        <v>55</v>
      </c>
      <c r="K169" s="259" t="s">
        <v>52</v>
      </c>
      <c r="L169" s="53" t="s">
        <v>52</v>
      </c>
      <c r="M169" s="258"/>
      <c r="N169" s="261" t="s">
        <v>47</v>
      </c>
      <c r="O169" s="54">
        <v>1996</v>
      </c>
      <c r="P169" s="263" t="s">
        <v>67</v>
      </c>
      <c r="Q169" s="56">
        <v>3</v>
      </c>
      <c r="R169" s="264">
        <v>450</v>
      </c>
      <c r="S169" s="623">
        <v>3</v>
      </c>
      <c r="T169" s="623"/>
      <c r="U169" s="623"/>
      <c r="V169" s="265">
        <v>0</v>
      </c>
      <c r="W169" s="56">
        <v>0</v>
      </c>
      <c r="X169" s="574"/>
      <c r="Y169" s="575"/>
      <c r="Z169" s="575"/>
      <c r="AA169" s="576"/>
      <c r="AB169" s="36"/>
    </row>
    <row r="170" spans="2:39" ht="13.5" customHeight="1">
      <c r="B170" s="254"/>
      <c r="C170" s="47"/>
      <c r="D170" s="258"/>
      <c r="E170" s="621"/>
      <c r="F170" s="621"/>
      <c r="G170" s="621"/>
      <c r="H170" s="622"/>
      <c r="I170" s="47"/>
      <c r="J170" s="47"/>
      <c r="K170" s="260"/>
      <c r="L170" s="47"/>
      <c r="M170" s="258"/>
      <c r="N170" s="262"/>
      <c r="O170" s="47"/>
      <c r="P170" s="260"/>
      <c r="Q170" s="36"/>
      <c r="R170" s="248"/>
      <c r="S170" s="36"/>
      <c r="T170" s="36"/>
      <c r="U170" s="36"/>
      <c r="V170" s="249"/>
      <c r="W170" s="36"/>
      <c r="X170" s="574"/>
      <c r="Y170" s="575"/>
      <c r="Z170" s="575"/>
      <c r="AA170" s="576"/>
      <c r="AB170" s="36"/>
    </row>
    <row r="171" spans="2:39" ht="13.5" customHeight="1">
      <c r="B171" s="253">
        <v>12</v>
      </c>
      <c r="C171" s="256"/>
      <c r="D171" s="258"/>
      <c r="E171" s="624" t="s">
        <v>159</v>
      </c>
      <c r="F171" s="624"/>
      <c r="G171" s="624"/>
      <c r="H171" s="625"/>
      <c r="I171" s="50"/>
      <c r="J171" s="50" t="s">
        <v>55</v>
      </c>
      <c r="K171" s="259" t="s">
        <v>52</v>
      </c>
      <c r="L171" s="53" t="s">
        <v>52</v>
      </c>
      <c r="M171" s="258"/>
      <c r="N171" s="261" t="s">
        <v>52</v>
      </c>
      <c r="O171" s="54">
        <v>2007</v>
      </c>
      <c r="P171" s="263" t="s">
        <v>160</v>
      </c>
      <c r="Q171" s="56">
        <v>1</v>
      </c>
      <c r="R171" s="264">
        <v>6300</v>
      </c>
      <c r="S171" s="623">
        <v>1</v>
      </c>
      <c r="T171" s="623"/>
      <c r="U171" s="623"/>
      <c r="V171" s="265">
        <v>0</v>
      </c>
      <c r="W171" s="56">
        <v>0</v>
      </c>
      <c r="X171" s="574"/>
      <c r="Y171" s="575"/>
      <c r="Z171" s="575"/>
      <c r="AA171" s="576"/>
      <c r="AB171" s="36"/>
    </row>
    <row r="172" spans="2:39" s="20" customFormat="1" ht="13.5" customHeight="1">
      <c r="B172" s="176">
        <v>4</v>
      </c>
      <c r="C172" s="5"/>
      <c r="D172" s="153"/>
      <c r="E172" s="505" t="s">
        <v>49</v>
      </c>
      <c r="F172" s="505"/>
      <c r="G172" s="505"/>
      <c r="H172" s="257"/>
      <c r="I172" s="48"/>
      <c r="J172" s="48" t="s">
        <v>50</v>
      </c>
      <c r="K172" s="155" t="s">
        <v>52</v>
      </c>
      <c r="L172" s="157" t="s">
        <v>51</v>
      </c>
      <c r="M172" s="153"/>
      <c r="N172" s="161" t="s">
        <v>52</v>
      </c>
      <c r="O172" s="44">
        <v>2003</v>
      </c>
      <c r="P172" s="136" t="s">
        <v>53</v>
      </c>
      <c r="Q172" s="18">
        <v>1</v>
      </c>
      <c r="R172" s="140">
        <v>8780</v>
      </c>
      <c r="S172" s="507">
        <v>1</v>
      </c>
      <c r="T172" s="507"/>
      <c r="U172" s="507"/>
      <c r="V172" s="163">
        <v>0</v>
      </c>
      <c r="W172" s="18">
        <v>0</v>
      </c>
      <c r="X172" s="554" t="s">
        <v>161</v>
      </c>
      <c r="Y172" s="555"/>
      <c r="Z172" s="555"/>
      <c r="AA172" s="556"/>
      <c r="AB172" s="21"/>
    </row>
    <row r="173" spans="2:39" s="20" customFormat="1" ht="13.5" customHeight="1">
      <c r="B173" s="176">
        <v>5</v>
      </c>
      <c r="C173" s="255"/>
      <c r="D173" s="153"/>
      <c r="E173" s="505" t="s">
        <v>162</v>
      </c>
      <c r="F173" s="505"/>
      <c r="G173" s="505"/>
      <c r="H173" s="506"/>
      <c r="I173" s="48"/>
      <c r="J173" s="48" t="s">
        <v>55</v>
      </c>
      <c r="K173" s="155" t="s">
        <v>52</v>
      </c>
      <c r="L173" s="157" t="s">
        <v>52</v>
      </c>
      <c r="M173" s="153"/>
      <c r="N173" s="161" t="s">
        <v>60</v>
      </c>
      <c r="O173" s="44">
        <v>1990</v>
      </c>
      <c r="P173" s="136" t="s">
        <v>163</v>
      </c>
      <c r="Q173" s="18">
        <v>1</v>
      </c>
      <c r="R173" s="140">
        <v>40</v>
      </c>
      <c r="S173" s="499">
        <v>1</v>
      </c>
      <c r="T173" s="500"/>
      <c r="U173" s="501"/>
      <c r="V173" s="163">
        <v>0</v>
      </c>
      <c r="W173" s="18">
        <v>0</v>
      </c>
      <c r="X173" s="554"/>
      <c r="Y173" s="555"/>
      <c r="Z173" s="555"/>
      <c r="AA173" s="556"/>
      <c r="AB173" s="21"/>
    </row>
    <row r="174" spans="2:39" s="20" customFormat="1" ht="13.5" customHeight="1">
      <c r="B174" s="508">
        <v>3</v>
      </c>
      <c r="C174" s="507"/>
      <c r="D174" s="153"/>
      <c r="E174" s="505" t="s">
        <v>90</v>
      </c>
      <c r="F174" s="505"/>
      <c r="G174" s="505"/>
      <c r="H174" s="506"/>
      <c r="I174" s="48"/>
      <c r="J174" s="48" t="s">
        <v>164</v>
      </c>
      <c r="K174" s="224"/>
      <c r="L174" s="5"/>
      <c r="M174" s="153"/>
      <c r="N174" s="166"/>
      <c r="O174" s="44">
        <v>1996</v>
      </c>
      <c r="P174" s="136" t="s">
        <v>92</v>
      </c>
      <c r="Q174" s="18">
        <v>1</v>
      </c>
      <c r="R174" s="140">
        <v>1200</v>
      </c>
      <c r="S174" s="499">
        <v>1</v>
      </c>
      <c r="T174" s="500"/>
      <c r="U174" s="501"/>
      <c r="V174" s="163">
        <v>0</v>
      </c>
      <c r="W174" s="18">
        <v>0</v>
      </c>
      <c r="X174" s="516" t="s">
        <v>89</v>
      </c>
      <c r="Y174" s="517"/>
      <c r="Z174" s="517"/>
      <c r="AA174" s="518"/>
      <c r="AB174" s="21"/>
    </row>
    <row r="175" spans="2:39" ht="6.75" customHeight="1">
      <c r="B175" s="177"/>
      <c r="C175" s="148"/>
      <c r="D175" s="168"/>
      <c r="E175" s="584"/>
      <c r="F175" s="584"/>
      <c r="G175" s="584"/>
      <c r="H175" s="585"/>
      <c r="I175" s="148"/>
      <c r="J175" s="148"/>
      <c r="K175" s="138"/>
      <c r="L175" s="148"/>
      <c r="M175" s="168"/>
      <c r="N175" s="170"/>
      <c r="O175" s="148"/>
      <c r="P175" s="138"/>
      <c r="Q175" s="149"/>
      <c r="R175" s="142"/>
      <c r="S175" s="149"/>
      <c r="T175" s="149"/>
      <c r="U175" s="149"/>
      <c r="V175" s="164"/>
      <c r="W175" s="149"/>
      <c r="X175" s="168"/>
      <c r="Y175" s="148"/>
      <c r="Z175" s="148"/>
      <c r="AA175" s="170"/>
      <c r="AB175" s="47"/>
    </row>
    <row r="177" spans="2:28">
      <c r="C177" s="521" t="s">
        <v>68</v>
      </c>
      <c r="D177" s="521"/>
      <c r="E177" s="521"/>
      <c r="F177" s="521"/>
      <c r="G177" s="521"/>
      <c r="H177" s="521"/>
      <c r="I177" s="521"/>
      <c r="L177" s="6"/>
      <c r="M177" s="6"/>
      <c r="N177" s="6"/>
      <c r="O177" s="6"/>
      <c r="P177" s="6"/>
      <c r="U177" s="735">
        <f>U31</f>
        <v>2013</v>
      </c>
      <c r="V177" s="735"/>
      <c r="W177" s="735"/>
      <c r="X177" s="735"/>
      <c r="Y177" s="735"/>
    </row>
    <row r="178" spans="2:28">
      <c r="C178" s="551" t="s">
        <v>70</v>
      </c>
      <c r="D178" s="551"/>
      <c r="E178" s="551"/>
      <c r="F178" s="551"/>
      <c r="G178" s="551"/>
      <c r="H178" s="551"/>
      <c r="I178" s="551"/>
      <c r="L178" s="521" t="s">
        <v>71</v>
      </c>
      <c r="M178" s="521"/>
      <c r="N178" s="521"/>
      <c r="O178" s="521"/>
      <c r="P178" s="521"/>
      <c r="Q178" s="6"/>
      <c r="R178" s="6"/>
      <c r="S178" s="6"/>
      <c r="T178" s="6"/>
      <c r="U178" s="551" t="s">
        <v>72</v>
      </c>
      <c r="V178" s="551"/>
      <c r="W178" s="551"/>
      <c r="X178" s="551"/>
      <c r="Y178" s="551"/>
    </row>
    <row r="179" spans="2:28" ht="29.25" customHeight="1">
      <c r="N179" s="551"/>
      <c r="O179" s="551"/>
      <c r="P179" s="7"/>
      <c r="Q179" s="7"/>
      <c r="R179" s="7"/>
      <c r="S179" s="7"/>
      <c r="T179" s="7"/>
    </row>
    <row r="180" spans="2:28">
      <c r="C180" s="552" t="s">
        <v>73</v>
      </c>
      <c r="D180" s="552"/>
      <c r="E180" s="552"/>
      <c r="F180" s="552"/>
      <c r="G180" s="552"/>
      <c r="H180" s="552"/>
      <c r="I180" s="552"/>
      <c r="L180" s="553" t="s">
        <v>74</v>
      </c>
      <c r="M180" s="553"/>
      <c r="N180" s="553"/>
      <c r="O180" s="553"/>
      <c r="P180" s="553"/>
      <c r="U180" s="552" t="s">
        <v>75</v>
      </c>
      <c r="V180" s="552"/>
      <c r="W180" s="552"/>
      <c r="X180" s="552"/>
      <c r="Y180" s="552"/>
    </row>
    <row r="181" spans="2:28">
      <c r="C181" s="549" t="s">
        <v>76</v>
      </c>
      <c r="D181" s="549"/>
      <c r="E181" s="549"/>
      <c r="F181" s="549"/>
      <c r="G181" s="549"/>
      <c r="H181" s="549"/>
      <c r="I181" s="549"/>
      <c r="L181" s="550" t="s">
        <v>77</v>
      </c>
      <c r="M181" s="550"/>
      <c r="N181" s="550"/>
      <c r="O181" s="550"/>
      <c r="P181" s="550"/>
      <c r="Q181" s="10"/>
      <c r="R181" s="10"/>
      <c r="S181" s="10"/>
      <c r="T181" s="10"/>
      <c r="U181" s="549" t="s">
        <v>78</v>
      </c>
      <c r="V181" s="549"/>
      <c r="W181" s="549"/>
      <c r="X181" s="549"/>
      <c r="Y181" s="549"/>
    </row>
    <row r="182" spans="2:28" ht="20.25">
      <c r="B182" s="498" t="s">
        <v>0</v>
      </c>
      <c r="C182" s="498"/>
      <c r="D182" s="498"/>
      <c r="E182" s="498"/>
      <c r="F182" s="498"/>
      <c r="G182" s="498"/>
      <c r="H182" s="498"/>
      <c r="I182" s="498"/>
      <c r="J182" s="498"/>
      <c r="K182" s="498"/>
      <c r="L182" s="498"/>
      <c r="M182" s="498"/>
      <c r="N182" s="498"/>
      <c r="O182" s="498"/>
      <c r="P182" s="498"/>
      <c r="Q182" s="498"/>
      <c r="R182" s="498"/>
      <c r="S182" s="498"/>
      <c r="T182" s="498"/>
      <c r="U182" s="498"/>
      <c r="V182" s="498"/>
      <c r="W182" s="498"/>
      <c r="X182" s="498"/>
      <c r="Y182" s="498"/>
      <c r="Z182" s="498"/>
      <c r="AA182" s="1"/>
      <c r="AB182" s="1"/>
    </row>
    <row r="183" spans="2:28" ht="13.5" customHeight="1">
      <c r="B183" s="496" t="s">
        <v>1</v>
      </c>
      <c r="C183" s="496"/>
      <c r="D183" s="496"/>
      <c r="E183" s="496"/>
      <c r="F183" s="2" t="s">
        <v>2</v>
      </c>
      <c r="G183" s="497" t="s">
        <v>3</v>
      </c>
      <c r="H183" s="497"/>
      <c r="I183" s="497"/>
      <c r="J183" s="497"/>
      <c r="K183" s="497"/>
      <c r="L183" s="497"/>
      <c r="M183" s="497"/>
      <c r="N183" s="497"/>
      <c r="O183" s="497"/>
      <c r="P183" s="497"/>
      <c r="Q183" s="497"/>
      <c r="R183" s="497"/>
      <c r="S183" s="497"/>
      <c r="T183" s="497"/>
      <c r="U183" s="497"/>
      <c r="V183" s="497"/>
      <c r="W183" s="497"/>
      <c r="X183" s="497"/>
      <c r="Y183" s="497"/>
      <c r="Z183" s="497"/>
    </row>
    <row r="184" spans="2:28" ht="13.5" customHeight="1">
      <c r="B184" s="496" t="s">
        <v>4</v>
      </c>
      <c r="C184" s="496"/>
      <c r="D184" s="496"/>
      <c r="E184" s="496"/>
      <c r="F184" s="2" t="s">
        <v>2</v>
      </c>
      <c r="G184" s="497" t="s">
        <v>5</v>
      </c>
      <c r="H184" s="497"/>
      <c r="I184" s="497"/>
      <c r="J184" s="497"/>
      <c r="K184" s="497"/>
      <c r="L184" s="497"/>
      <c r="M184" s="497"/>
      <c r="N184" s="497"/>
      <c r="O184" s="497"/>
      <c r="P184" s="497"/>
      <c r="Q184" s="497"/>
      <c r="R184" s="497"/>
      <c r="S184" s="497"/>
      <c r="T184" s="497"/>
      <c r="U184" s="497"/>
      <c r="V184" s="497"/>
      <c r="W184" s="497"/>
      <c r="X184" s="497"/>
      <c r="Y184" s="497"/>
      <c r="Z184" s="497"/>
    </row>
    <row r="185" spans="2:28" ht="13.5" customHeight="1">
      <c r="B185" s="496" t="s">
        <v>6</v>
      </c>
      <c r="C185" s="496"/>
      <c r="D185" s="496"/>
      <c r="E185" s="496"/>
      <c r="F185" s="2" t="s">
        <v>2</v>
      </c>
      <c r="G185" s="497" t="s">
        <v>7</v>
      </c>
      <c r="H185" s="497"/>
      <c r="I185" s="497"/>
      <c r="J185" s="497"/>
      <c r="K185" s="497"/>
      <c r="L185" s="497"/>
      <c r="M185" s="497"/>
      <c r="N185" s="497"/>
      <c r="O185" s="497"/>
      <c r="P185" s="497"/>
      <c r="Q185" s="497"/>
      <c r="R185" s="497"/>
      <c r="S185" s="497"/>
      <c r="T185" s="497"/>
      <c r="U185" s="497"/>
      <c r="V185" s="497"/>
      <c r="W185" s="497"/>
      <c r="X185" s="497"/>
      <c r="Y185" s="497"/>
      <c r="Z185" s="497"/>
    </row>
    <row r="186" spans="2:28" ht="13.5" customHeight="1">
      <c r="B186" s="496" t="s">
        <v>8</v>
      </c>
      <c r="C186" s="496"/>
      <c r="D186" s="496"/>
      <c r="E186" s="496"/>
      <c r="F186" s="2" t="s">
        <v>2</v>
      </c>
      <c r="G186" s="497" t="s">
        <v>9</v>
      </c>
      <c r="H186" s="497"/>
      <c r="I186" s="497"/>
      <c r="J186" s="497"/>
      <c r="K186" s="497"/>
      <c r="L186" s="497"/>
      <c r="M186" s="497"/>
      <c r="N186" s="497"/>
      <c r="O186" s="497"/>
      <c r="P186" s="497"/>
      <c r="Q186" s="497"/>
      <c r="R186" s="497"/>
      <c r="S186" s="497"/>
      <c r="T186" s="497"/>
      <c r="U186" s="497"/>
      <c r="V186" s="497"/>
      <c r="W186" s="497"/>
      <c r="X186" s="497"/>
      <c r="Y186" s="497"/>
      <c r="Z186" s="497"/>
    </row>
    <row r="187" spans="2:28" ht="13.5" customHeight="1">
      <c r="B187" s="496" t="s">
        <v>10</v>
      </c>
      <c r="C187" s="496"/>
      <c r="D187" s="496"/>
      <c r="E187" s="496"/>
      <c r="F187" s="2" t="s">
        <v>2</v>
      </c>
      <c r="G187" s="497" t="s">
        <v>11</v>
      </c>
      <c r="H187" s="497"/>
      <c r="I187" s="497"/>
      <c r="J187" s="497"/>
      <c r="K187" s="497"/>
      <c r="L187" s="497"/>
      <c r="M187" s="497"/>
      <c r="N187" s="497"/>
      <c r="O187" s="497"/>
      <c r="P187" s="497"/>
      <c r="Q187" s="497"/>
      <c r="R187" s="497"/>
      <c r="S187" s="497"/>
      <c r="T187" s="497"/>
      <c r="U187" s="497"/>
      <c r="V187" s="497"/>
      <c r="W187" s="497"/>
      <c r="X187" s="497"/>
      <c r="Y187" s="497"/>
      <c r="Z187" s="497"/>
    </row>
    <row r="188" spans="2:28" ht="13.5" customHeight="1">
      <c r="B188" s="496" t="s">
        <v>12</v>
      </c>
      <c r="C188" s="496"/>
      <c r="D188" s="496"/>
      <c r="E188" s="496"/>
      <c r="F188" s="2" t="s">
        <v>2</v>
      </c>
      <c r="G188" s="497" t="s">
        <v>11</v>
      </c>
      <c r="H188" s="497"/>
      <c r="I188" s="497"/>
      <c r="J188" s="497"/>
      <c r="K188" s="497"/>
      <c r="L188" s="497"/>
      <c r="M188" s="497"/>
      <c r="N188" s="497"/>
      <c r="O188" s="497"/>
      <c r="P188" s="497"/>
      <c r="Q188" s="497"/>
      <c r="R188" s="497"/>
      <c r="S188" s="497"/>
      <c r="T188" s="497"/>
      <c r="U188" s="497"/>
      <c r="V188" s="497"/>
      <c r="W188" s="497"/>
      <c r="X188" s="497"/>
      <c r="Y188" s="497"/>
      <c r="Z188" s="497"/>
    </row>
    <row r="189" spans="2:28" ht="13.5" customHeight="1">
      <c r="B189" s="496" t="s">
        <v>13</v>
      </c>
      <c r="C189" s="496"/>
      <c r="D189" s="496"/>
      <c r="E189" s="496"/>
      <c r="F189" s="2" t="s">
        <v>2</v>
      </c>
      <c r="G189" s="497" t="s">
        <v>165</v>
      </c>
      <c r="H189" s="497"/>
      <c r="I189" s="497"/>
      <c r="J189" s="497"/>
      <c r="K189" s="497"/>
      <c r="L189" s="497"/>
      <c r="M189" s="497"/>
      <c r="N189" s="497"/>
      <c r="O189" s="497"/>
      <c r="P189" s="497"/>
      <c r="Q189" s="497"/>
      <c r="R189" s="497"/>
      <c r="S189" s="497"/>
      <c r="U189" s="521" t="s">
        <v>15</v>
      </c>
      <c r="V189" s="521"/>
      <c r="W189" s="521"/>
      <c r="X189" s="521"/>
      <c r="Y189" s="521"/>
      <c r="Z189" s="521"/>
      <c r="AA189" s="521"/>
      <c r="AB189" s="2"/>
    </row>
    <row r="190" spans="2:28" ht="6" customHeight="1"/>
    <row r="191" spans="2:28" s="3" customFormat="1">
      <c r="B191" s="520" t="s">
        <v>16</v>
      </c>
      <c r="C191" s="520"/>
      <c r="D191" s="520" t="s">
        <v>17</v>
      </c>
      <c r="E191" s="520"/>
      <c r="F191" s="520"/>
      <c r="G191" s="520"/>
      <c r="H191" s="520"/>
      <c r="I191" s="520" t="s">
        <v>18</v>
      </c>
      <c r="J191" s="520"/>
      <c r="K191" s="520" t="s">
        <v>19</v>
      </c>
      <c r="L191" s="520" t="s">
        <v>20</v>
      </c>
      <c r="M191" s="520" t="s">
        <v>21</v>
      </c>
      <c r="N191" s="520"/>
      <c r="O191" s="520" t="s">
        <v>22</v>
      </c>
      <c r="P191" s="520" t="s">
        <v>23</v>
      </c>
      <c r="Q191" s="520" t="s">
        <v>24</v>
      </c>
      <c r="R191" s="520" t="s">
        <v>25</v>
      </c>
      <c r="S191" s="520" t="s">
        <v>26</v>
      </c>
      <c r="T191" s="520"/>
      <c r="U191" s="520"/>
      <c r="V191" s="520"/>
      <c r="W191" s="520"/>
      <c r="X191" s="520" t="s">
        <v>27</v>
      </c>
      <c r="Y191" s="520"/>
      <c r="Z191" s="520"/>
      <c r="AA191" s="520"/>
      <c r="AB191" s="12"/>
    </row>
    <row r="192" spans="2:28" s="3" customFormat="1">
      <c r="B192" s="520"/>
      <c r="C192" s="520"/>
      <c r="D192" s="520"/>
      <c r="E192" s="520"/>
      <c r="F192" s="520"/>
      <c r="G192" s="520"/>
      <c r="H192" s="520"/>
      <c r="I192" s="520"/>
      <c r="J192" s="520"/>
      <c r="K192" s="520"/>
      <c r="L192" s="520"/>
      <c r="M192" s="520"/>
      <c r="N192" s="520"/>
      <c r="O192" s="520"/>
      <c r="P192" s="520"/>
      <c r="Q192" s="520"/>
      <c r="R192" s="520"/>
      <c r="S192" s="520"/>
      <c r="T192" s="520"/>
      <c r="U192" s="520"/>
      <c r="V192" s="520"/>
      <c r="W192" s="520"/>
      <c r="X192" s="520"/>
      <c r="Y192" s="520"/>
      <c r="Z192" s="520"/>
      <c r="AA192" s="520"/>
      <c r="AB192" s="12"/>
    </row>
    <row r="193" spans="2:47" s="3" customFormat="1" ht="9.75" customHeight="1">
      <c r="B193" s="520"/>
      <c r="C193" s="520"/>
      <c r="D193" s="520"/>
      <c r="E193" s="520"/>
      <c r="F193" s="520"/>
      <c r="G193" s="520"/>
      <c r="H193" s="520"/>
      <c r="I193" s="520"/>
      <c r="J193" s="520"/>
      <c r="K193" s="520"/>
      <c r="L193" s="520"/>
      <c r="M193" s="520"/>
      <c r="N193" s="520"/>
      <c r="O193" s="520"/>
      <c r="P193" s="520"/>
      <c r="Q193" s="520"/>
      <c r="R193" s="520"/>
      <c r="S193" s="520" t="s">
        <v>28</v>
      </c>
      <c r="T193" s="520"/>
      <c r="U193" s="520"/>
      <c r="V193" s="520" t="s">
        <v>29</v>
      </c>
      <c r="W193" s="520" t="s">
        <v>30</v>
      </c>
      <c r="X193" s="520"/>
      <c r="Y193" s="520"/>
      <c r="Z193" s="520"/>
      <c r="AA193" s="520"/>
      <c r="AB193" s="12"/>
    </row>
    <row r="194" spans="2:47" s="3" customFormat="1" ht="9.75" customHeight="1">
      <c r="B194" s="520"/>
      <c r="C194" s="520"/>
      <c r="D194" s="520"/>
      <c r="E194" s="520"/>
      <c r="F194" s="520"/>
      <c r="G194" s="520"/>
      <c r="H194" s="520"/>
      <c r="I194" s="520"/>
      <c r="J194" s="520"/>
      <c r="K194" s="520"/>
      <c r="L194" s="520"/>
      <c r="M194" s="520"/>
      <c r="N194" s="520"/>
      <c r="O194" s="520"/>
      <c r="P194" s="520"/>
      <c r="Q194" s="520"/>
      <c r="R194" s="520"/>
      <c r="S194" s="520"/>
      <c r="T194" s="520"/>
      <c r="U194" s="520"/>
      <c r="V194" s="520"/>
      <c r="W194" s="520"/>
      <c r="X194" s="520"/>
      <c r="Y194" s="520"/>
      <c r="Z194" s="520"/>
      <c r="AA194" s="520"/>
      <c r="AB194" s="12"/>
    </row>
    <row r="195" spans="2:47" s="3" customFormat="1" ht="9.75" customHeight="1">
      <c r="B195" s="520"/>
      <c r="C195" s="520"/>
      <c r="D195" s="520"/>
      <c r="E195" s="520"/>
      <c r="F195" s="520"/>
      <c r="G195" s="520"/>
      <c r="H195" s="520"/>
      <c r="I195" s="520"/>
      <c r="J195" s="520"/>
      <c r="K195" s="520"/>
      <c r="L195" s="520"/>
      <c r="M195" s="520"/>
      <c r="N195" s="520"/>
      <c r="O195" s="520"/>
      <c r="P195" s="520"/>
      <c r="Q195" s="520"/>
      <c r="R195" s="520"/>
      <c r="S195" s="520"/>
      <c r="T195" s="520"/>
      <c r="U195" s="520"/>
      <c r="V195" s="520"/>
      <c r="W195" s="520"/>
      <c r="X195" s="520"/>
      <c r="Y195" s="520"/>
      <c r="Z195" s="520"/>
      <c r="AA195" s="520"/>
      <c r="AB195" s="12"/>
    </row>
    <row r="196" spans="2:47" s="3" customFormat="1" ht="9.75" customHeight="1">
      <c r="B196" s="520"/>
      <c r="C196" s="520"/>
      <c r="D196" s="520"/>
      <c r="E196" s="520"/>
      <c r="F196" s="520"/>
      <c r="G196" s="520"/>
      <c r="H196" s="520"/>
      <c r="I196" s="520"/>
      <c r="J196" s="520"/>
      <c r="K196" s="520"/>
      <c r="L196" s="520"/>
      <c r="M196" s="520"/>
      <c r="N196" s="520"/>
      <c r="O196" s="520"/>
      <c r="P196" s="520"/>
      <c r="Q196" s="520"/>
      <c r="R196" s="520"/>
      <c r="S196" s="520"/>
      <c r="T196" s="520"/>
      <c r="U196" s="520"/>
      <c r="V196" s="520"/>
      <c r="W196" s="520"/>
      <c r="X196" s="520"/>
      <c r="Y196" s="520"/>
      <c r="Z196" s="520"/>
      <c r="AA196" s="520"/>
      <c r="AB196" s="12"/>
    </row>
    <row r="197" spans="2:47" s="3" customFormat="1" ht="5.25" customHeight="1">
      <c r="B197" s="520"/>
      <c r="C197" s="520"/>
      <c r="D197" s="520"/>
      <c r="E197" s="520"/>
      <c r="F197" s="520"/>
      <c r="G197" s="520"/>
      <c r="H197" s="520"/>
      <c r="I197" s="520"/>
      <c r="J197" s="520"/>
      <c r="K197" s="520"/>
      <c r="L197" s="520"/>
      <c r="M197" s="520"/>
      <c r="N197" s="520"/>
      <c r="O197" s="520"/>
      <c r="P197" s="520"/>
      <c r="Q197" s="520"/>
      <c r="R197" s="520"/>
      <c r="S197" s="520"/>
      <c r="T197" s="520"/>
      <c r="U197" s="520"/>
      <c r="V197" s="520"/>
      <c r="W197" s="520"/>
      <c r="X197" s="520"/>
      <c r="Y197" s="520"/>
      <c r="Z197" s="520"/>
      <c r="AA197" s="520"/>
      <c r="AB197" s="12"/>
    </row>
    <row r="198" spans="2:47" s="124" customFormat="1" ht="11.25">
      <c r="B198" s="630" t="s">
        <v>31</v>
      </c>
      <c r="C198" s="630"/>
      <c r="D198" s="630" t="s">
        <v>32</v>
      </c>
      <c r="E198" s="630"/>
      <c r="F198" s="630"/>
      <c r="G198" s="630"/>
      <c r="H198" s="630"/>
      <c r="I198" s="630" t="s">
        <v>33</v>
      </c>
      <c r="J198" s="630"/>
      <c r="K198" s="266" t="s">
        <v>34</v>
      </c>
      <c r="L198" s="266" t="s">
        <v>35</v>
      </c>
      <c r="M198" s="630" t="s">
        <v>36</v>
      </c>
      <c r="N198" s="630"/>
      <c r="O198" s="266" t="s">
        <v>37</v>
      </c>
      <c r="P198" s="266" t="s">
        <v>38</v>
      </c>
      <c r="Q198" s="266" t="s">
        <v>39</v>
      </c>
      <c r="R198" s="266" t="s">
        <v>40</v>
      </c>
      <c r="S198" s="630" t="s">
        <v>41</v>
      </c>
      <c r="T198" s="630"/>
      <c r="U198" s="630"/>
      <c r="V198" s="266" t="s">
        <v>42</v>
      </c>
      <c r="W198" s="266" t="s">
        <v>43</v>
      </c>
      <c r="X198" s="620" t="s">
        <v>44</v>
      </c>
      <c r="Y198" s="620"/>
      <c r="Z198" s="620"/>
      <c r="AA198" s="620"/>
      <c r="AB198" s="232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</row>
    <row r="199" spans="2:47" s="20" customFormat="1" ht="17.25" customHeight="1">
      <c r="B199" s="557">
        <v>1</v>
      </c>
      <c r="C199" s="558"/>
      <c r="D199" s="159"/>
      <c r="E199" s="559" t="s">
        <v>45</v>
      </c>
      <c r="F199" s="559"/>
      <c r="G199" s="559"/>
      <c r="H199" s="559"/>
      <c r="I199" s="185"/>
      <c r="J199" s="150" t="s">
        <v>166</v>
      </c>
      <c r="K199" s="267" t="s">
        <v>46</v>
      </c>
      <c r="L199" s="268" t="s">
        <v>52</v>
      </c>
      <c r="M199" s="159"/>
      <c r="N199" s="146" t="s">
        <v>47</v>
      </c>
      <c r="O199" s="270">
        <v>1990</v>
      </c>
      <c r="P199" s="272" t="s">
        <v>48</v>
      </c>
      <c r="Q199" s="175">
        <v>2</v>
      </c>
      <c r="R199" s="274">
        <v>600</v>
      </c>
      <c r="S199" s="557">
        <v>2</v>
      </c>
      <c r="T199" s="558"/>
      <c r="U199" s="629"/>
      <c r="V199" s="147">
        <v>0</v>
      </c>
      <c r="W199" s="162">
        <v>0</v>
      </c>
      <c r="X199" s="562"/>
      <c r="Y199" s="562"/>
      <c r="Z199" s="562"/>
      <c r="AA199" s="563"/>
      <c r="AB199" s="21"/>
    </row>
    <row r="200" spans="2:47" s="20" customFormat="1" ht="17.25" customHeight="1">
      <c r="B200" s="508">
        <v>1</v>
      </c>
      <c r="C200" s="507"/>
      <c r="D200" s="153"/>
      <c r="E200" s="505" t="s">
        <v>45</v>
      </c>
      <c r="F200" s="505"/>
      <c r="G200" s="505"/>
      <c r="H200" s="505"/>
      <c r="I200" s="189"/>
      <c r="J200" s="48" t="s">
        <v>166</v>
      </c>
      <c r="K200" s="229" t="s">
        <v>167</v>
      </c>
      <c r="L200" s="269" t="s">
        <v>52</v>
      </c>
      <c r="M200" s="153"/>
      <c r="N200" s="15" t="s">
        <v>47</v>
      </c>
      <c r="O200" s="271">
        <v>1990</v>
      </c>
      <c r="P200" s="273" t="s">
        <v>48</v>
      </c>
      <c r="Q200" s="176">
        <v>2</v>
      </c>
      <c r="R200" s="275">
        <v>600</v>
      </c>
      <c r="S200" s="508">
        <v>2</v>
      </c>
      <c r="T200" s="507"/>
      <c r="U200" s="509"/>
      <c r="V200" s="18">
        <v>0</v>
      </c>
      <c r="W200" s="163">
        <v>0</v>
      </c>
      <c r="X200" s="555"/>
      <c r="Y200" s="555"/>
      <c r="Z200" s="555"/>
      <c r="AA200" s="556"/>
      <c r="AB200" s="21"/>
    </row>
    <row r="201" spans="2:47" s="20" customFormat="1" ht="17.25" customHeight="1">
      <c r="B201" s="508">
        <v>2</v>
      </c>
      <c r="C201" s="507"/>
      <c r="D201" s="153"/>
      <c r="E201" s="505" t="s">
        <v>45</v>
      </c>
      <c r="F201" s="505"/>
      <c r="G201" s="505"/>
      <c r="H201" s="505"/>
      <c r="I201" s="189"/>
      <c r="J201" s="48" t="s">
        <v>168</v>
      </c>
      <c r="K201" s="229" t="s">
        <v>46</v>
      </c>
      <c r="L201" s="269" t="s">
        <v>52</v>
      </c>
      <c r="M201" s="153"/>
      <c r="N201" s="15" t="s">
        <v>47</v>
      </c>
      <c r="O201" s="271">
        <v>1990</v>
      </c>
      <c r="P201" s="273" t="s">
        <v>48</v>
      </c>
      <c r="Q201" s="176">
        <v>1</v>
      </c>
      <c r="R201" s="275">
        <v>300</v>
      </c>
      <c r="S201" s="508">
        <v>1</v>
      </c>
      <c r="T201" s="507"/>
      <c r="U201" s="509"/>
      <c r="V201" s="18">
        <v>0</v>
      </c>
      <c r="W201" s="163">
        <v>0</v>
      </c>
      <c r="X201" s="555"/>
      <c r="Y201" s="555"/>
      <c r="Z201" s="555"/>
      <c r="AA201" s="556"/>
      <c r="AB201" s="21"/>
    </row>
    <row r="202" spans="2:47" s="20" customFormat="1">
      <c r="B202" s="508">
        <v>4</v>
      </c>
      <c r="C202" s="507"/>
      <c r="D202" s="153"/>
      <c r="E202" s="505" t="s">
        <v>93</v>
      </c>
      <c r="F202" s="505"/>
      <c r="G202" s="505"/>
      <c r="H202" s="505"/>
      <c r="I202" s="189"/>
      <c r="J202" s="48" t="s">
        <v>169</v>
      </c>
      <c r="K202" s="229" t="s">
        <v>52</v>
      </c>
      <c r="L202" s="269" t="s">
        <v>52</v>
      </c>
      <c r="M202" s="153"/>
      <c r="N202" s="15" t="s">
        <v>52</v>
      </c>
      <c r="O202" s="271">
        <v>2004</v>
      </c>
      <c r="P202" s="273" t="s">
        <v>95</v>
      </c>
      <c r="Q202" s="176">
        <v>2</v>
      </c>
      <c r="R202" s="275">
        <v>9500</v>
      </c>
      <c r="S202" s="508">
        <v>1</v>
      </c>
      <c r="T202" s="507"/>
      <c r="U202" s="509"/>
      <c r="V202" s="18">
        <v>0</v>
      </c>
      <c r="W202" s="163">
        <v>0</v>
      </c>
      <c r="X202" s="555" t="s">
        <v>170</v>
      </c>
      <c r="Y202" s="555"/>
      <c r="Z202" s="555"/>
      <c r="AA202" s="556"/>
      <c r="AB202" s="21"/>
    </row>
    <row r="203" spans="2:47" s="20" customFormat="1" ht="38.25">
      <c r="B203" s="508">
        <v>8</v>
      </c>
      <c r="C203" s="507"/>
      <c r="D203" s="548" t="s">
        <v>97</v>
      </c>
      <c r="E203" s="505"/>
      <c r="F203" s="505"/>
      <c r="G203" s="505"/>
      <c r="H203" s="505"/>
      <c r="I203" s="189"/>
      <c r="J203" s="48" t="s">
        <v>98</v>
      </c>
      <c r="K203" s="229" t="s">
        <v>52</v>
      </c>
      <c r="L203" s="269" t="s">
        <v>52</v>
      </c>
      <c r="M203" s="211"/>
      <c r="N203" s="21"/>
      <c r="O203" s="271">
        <v>2009</v>
      </c>
      <c r="P203" s="273" t="s">
        <v>95</v>
      </c>
      <c r="Q203" s="176">
        <v>1</v>
      </c>
      <c r="R203" s="275">
        <v>10560</v>
      </c>
      <c r="S203" s="508">
        <v>1</v>
      </c>
      <c r="T203" s="507"/>
      <c r="U203" s="509"/>
      <c r="V203" s="18">
        <v>0</v>
      </c>
      <c r="W203" s="163">
        <v>0</v>
      </c>
      <c r="X203" s="510" t="s">
        <v>171</v>
      </c>
      <c r="Y203" s="510"/>
      <c r="Z203" s="510"/>
      <c r="AA203" s="511"/>
      <c r="AB203" s="40"/>
      <c r="AC203" s="4"/>
      <c r="AD203" s="4"/>
      <c r="AE203" s="4"/>
      <c r="AF203" s="22">
        <v>3</v>
      </c>
      <c r="AG203" s="4"/>
      <c r="AH203" s="4">
        <v>10560</v>
      </c>
      <c r="AI203" s="4"/>
      <c r="AJ203" s="17">
        <v>31680</v>
      </c>
      <c r="AK203" s="17">
        <v>10560</v>
      </c>
      <c r="AL203" s="4"/>
      <c r="AM203" s="4"/>
    </row>
    <row r="204" spans="2:47" s="20" customFormat="1">
      <c r="B204" s="508">
        <v>3</v>
      </c>
      <c r="C204" s="507"/>
      <c r="D204" s="548" t="s">
        <v>111</v>
      </c>
      <c r="E204" s="505"/>
      <c r="F204" s="505"/>
      <c r="G204" s="505"/>
      <c r="H204" s="505"/>
      <c r="I204" s="189"/>
      <c r="J204" s="48" t="s">
        <v>112</v>
      </c>
      <c r="K204" s="189"/>
      <c r="L204" s="229" t="s">
        <v>52</v>
      </c>
      <c r="M204" s="565" t="s">
        <v>56</v>
      </c>
      <c r="N204" s="566"/>
      <c r="O204" s="271">
        <v>2009</v>
      </c>
      <c r="P204" s="273" t="s">
        <v>113</v>
      </c>
      <c r="Q204" s="176">
        <v>2</v>
      </c>
      <c r="R204" s="276">
        <v>6380</v>
      </c>
      <c r="S204" s="508">
        <v>1</v>
      </c>
      <c r="T204" s="507"/>
      <c r="U204" s="509"/>
      <c r="V204" s="18">
        <v>0</v>
      </c>
      <c r="W204" s="163">
        <v>0</v>
      </c>
      <c r="X204" s="510" t="s">
        <v>171</v>
      </c>
      <c r="Y204" s="510"/>
      <c r="Z204" s="510"/>
      <c r="AA204" s="511"/>
      <c r="AB204" s="40"/>
      <c r="AC204" s="4"/>
      <c r="AD204" s="4"/>
      <c r="AE204" s="4"/>
      <c r="AF204" s="22">
        <v>20</v>
      </c>
      <c r="AG204" s="4"/>
      <c r="AH204" s="4">
        <v>93.5</v>
      </c>
      <c r="AI204" s="4"/>
      <c r="AJ204" s="25">
        <v>1870</v>
      </c>
      <c r="AK204" s="25">
        <v>1.87</v>
      </c>
      <c r="AL204" s="5"/>
      <c r="AM204" s="18">
        <v>2</v>
      </c>
    </row>
    <row r="205" spans="2:47" s="20" customFormat="1">
      <c r="B205" s="508">
        <v>3</v>
      </c>
      <c r="C205" s="507"/>
      <c r="D205" s="548" t="s">
        <v>116</v>
      </c>
      <c r="E205" s="505"/>
      <c r="F205" s="505"/>
      <c r="G205" s="505"/>
      <c r="H205" s="505"/>
      <c r="I205" s="189"/>
      <c r="J205" s="19" t="s">
        <v>55</v>
      </c>
      <c r="K205" s="189"/>
      <c r="L205" s="229" t="s">
        <v>52</v>
      </c>
      <c r="M205" s="565" t="s">
        <v>56</v>
      </c>
      <c r="N205" s="566"/>
      <c r="O205" s="271">
        <v>2009</v>
      </c>
      <c r="P205" s="273" t="s">
        <v>117</v>
      </c>
      <c r="Q205" s="176">
        <v>2</v>
      </c>
      <c r="R205" s="276">
        <v>3926</v>
      </c>
      <c r="S205" s="508">
        <v>1</v>
      </c>
      <c r="T205" s="507"/>
      <c r="U205" s="509"/>
      <c r="V205" s="18">
        <v>0</v>
      </c>
      <c r="W205" s="163">
        <v>0</v>
      </c>
      <c r="X205" s="510" t="s">
        <v>172</v>
      </c>
      <c r="Y205" s="510"/>
      <c r="Z205" s="510"/>
      <c r="AA205" s="511"/>
      <c r="AB205" s="40"/>
      <c r="AC205" s="4"/>
      <c r="AD205" s="4"/>
      <c r="AE205" s="4"/>
      <c r="AF205" s="22">
        <v>20</v>
      </c>
      <c r="AG205" s="4"/>
      <c r="AH205" s="4">
        <v>93.5</v>
      </c>
      <c r="AI205" s="4"/>
      <c r="AJ205" s="25">
        <v>1870</v>
      </c>
      <c r="AK205" s="25">
        <v>1.87</v>
      </c>
      <c r="AL205" s="5"/>
      <c r="AM205" s="18">
        <v>2</v>
      </c>
    </row>
    <row r="206" spans="2:47" s="20" customFormat="1">
      <c r="B206" s="508">
        <v>5</v>
      </c>
      <c r="C206" s="507"/>
      <c r="D206" s="153"/>
      <c r="E206" s="505" t="s">
        <v>162</v>
      </c>
      <c r="F206" s="505"/>
      <c r="G206" s="505"/>
      <c r="H206" s="505"/>
      <c r="I206" s="189"/>
      <c r="J206" s="48" t="s">
        <v>55</v>
      </c>
      <c r="K206" s="229" t="s">
        <v>52</v>
      </c>
      <c r="L206" s="269" t="s">
        <v>52</v>
      </c>
      <c r="M206" s="153"/>
      <c r="N206" s="15" t="s">
        <v>60</v>
      </c>
      <c r="O206" s="271">
        <v>1990</v>
      </c>
      <c r="P206" s="273" t="s">
        <v>163</v>
      </c>
      <c r="Q206" s="176">
        <v>2</v>
      </c>
      <c r="R206" s="275">
        <v>80</v>
      </c>
      <c r="S206" s="508">
        <v>2</v>
      </c>
      <c r="T206" s="507"/>
      <c r="U206" s="509"/>
      <c r="V206" s="18">
        <v>0</v>
      </c>
      <c r="W206" s="163">
        <v>0</v>
      </c>
      <c r="X206" s="555"/>
      <c r="Y206" s="555"/>
      <c r="Z206" s="555"/>
      <c r="AA206" s="556"/>
      <c r="AB206" s="21"/>
    </row>
    <row r="207" spans="2:47" s="20" customFormat="1">
      <c r="B207" s="508">
        <v>6</v>
      </c>
      <c r="C207" s="507"/>
      <c r="D207" s="153"/>
      <c r="E207" s="505" t="s">
        <v>58</v>
      </c>
      <c r="F207" s="505"/>
      <c r="G207" s="505"/>
      <c r="H207" s="505"/>
      <c r="I207" s="189"/>
      <c r="J207" s="48" t="s">
        <v>173</v>
      </c>
      <c r="K207" s="229" t="s">
        <v>52</v>
      </c>
      <c r="L207" s="269" t="s">
        <v>52</v>
      </c>
      <c r="M207" s="153"/>
      <c r="N207" s="15" t="s">
        <v>56</v>
      </c>
      <c r="O207" s="271">
        <v>1990</v>
      </c>
      <c r="P207" s="273" t="s">
        <v>61</v>
      </c>
      <c r="Q207" s="176">
        <v>2</v>
      </c>
      <c r="R207" s="275">
        <v>120</v>
      </c>
      <c r="S207" s="508">
        <v>2</v>
      </c>
      <c r="T207" s="507"/>
      <c r="U207" s="509"/>
      <c r="V207" s="18">
        <v>0</v>
      </c>
      <c r="W207" s="163">
        <v>0</v>
      </c>
      <c r="X207" s="555"/>
      <c r="Y207" s="555"/>
      <c r="Z207" s="555"/>
      <c r="AA207" s="556"/>
      <c r="AB207" s="21"/>
    </row>
    <row r="208" spans="2:47" s="20" customFormat="1">
      <c r="B208" s="508">
        <v>7</v>
      </c>
      <c r="C208" s="507"/>
      <c r="D208" s="153"/>
      <c r="E208" s="505" t="s">
        <v>62</v>
      </c>
      <c r="F208" s="505"/>
      <c r="G208" s="505"/>
      <c r="H208" s="505"/>
      <c r="I208" s="189"/>
      <c r="J208" s="48" t="s">
        <v>55</v>
      </c>
      <c r="K208" s="229" t="s">
        <v>52</v>
      </c>
      <c r="L208" s="269" t="s">
        <v>52</v>
      </c>
      <c r="M208" s="153"/>
      <c r="N208" s="15" t="s">
        <v>47</v>
      </c>
      <c r="O208" s="271">
        <v>1992</v>
      </c>
      <c r="P208" s="273" t="s">
        <v>65</v>
      </c>
      <c r="Q208" s="176">
        <v>1</v>
      </c>
      <c r="R208" s="275">
        <v>38</v>
      </c>
      <c r="S208" s="508">
        <v>1</v>
      </c>
      <c r="T208" s="507"/>
      <c r="U208" s="509"/>
      <c r="V208" s="18">
        <v>0</v>
      </c>
      <c r="W208" s="163">
        <v>0</v>
      </c>
      <c r="X208" s="555"/>
      <c r="Y208" s="555"/>
      <c r="Z208" s="555"/>
      <c r="AA208" s="556"/>
      <c r="AB208" s="21"/>
    </row>
    <row r="209" spans="2:28" s="20" customFormat="1">
      <c r="B209" s="554"/>
      <c r="C209" s="555"/>
      <c r="D209" s="153"/>
      <c r="E209" s="505"/>
      <c r="F209" s="505"/>
      <c r="G209" s="505"/>
      <c r="H209" s="505"/>
      <c r="I209" s="153"/>
      <c r="J209" s="5"/>
      <c r="K209" s="153"/>
      <c r="L209" s="153"/>
      <c r="M209" s="153"/>
      <c r="N209" s="5"/>
      <c r="O209" s="153"/>
      <c r="P209" s="153"/>
      <c r="Q209" s="211"/>
      <c r="R209" s="277"/>
      <c r="S209" s="554"/>
      <c r="T209" s="555"/>
      <c r="U209" s="556"/>
      <c r="V209" s="21"/>
      <c r="W209" s="214"/>
      <c r="X209" s="555"/>
      <c r="Y209" s="555"/>
      <c r="Z209" s="555"/>
      <c r="AA209" s="556"/>
      <c r="AB209" s="21"/>
    </row>
    <row r="210" spans="2:28">
      <c r="B210" s="176"/>
      <c r="C210" s="18"/>
      <c r="D210" s="153"/>
      <c r="E210" s="505" t="s">
        <v>471</v>
      </c>
      <c r="F210" s="505"/>
      <c r="G210" s="505"/>
      <c r="H210" s="505"/>
      <c r="I210" s="189"/>
      <c r="J210" s="48" t="s">
        <v>511</v>
      </c>
      <c r="K210" s="229"/>
      <c r="L210" s="269"/>
      <c r="M210" s="153"/>
      <c r="N210" s="48" t="s">
        <v>56</v>
      </c>
      <c r="O210" s="229">
        <v>2011</v>
      </c>
      <c r="P210" s="273" t="s">
        <v>125</v>
      </c>
      <c r="Q210" s="176">
        <v>1</v>
      </c>
      <c r="R210" s="275">
        <v>3110000</v>
      </c>
      <c r="S210" s="508">
        <v>1</v>
      </c>
      <c r="T210" s="507"/>
      <c r="U210" s="509"/>
      <c r="V210" s="18">
        <v>0</v>
      </c>
      <c r="W210" s="163">
        <v>0</v>
      </c>
      <c r="X210" s="19"/>
      <c r="Y210" s="19"/>
      <c r="Z210" s="19"/>
      <c r="AA210" s="213"/>
      <c r="AB210" s="19"/>
    </row>
    <row r="211" spans="2:28">
      <c r="B211" s="582"/>
      <c r="C211" s="583"/>
      <c r="D211" s="582"/>
      <c r="E211" s="583"/>
      <c r="F211" s="583"/>
      <c r="G211" s="583"/>
      <c r="H211" s="583"/>
      <c r="I211" s="582"/>
      <c r="J211" s="583"/>
      <c r="K211" s="168"/>
      <c r="L211" s="168"/>
      <c r="M211" s="168"/>
      <c r="N211" s="148"/>
      <c r="O211" s="168"/>
      <c r="P211" s="168"/>
      <c r="Q211" s="177"/>
      <c r="R211" s="278"/>
      <c r="S211" s="582"/>
      <c r="T211" s="583"/>
      <c r="U211" s="616"/>
      <c r="V211" s="149"/>
      <c r="W211" s="164"/>
      <c r="X211" s="583"/>
      <c r="Y211" s="583"/>
      <c r="Z211" s="583"/>
      <c r="AA211" s="616"/>
      <c r="AB211" s="36"/>
    </row>
    <row r="213" spans="2:28">
      <c r="C213" s="521" t="s">
        <v>68</v>
      </c>
      <c r="D213" s="521"/>
      <c r="E213" s="521"/>
      <c r="F213" s="521"/>
      <c r="G213" s="521"/>
      <c r="H213" s="521"/>
      <c r="I213" s="521"/>
      <c r="L213" s="6"/>
      <c r="M213" s="6"/>
      <c r="N213" s="6"/>
      <c r="O213" s="6"/>
      <c r="P213" s="6"/>
      <c r="U213" s="735">
        <f>U31</f>
        <v>2013</v>
      </c>
      <c r="V213" s="735"/>
      <c r="W213" s="735"/>
      <c r="X213" s="735"/>
      <c r="Y213" s="735"/>
    </row>
    <row r="214" spans="2:28">
      <c r="C214" s="551" t="s">
        <v>70</v>
      </c>
      <c r="D214" s="551"/>
      <c r="E214" s="551"/>
      <c r="F214" s="551"/>
      <c r="G214" s="551"/>
      <c r="H214" s="551"/>
      <c r="I214" s="551"/>
      <c r="L214" s="521" t="s">
        <v>71</v>
      </c>
      <c r="M214" s="521"/>
      <c r="N214" s="521"/>
      <c r="O214" s="521"/>
      <c r="P214" s="521"/>
      <c r="Q214" s="6"/>
      <c r="R214" s="6"/>
      <c r="S214" s="6"/>
      <c r="T214" s="6"/>
      <c r="U214" s="551" t="s">
        <v>72</v>
      </c>
      <c r="V214" s="551"/>
      <c r="W214" s="551"/>
      <c r="X214" s="551"/>
      <c r="Y214" s="551"/>
    </row>
    <row r="215" spans="2:28" ht="36.75" customHeight="1">
      <c r="N215" s="551"/>
      <c r="O215" s="551"/>
      <c r="P215" s="7"/>
      <c r="Q215" s="7"/>
      <c r="R215" s="7"/>
      <c r="S215" s="7"/>
      <c r="T215" s="7"/>
    </row>
    <row r="216" spans="2:28">
      <c r="C216" s="552" t="s">
        <v>73</v>
      </c>
      <c r="D216" s="552"/>
      <c r="E216" s="552"/>
      <c r="F216" s="552"/>
      <c r="G216" s="552"/>
      <c r="H216" s="552"/>
      <c r="I216" s="552"/>
      <c r="L216" s="553" t="s">
        <v>74</v>
      </c>
      <c r="M216" s="553"/>
      <c r="N216" s="553"/>
      <c r="O216" s="553"/>
      <c r="P216" s="553"/>
      <c r="U216" s="552" t="s">
        <v>75</v>
      </c>
      <c r="V216" s="552"/>
      <c r="W216" s="552"/>
      <c r="X216" s="552"/>
      <c r="Y216" s="552"/>
    </row>
    <row r="217" spans="2:28">
      <c r="C217" s="549" t="s">
        <v>76</v>
      </c>
      <c r="D217" s="549"/>
      <c r="E217" s="549"/>
      <c r="F217" s="549"/>
      <c r="G217" s="549"/>
      <c r="H217" s="549"/>
      <c r="I217" s="549"/>
      <c r="L217" s="550" t="s">
        <v>77</v>
      </c>
      <c r="M217" s="550"/>
      <c r="N217" s="550"/>
      <c r="O217" s="550"/>
      <c r="P217" s="550"/>
      <c r="Q217" s="10"/>
      <c r="R217" s="10"/>
      <c r="S217" s="10"/>
      <c r="T217" s="10"/>
      <c r="U217" s="549" t="s">
        <v>78</v>
      </c>
      <c r="V217" s="549"/>
      <c r="W217" s="549"/>
      <c r="X217" s="549"/>
      <c r="Y217" s="549"/>
    </row>
    <row r="218" spans="2:28">
      <c r="C218" s="2"/>
      <c r="D218" s="2"/>
      <c r="E218" s="2"/>
      <c r="F218" s="2"/>
      <c r="G218" s="2"/>
      <c r="H218" s="2"/>
      <c r="I218" s="2"/>
      <c r="N218" s="11"/>
      <c r="O218" s="11"/>
      <c r="P218" s="11"/>
      <c r="Q218" s="11"/>
      <c r="R218" s="11"/>
      <c r="S218" s="11"/>
      <c r="T218" s="11"/>
      <c r="U218" s="2"/>
      <c r="V218" s="2"/>
      <c r="W218" s="2"/>
      <c r="X218" s="2"/>
      <c r="Y218" s="2"/>
    </row>
    <row r="219" spans="2:28">
      <c r="C219" s="2"/>
      <c r="D219" s="2"/>
      <c r="E219" s="2"/>
      <c r="F219" s="2"/>
      <c r="G219" s="2"/>
      <c r="H219" s="2"/>
      <c r="I219" s="2"/>
      <c r="U219" s="2"/>
      <c r="V219" s="2"/>
      <c r="W219" s="2"/>
      <c r="X219" s="2"/>
      <c r="Y219" s="2"/>
    </row>
    <row r="220" spans="2:28">
      <c r="C220" s="65"/>
      <c r="D220" s="65"/>
      <c r="E220" s="65"/>
      <c r="F220" s="65"/>
      <c r="G220" s="65"/>
      <c r="H220" s="65"/>
      <c r="I220" s="65"/>
      <c r="U220" s="65"/>
      <c r="V220" s="65"/>
      <c r="W220" s="65"/>
      <c r="X220" s="65"/>
      <c r="Y220" s="65"/>
    </row>
    <row r="221" spans="2:28">
      <c r="C221" s="2"/>
      <c r="D221" s="2"/>
      <c r="E221" s="2"/>
      <c r="F221" s="2"/>
      <c r="G221" s="2"/>
      <c r="H221" s="2"/>
      <c r="I221" s="2"/>
      <c r="U221" s="2"/>
      <c r="V221" s="2"/>
      <c r="W221" s="2"/>
      <c r="X221" s="2"/>
      <c r="Y221" s="2"/>
    </row>
    <row r="222" spans="2:28" ht="20.25">
      <c r="B222" s="498" t="s">
        <v>0</v>
      </c>
      <c r="C222" s="498"/>
      <c r="D222" s="498"/>
      <c r="E222" s="498"/>
      <c r="F222" s="498"/>
      <c r="G222" s="498"/>
      <c r="H222" s="498"/>
      <c r="I222" s="498"/>
      <c r="J222" s="498"/>
      <c r="K222" s="498"/>
      <c r="L222" s="498"/>
      <c r="M222" s="498"/>
      <c r="N222" s="498"/>
      <c r="O222" s="498"/>
      <c r="P222" s="498"/>
      <c r="Q222" s="498"/>
      <c r="R222" s="498"/>
      <c r="S222" s="498"/>
      <c r="T222" s="498"/>
      <c r="U222" s="498"/>
      <c r="V222" s="498"/>
      <c r="W222" s="498"/>
      <c r="X222" s="498"/>
      <c r="Y222" s="498"/>
      <c r="Z222" s="498"/>
      <c r="AA222" s="1"/>
      <c r="AB222" s="1"/>
    </row>
    <row r="223" spans="2:28">
      <c r="B223" s="496" t="s">
        <v>1</v>
      </c>
      <c r="C223" s="496"/>
      <c r="D223" s="496"/>
      <c r="E223" s="496"/>
      <c r="F223" s="2" t="s">
        <v>2</v>
      </c>
      <c r="G223" s="497" t="s">
        <v>3</v>
      </c>
      <c r="H223" s="497"/>
      <c r="I223" s="497"/>
      <c r="J223" s="497"/>
      <c r="K223" s="497"/>
      <c r="L223" s="497"/>
      <c r="M223" s="497"/>
      <c r="N223" s="497"/>
      <c r="O223" s="497"/>
      <c r="P223" s="497"/>
      <c r="Q223" s="497"/>
      <c r="R223" s="497"/>
      <c r="S223" s="497"/>
      <c r="T223" s="497"/>
      <c r="U223" s="497"/>
      <c r="V223" s="497"/>
      <c r="W223" s="497"/>
      <c r="X223" s="497"/>
      <c r="Y223" s="497"/>
      <c r="Z223" s="497"/>
    </row>
    <row r="224" spans="2:28">
      <c r="B224" s="496" t="s">
        <v>4</v>
      </c>
      <c r="C224" s="496"/>
      <c r="D224" s="496"/>
      <c r="E224" s="496"/>
      <c r="F224" s="2" t="s">
        <v>2</v>
      </c>
      <c r="G224" s="497" t="s">
        <v>5</v>
      </c>
      <c r="H224" s="497"/>
      <c r="I224" s="497"/>
      <c r="J224" s="497"/>
      <c r="K224" s="497"/>
      <c r="L224" s="497"/>
      <c r="M224" s="497"/>
      <c r="N224" s="497"/>
      <c r="O224" s="497"/>
      <c r="P224" s="497"/>
      <c r="Q224" s="497"/>
      <c r="R224" s="497"/>
      <c r="S224" s="497"/>
      <c r="T224" s="497"/>
      <c r="U224" s="497"/>
      <c r="V224" s="497"/>
      <c r="W224" s="497"/>
      <c r="X224" s="497"/>
      <c r="Y224" s="497"/>
      <c r="Z224" s="497"/>
    </row>
    <row r="225" spans="2:47">
      <c r="B225" s="496" t="s">
        <v>6</v>
      </c>
      <c r="C225" s="496"/>
      <c r="D225" s="496"/>
      <c r="E225" s="496"/>
      <c r="F225" s="2" t="s">
        <v>2</v>
      </c>
      <c r="G225" s="497" t="s">
        <v>7</v>
      </c>
      <c r="H225" s="497"/>
      <c r="I225" s="497"/>
      <c r="J225" s="497"/>
      <c r="K225" s="497"/>
      <c r="L225" s="497"/>
      <c r="M225" s="497"/>
      <c r="N225" s="497"/>
      <c r="O225" s="497"/>
      <c r="P225" s="497"/>
      <c r="Q225" s="497"/>
      <c r="R225" s="497"/>
      <c r="S225" s="497"/>
      <c r="T225" s="497"/>
      <c r="U225" s="497"/>
      <c r="V225" s="497"/>
      <c r="W225" s="497"/>
      <c r="X225" s="497"/>
      <c r="Y225" s="497"/>
      <c r="Z225" s="497"/>
    </row>
    <row r="226" spans="2:47">
      <c r="B226" s="496" t="s">
        <v>8</v>
      </c>
      <c r="C226" s="496"/>
      <c r="D226" s="496"/>
      <c r="E226" s="496"/>
      <c r="F226" s="2" t="s">
        <v>2</v>
      </c>
      <c r="G226" s="497" t="s">
        <v>9</v>
      </c>
      <c r="H226" s="497"/>
      <c r="I226" s="497"/>
      <c r="J226" s="497"/>
      <c r="K226" s="497"/>
      <c r="L226" s="497"/>
      <c r="M226" s="497"/>
      <c r="N226" s="497"/>
      <c r="O226" s="497"/>
      <c r="P226" s="497"/>
      <c r="Q226" s="497"/>
      <c r="R226" s="497"/>
      <c r="S226" s="497"/>
      <c r="T226" s="497"/>
      <c r="U226" s="497"/>
      <c r="V226" s="497"/>
      <c r="W226" s="497"/>
      <c r="X226" s="497"/>
      <c r="Y226" s="497"/>
      <c r="Z226" s="497"/>
    </row>
    <row r="227" spans="2:47">
      <c r="B227" s="496" t="s">
        <v>10</v>
      </c>
      <c r="C227" s="496"/>
      <c r="D227" s="496"/>
      <c r="E227" s="496"/>
      <c r="F227" s="2" t="s">
        <v>2</v>
      </c>
      <c r="G227" s="497" t="s">
        <v>11</v>
      </c>
      <c r="H227" s="497"/>
      <c r="I227" s="497"/>
      <c r="J227" s="497"/>
      <c r="K227" s="497"/>
      <c r="L227" s="497"/>
      <c r="M227" s="497"/>
      <c r="N227" s="497"/>
      <c r="O227" s="497"/>
      <c r="P227" s="497"/>
      <c r="Q227" s="497"/>
      <c r="R227" s="497"/>
      <c r="S227" s="497"/>
      <c r="T227" s="497"/>
      <c r="U227" s="497"/>
      <c r="V227" s="497"/>
      <c r="W227" s="497"/>
      <c r="X227" s="497"/>
      <c r="Y227" s="497"/>
      <c r="Z227" s="497"/>
    </row>
    <row r="228" spans="2:47">
      <c r="B228" s="496" t="s">
        <v>12</v>
      </c>
      <c r="C228" s="496"/>
      <c r="D228" s="496"/>
      <c r="E228" s="496"/>
      <c r="F228" s="2" t="s">
        <v>2</v>
      </c>
      <c r="G228" s="497" t="s">
        <v>11</v>
      </c>
      <c r="H228" s="497"/>
      <c r="I228" s="497"/>
      <c r="J228" s="497"/>
      <c r="K228" s="497"/>
      <c r="L228" s="497"/>
      <c r="M228" s="497"/>
      <c r="N228" s="497"/>
      <c r="O228" s="497"/>
      <c r="P228" s="497"/>
      <c r="Q228" s="497"/>
      <c r="R228" s="497"/>
      <c r="S228" s="497"/>
      <c r="T228" s="497"/>
      <c r="U228" s="497"/>
      <c r="V228" s="497"/>
      <c r="W228" s="497"/>
      <c r="X228" s="497"/>
      <c r="Y228" s="497"/>
      <c r="Z228" s="497"/>
    </row>
    <row r="229" spans="2:47">
      <c r="B229" s="496" t="s">
        <v>13</v>
      </c>
      <c r="C229" s="496"/>
      <c r="D229" s="496"/>
      <c r="E229" s="496"/>
      <c r="F229" s="2" t="s">
        <v>2</v>
      </c>
      <c r="G229" s="497" t="s">
        <v>174</v>
      </c>
      <c r="H229" s="497"/>
      <c r="I229" s="497"/>
      <c r="J229" s="497"/>
      <c r="K229" s="497"/>
      <c r="L229" s="497"/>
      <c r="M229" s="497"/>
      <c r="N229" s="497"/>
      <c r="O229" s="497"/>
      <c r="P229" s="497"/>
      <c r="Q229" s="497"/>
      <c r="R229" s="497"/>
      <c r="S229" s="497"/>
      <c r="T229" s="521" t="s">
        <v>15</v>
      </c>
      <c r="U229" s="521"/>
      <c r="V229" s="521"/>
      <c r="W229" s="521"/>
      <c r="X229" s="521"/>
      <c r="Y229" s="521"/>
      <c r="Z229" s="521"/>
      <c r="AA229" s="521"/>
      <c r="AB229" s="2"/>
    </row>
    <row r="232" spans="2:47" s="3" customFormat="1" ht="11.25" customHeight="1">
      <c r="B232" s="520" t="s">
        <v>16</v>
      </c>
      <c r="C232" s="520"/>
      <c r="D232" s="520" t="s">
        <v>17</v>
      </c>
      <c r="E232" s="520"/>
      <c r="F232" s="520"/>
      <c r="G232" s="520"/>
      <c r="H232" s="520"/>
      <c r="I232" s="520" t="s">
        <v>18</v>
      </c>
      <c r="J232" s="520"/>
      <c r="K232" s="520" t="s">
        <v>19</v>
      </c>
      <c r="L232" s="520" t="s">
        <v>20</v>
      </c>
      <c r="M232" s="520" t="s">
        <v>21</v>
      </c>
      <c r="N232" s="520"/>
      <c r="O232" s="520" t="s">
        <v>22</v>
      </c>
      <c r="P232" s="520" t="s">
        <v>23</v>
      </c>
      <c r="Q232" s="520" t="s">
        <v>24</v>
      </c>
      <c r="R232" s="520" t="s">
        <v>25</v>
      </c>
      <c r="S232" s="520" t="s">
        <v>26</v>
      </c>
      <c r="T232" s="520"/>
      <c r="U232" s="520"/>
      <c r="V232" s="520"/>
      <c r="W232" s="520"/>
      <c r="X232" s="520" t="s">
        <v>27</v>
      </c>
      <c r="Y232" s="520"/>
      <c r="Z232" s="520"/>
      <c r="AA232" s="520"/>
      <c r="AB232" s="12"/>
    </row>
    <row r="233" spans="2:47" s="3" customFormat="1" ht="11.25" customHeight="1">
      <c r="B233" s="520"/>
      <c r="C233" s="520"/>
      <c r="D233" s="520"/>
      <c r="E233" s="520"/>
      <c r="F233" s="520"/>
      <c r="G233" s="520"/>
      <c r="H233" s="520"/>
      <c r="I233" s="520"/>
      <c r="J233" s="520"/>
      <c r="K233" s="520"/>
      <c r="L233" s="520"/>
      <c r="M233" s="520"/>
      <c r="N233" s="520"/>
      <c r="O233" s="520"/>
      <c r="P233" s="520"/>
      <c r="Q233" s="520"/>
      <c r="R233" s="520"/>
      <c r="S233" s="520"/>
      <c r="T233" s="520"/>
      <c r="U233" s="520"/>
      <c r="V233" s="520"/>
      <c r="W233" s="520"/>
      <c r="X233" s="520"/>
      <c r="Y233" s="520"/>
      <c r="Z233" s="520"/>
      <c r="AA233" s="520"/>
      <c r="AB233" s="12"/>
    </row>
    <row r="234" spans="2:47" s="3" customFormat="1" ht="9.75" customHeight="1">
      <c r="B234" s="520"/>
      <c r="C234" s="520"/>
      <c r="D234" s="520"/>
      <c r="E234" s="520"/>
      <c r="F234" s="520"/>
      <c r="G234" s="520"/>
      <c r="H234" s="520"/>
      <c r="I234" s="520"/>
      <c r="J234" s="520"/>
      <c r="K234" s="520"/>
      <c r="L234" s="520"/>
      <c r="M234" s="520"/>
      <c r="N234" s="520"/>
      <c r="O234" s="520"/>
      <c r="P234" s="520"/>
      <c r="Q234" s="520"/>
      <c r="R234" s="520"/>
      <c r="S234" s="520" t="s">
        <v>28</v>
      </c>
      <c r="T234" s="520"/>
      <c r="U234" s="520"/>
      <c r="V234" s="520" t="s">
        <v>29</v>
      </c>
      <c r="W234" s="520" t="s">
        <v>30</v>
      </c>
      <c r="X234" s="520"/>
      <c r="Y234" s="520"/>
      <c r="Z234" s="520"/>
      <c r="AA234" s="520"/>
      <c r="AB234" s="12"/>
    </row>
    <row r="235" spans="2:47" s="3" customFormat="1" ht="9.75" customHeight="1">
      <c r="B235" s="520"/>
      <c r="C235" s="520"/>
      <c r="D235" s="520"/>
      <c r="E235" s="520"/>
      <c r="F235" s="520"/>
      <c r="G235" s="520"/>
      <c r="H235" s="520"/>
      <c r="I235" s="520"/>
      <c r="J235" s="520"/>
      <c r="K235" s="520"/>
      <c r="L235" s="520"/>
      <c r="M235" s="520"/>
      <c r="N235" s="520"/>
      <c r="O235" s="520"/>
      <c r="P235" s="520"/>
      <c r="Q235" s="520"/>
      <c r="R235" s="520"/>
      <c r="S235" s="520"/>
      <c r="T235" s="520"/>
      <c r="U235" s="520"/>
      <c r="V235" s="520"/>
      <c r="W235" s="520"/>
      <c r="X235" s="520"/>
      <c r="Y235" s="520"/>
      <c r="Z235" s="520"/>
      <c r="AA235" s="520"/>
      <c r="AB235" s="12"/>
    </row>
    <row r="236" spans="2:47" s="3" customFormat="1" ht="9.75" customHeight="1">
      <c r="B236" s="520"/>
      <c r="C236" s="520"/>
      <c r="D236" s="520"/>
      <c r="E236" s="520"/>
      <c r="F236" s="520"/>
      <c r="G236" s="520"/>
      <c r="H236" s="520"/>
      <c r="I236" s="520"/>
      <c r="J236" s="520"/>
      <c r="K236" s="520"/>
      <c r="L236" s="520"/>
      <c r="M236" s="520"/>
      <c r="N236" s="520"/>
      <c r="O236" s="520"/>
      <c r="P236" s="520"/>
      <c r="Q236" s="520"/>
      <c r="R236" s="520"/>
      <c r="S236" s="520"/>
      <c r="T236" s="520"/>
      <c r="U236" s="520"/>
      <c r="V236" s="520"/>
      <c r="W236" s="520"/>
      <c r="X236" s="520"/>
      <c r="Y236" s="520"/>
      <c r="Z236" s="520"/>
      <c r="AA236" s="520"/>
      <c r="AB236" s="12"/>
    </row>
    <row r="237" spans="2:47" s="3" customFormat="1" ht="9.75" customHeight="1">
      <c r="B237" s="520"/>
      <c r="C237" s="520"/>
      <c r="D237" s="520"/>
      <c r="E237" s="520"/>
      <c r="F237" s="520"/>
      <c r="G237" s="520"/>
      <c r="H237" s="520"/>
      <c r="I237" s="520"/>
      <c r="J237" s="520"/>
      <c r="K237" s="520"/>
      <c r="L237" s="520"/>
      <c r="M237" s="520"/>
      <c r="N237" s="520"/>
      <c r="O237" s="520"/>
      <c r="P237" s="520"/>
      <c r="Q237" s="520"/>
      <c r="R237" s="520"/>
      <c r="S237" s="520"/>
      <c r="T237" s="520"/>
      <c r="U237" s="520"/>
      <c r="V237" s="520"/>
      <c r="W237" s="520"/>
      <c r="X237" s="520"/>
      <c r="Y237" s="520"/>
      <c r="Z237" s="520"/>
      <c r="AA237" s="520"/>
      <c r="AB237" s="12"/>
    </row>
    <row r="238" spans="2:47" s="3" customFormat="1" ht="5.25" customHeight="1">
      <c r="B238" s="520"/>
      <c r="C238" s="520"/>
      <c r="D238" s="520"/>
      <c r="E238" s="520"/>
      <c r="F238" s="520"/>
      <c r="G238" s="520"/>
      <c r="H238" s="520"/>
      <c r="I238" s="520"/>
      <c r="J238" s="520"/>
      <c r="K238" s="520"/>
      <c r="L238" s="520"/>
      <c r="M238" s="520"/>
      <c r="N238" s="520"/>
      <c r="O238" s="520"/>
      <c r="P238" s="520"/>
      <c r="Q238" s="520"/>
      <c r="R238" s="520"/>
      <c r="S238" s="520"/>
      <c r="T238" s="520"/>
      <c r="U238" s="520"/>
      <c r="V238" s="520"/>
      <c r="W238" s="520"/>
      <c r="X238" s="520"/>
      <c r="Y238" s="520"/>
      <c r="Z238" s="520"/>
      <c r="AA238" s="520"/>
      <c r="AB238" s="12"/>
    </row>
    <row r="239" spans="2:47" ht="12" customHeight="1">
      <c r="B239" s="591" t="s">
        <v>31</v>
      </c>
      <c r="C239" s="591"/>
      <c r="D239" s="592" t="s">
        <v>32</v>
      </c>
      <c r="E239" s="592"/>
      <c r="F239" s="592"/>
      <c r="G239" s="592"/>
      <c r="H239" s="592"/>
      <c r="I239" s="591" t="s">
        <v>33</v>
      </c>
      <c r="J239" s="591"/>
      <c r="K239" s="180" t="s">
        <v>34</v>
      </c>
      <c r="L239" s="180" t="s">
        <v>35</v>
      </c>
      <c r="M239" s="591" t="s">
        <v>36</v>
      </c>
      <c r="N239" s="591"/>
      <c r="O239" s="180" t="s">
        <v>37</v>
      </c>
      <c r="P239" s="180" t="s">
        <v>38</v>
      </c>
      <c r="Q239" s="180" t="s">
        <v>39</v>
      </c>
      <c r="R239" s="180" t="s">
        <v>40</v>
      </c>
      <c r="S239" s="591" t="s">
        <v>41</v>
      </c>
      <c r="T239" s="591"/>
      <c r="U239" s="591"/>
      <c r="V239" s="180" t="s">
        <v>42</v>
      </c>
      <c r="W239" s="180" t="s">
        <v>43</v>
      </c>
      <c r="X239" s="591" t="s">
        <v>44</v>
      </c>
      <c r="Y239" s="591"/>
      <c r="Z239" s="591"/>
      <c r="AA239" s="591"/>
      <c r="AB239" s="66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2:47" ht="17.25" customHeight="1">
      <c r="B240" s="557">
        <v>1</v>
      </c>
      <c r="C240" s="558"/>
      <c r="D240" s="280"/>
      <c r="E240" s="559" t="s">
        <v>124</v>
      </c>
      <c r="F240" s="559"/>
      <c r="G240" s="559"/>
      <c r="H240" s="560"/>
      <c r="I240" s="150"/>
      <c r="J240" s="150" t="s">
        <v>55</v>
      </c>
      <c r="K240" s="154" t="s">
        <v>52</v>
      </c>
      <c r="L240" s="144" t="s">
        <v>52</v>
      </c>
      <c r="M240" s="280"/>
      <c r="N240" s="281" t="s">
        <v>56</v>
      </c>
      <c r="O240" s="158">
        <v>1990</v>
      </c>
      <c r="P240" s="135" t="s">
        <v>125</v>
      </c>
      <c r="Q240" s="147">
        <v>1</v>
      </c>
      <c r="R240" s="139">
        <v>400</v>
      </c>
      <c r="S240" s="558">
        <v>1</v>
      </c>
      <c r="T240" s="558"/>
      <c r="U240" s="558"/>
      <c r="V240" s="162">
        <v>0</v>
      </c>
      <c r="W240" s="147">
        <v>0</v>
      </c>
      <c r="X240" s="561"/>
      <c r="Y240" s="562"/>
      <c r="Z240" s="562"/>
      <c r="AA240" s="563"/>
      <c r="AB240" s="21"/>
    </row>
    <row r="241" spans="2:28" ht="17.25" customHeight="1">
      <c r="B241" s="508">
        <v>2</v>
      </c>
      <c r="C241" s="507"/>
      <c r="D241" s="211"/>
      <c r="E241" s="505" t="s">
        <v>175</v>
      </c>
      <c r="F241" s="505"/>
      <c r="G241" s="505"/>
      <c r="H241" s="506"/>
      <c r="I241" s="48"/>
      <c r="J241" s="48" t="s">
        <v>176</v>
      </c>
      <c r="K241" s="155" t="s">
        <v>52</v>
      </c>
      <c r="L241" s="19" t="s">
        <v>52</v>
      </c>
      <c r="M241" s="211"/>
      <c r="N241" s="213" t="s">
        <v>47</v>
      </c>
      <c r="O241" s="44">
        <v>1995</v>
      </c>
      <c r="P241" s="136" t="s">
        <v>177</v>
      </c>
      <c r="Q241" s="18">
        <v>1</v>
      </c>
      <c r="R241" s="140">
        <v>20</v>
      </c>
      <c r="S241" s="507">
        <v>1</v>
      </c>
      <c r="T241" s="507"/>
      <c r="U241" s="507"/>
      <c r="V241" s="163">
        <v>0</v>
      </c>
      <c r="W241" s="18">
        <v>0</v>
      </c>
      <c r="X241" s="554"/>
      <c r="Y241" s="555"/>
      <c r="Z241" s="555"/>
      <c r="AA241" s="556"/>
      <c r="AB241" s="21"/>
    </row>
    <row r="242" spans="2:28" ht="17.25" customHeight="1">
      <c r="B242" s="508">
        <v>3</v>
      </c>
      <c r="C242" s="507"/>
      <c r="D242" s="211"/>
      <c r="E242" s="505" t="s">
        <v>49</v>
      </c>
      <c r="F242" s="505"/>
      <c r="G242" s="505"/>
      <c r="H242" s="506"/>
      <c r="I242" s="48"/>
      <c r="J242" s="48" t="s">
        <v>178</v>
      </c>
      <c r="K242" s="155" t="s">
        <v>52</v>
      </c>
      <c r="L242" s="19" t="s">
        <v>51</v>
      </c>
      <c r="M242" s="211"/>
      <c r="N242" s="213" t="s">
        <v>52</v>
      </c>
      <c r="O242" s="44">
        <v>1995</v>
      </c>
      <c r="P242" s="136" t="s">
        <v>53</v>
      </c>
      <c r="Q242" s="18">
        <v>1</v>
      </c>
      <c r="R242" s="140">
        <v>2000</v>
      </c>
      <c r="S242" s="507">
        <v>1</v>
      </c>
      <c r="T242" s="507"/>
      <c r="U242" s="507"/>
      <c r="V242" s="163">
        <v>0</v>
      </c>
      <c r="W242" s="18">
        <v>0</v>
      </c>
      <c r="X242" s="554"/>
      <c r="Y242" s="555"/>
      <c r="Z242" s="555"/>
      <c r="AA242" s="556"/>
      <c r="AB242" s="21"/>
    </row>
    <row r="243" spans="2:28" s="20" customFormat="1" ht="17.25" customHeight="1">
      <c r="B243" s="508">
        <v>4</v>
      </c>
      <c r="C243" s="507"/>
      <c r="D243" s="211"/>
      <c r="E243" s="505" t="s">
        <v>93</v>
      </c>
      <c r="F243" s="505"/>
      <c r="G243" s="505"/>
      <c r="H243" s="506"/>
      <c r="I243" s="48"/>
      <c r="J243" s="48" t="s">
        <v>96</v>
      </c>
      <c r="K243" s="155" t="s">
        <v>52</v>
      </c>
      <c r="L243" s="19" t="s">
        <v>52</v>
      </c>
      <c r="M243" s="211"/>
      <c r="N243" s="213" t="s">
        <v>52</v>
      </c>
      <c r="O243" s="44">
        <v>2008</v>
      </c>
      <c r="P243" s="136" t="s">
        <v>95</v>
      </c>
      <c r="Q243" s="18">
        <v>1</v>
      </c>
      <c r="R243" s="140">
        <v>10000</v>
      </c>
      <c r="S243" s="507">
        <v>1</v>
      </c>
      <c r="T243" s="507"/>
      <c r="U243" s="507"/>
      <c r="V243" s="163">
        <v>0</v>
      </c>
      <c r="W243" s="18">
        <v>0</v>
      </c>
      <c r="X243" s="554"/>
      <c r="Y243" s="555"/>
      <c r="Z243" s="555"/>
      <c r="AA243" s="556"/>
      <c r="AB243" s="21"/>
    </row>
    <row r="244" spans="2:28" s="20" customFormat="1" ht="17.25" customHeight="1">
      <c r="B244" s="176">
        <v>9</v>
      </c>
      <c r="C244" s="5"/>
      <c r="D244" s="153"/>
      <c r="E244" s="15" t="s">
        <v>179</v>
      </c>
      <c r="F244" s="15"/>
      <c r="G244" s="15"/>
      <c r="H244" s="161"/>
      <c r="I244" s="48"/>
      <c r="J244" s="48" t="s">
        <v>63</v>
      </c>
      <c r="K244" s="155" t="s">
        <v>52</v>
      </c>
      <c r="L244" s="157" t="s">
        <v>52</v>
      </c>
      <c r="M244" s="153"/>
      <c r="N244" s="161" t="s">
        <v>64</v>
      </c>
      <c r="O244" s="44">
        <v>2003</v>
      </c>
      <c r="P244" s="136" t="s">
        <v>65</v>
      </c>
      <c r="Q244" s="18">
        <v>1</v>
      </c>
      <c r="R244" s="140"/>
      <c r="S244" s="507">
        <v>1</v>
      </c>
      <c r="T244" s="507"/>
      <c r="U244" s="507"/>
      <c r="V244" s="163">
        <v>0</v>
      </c>
      <c r="W244" s="18">
        <v>0</v>
      </c>
      <c r="X244" s="554"/>
      <c r="Y244" s="555"/>
      <c r="Z244" s="555"/>
      <c r="AA244" s="556"/>
      <c r="AB244" s="21"/>
    </row>
    <row r="245" spans="2:28">
      <c r="B245" s="554"/>
      <c r="C245" s="555"/>
      <c r="D245" s="211"/>
      <c r="E245" s="510"/>
      <c r="F245" s="510"/>
      <c r="G245" s="510"/>
      <c r="H245" s="511"/>
      <c r="I245" s="38"/>
      <c r="J245" s="38"/>
      <c r="K245" s="214"/>
      <c r="L245" s="21"/>
      <c r="M245" s="211"/>
      <c r="N245" s="205"/>
      <c r="O245" s="21"/>
      <c r="P245" s="214"/>
      <c r="Q245" s="21"/>
      <c r="R245" s="227"/>
      <c r="S245" s="555"/>
      <c r="T245" s="555"/>
      <c r="U245" s="555"/>
      <c r="V245" s="214"/>
      <c r="W245" s="21"/>
      <c r="X245" s="554"/>
      <c r="Y245" s="555"/>
      <c r="Z245" s="555"/>
      <c r="AA245" s="556"/>
      <c r="AB245" s="21"/>
    </row>
    <row r="246" spans="2:28" ht="21" customHeight="1">
      <c r="B246" s="508">
        <v>5</v>
      </c>
      <c r="C246" s="507"/>
      <c r="D246" s="211"/>
      <c r="E246" s="505" t="s">
        <v>162</v>
      </c>
      <c r="F246" s="505"/>
      <c r="G246" s="505"/>
      <c r="H246" s="506"/>
      <c r="I246" s="48"/>
      <c r="J246" s="48" t="s">
        <v>55</v>
      </c>
      <c r="K246" s="155" t="s">
        <v>52</v>
      </c>
      <c r="L246" s="19" t="s">
        <v>52</v>
      </c>
      <c r="M246" s="211"/>
      <c r="N246" s="213" t="s">
        <v>60</v>
      </c>
      <c r="O246" s="44">
        <v>1990</v>
      </c>
      <c r="P246" s="136" t="s">
        <v>163</v>
      </c>
      <c r="Q246" s="18">
        <v>2</v>
      </c>
      <c r="R246" s="140">
        <v>80</v>
      </c>
      <c r="S246" s="507">
        <v>2</v>
      </c>
      <c r="T246" s="507"/>
      <c r="U246" s="507"/>
      <c r="V246" s="163">
        <v>0</v>
      </c>
      <c r="W246" s="18">
        <v>0</v>
      </c>
      <c r="X246" s="554"/>
      <c r="Y246" s="555"/>
      <c r="Z246" s="555"/>
      <c r="AA246" s="556"/>
      <c r="AB246" s="21"/>
    </row>
    <row r="247" spans="2:28" ht="21" customHeight="1">
      <c r="B247" s="508">
        <v>6</v>
      </c>
      <c r="C247" s="507"/>
      <c r="D247" s="211"/>
      <c r="E247" s="505" t="s">
        <v>58</v>
      </c>
      <c r="F247" s="505"/>
      <c r="G247" s="505"/>
      <c r="H247" s="506"/>
      <c r="I247" s="48"/>
      <c r="J247" s="48" t="s">
        <v>173</v>
      </c>
      <c r="K247" s="155" t="s">
        <v>52</v>
      </c>
      <c r="L247" s="19" t="s">
        <v>52</v>
      </c>
      <c r="M247" s="211"/>
      <c r="N247" s="213" t="s">
        <v>56</v>
      </c>
      <c r="O247" s="44">
        <v>1990</v>
      </c>
      <c r="P247" s="136" t="s">
        <v>61</v>
      </c>
      <c r="Q247" s="18">
        <v>1</v>
      </c>
      <c r="R247" s="140">
        <v>60</v>
      </c>
      <c r="S247" s="507">
        <v>1</v>
      </c>
      <c r="T247" s="507"/>
      <c r="U247" s="507"/>
      <c r="V247" s="163">
        <v>0</v>
      </c>
      <c r="W247" s="18">
        <v>0</v>
      </c>
      <c r="X247" s="554"/>
      <c r="Y247" s="555"/>
      <c r="Z247" s="555"/>
      <c r="AA247" s="556"/>
      <c r="AB247" s="21"/>
    </row>
    <row r="248" spans="2:28" s="20" customFormat="1" ht="21" customHeight="1">
      <c r="B248" s="508">
        <v>2</v>
      </c>
      <c r="C248" s="507"/>
      <c r="D248" s="153"/>
      <c r="E248" s="505" t="s">
        <v>45</v>
      </c>
      <c r="F248" s="505"/>
      <c r="G248" s="505"/>
      <c r="H248" s="506"/>
      <c r="I248" s="48"/>
      <c r="J248" s="48" t="s">
        <v>168</v>
      </c>
      <c r="K248" s="155" t="s">
        <v>180</v>
      </c>
      <c r="L248" s="157" t="s">
        <v>52</v>
      </c>
      <c r="M248" s="153"/>
      <c r="N248" s="161" t="s">
        <v>47</v>
      </c>
      <c r="O248" s="44">
        <v>1990</v>
      </c>
      <c r="P248" s="136" t="s">
        <v>48</v>
      </c>
      <c r="Q248" s="18">
        <v>1</v>
      </c>
      <c r="R248" s="140">
        <v>300</v>
      </c>
      <c r="S248" s="499">
        <v>1</v>
      </c>
      <c r="T248" s="500"/>
      <c r="U248" s="501"/>
      <c r="V248" s="163">
        <v>0</v>
      </c>
      <c r="W248" s="18">
        <v>0</v>
      </c>
      <c r="X248" s="554"/>
      <c r="Y248" s="555"/>
      <c r="Z248" s="555"/>
      <c r="AA248" s="556"/>
      <c r="AB248" s="21"/>
    </row>
    <row r="249" spans="2:28" ht="69" customHeight="1">
      <c r="B249" s="582"/>
      <c r="C249" s="583"/>
      <c r="D249" s="168"/>
      <c r="E249" s="584"/>
      <c r="F249" s="584"/>
      <c r="G249" s="584"/>
      <c r="H249" s="585"/>
      <c r="I249" s="230"/>
      <c r="J249" s="230"/>
      <c r="K249" s="138"/>
      <c r="L249" s="148"/>
      <c r="M249" s="168"/>
      <c r="N249" s="170"/>
      <c r="O249" s="148"/>
      <c r="P249" s="138"/>
      <c r="Q249" s="149"/>
      <c r="R249" s="142"/>
      <c r="S249" s="583"/>
      <c r="T249" s="583"/>
      <c r="U249" s="583"/>
      <c r="V249" s="164"/>
      <c r="W249" s="149"/>
      <c r="X249" s="582"/>
      <c r="Y249" s="583"/>
      <c r="Z249" s="583"/>
      <c r="AA249" s="616"/>
      <c r="AB249" s="36"/>
    </row>
    <row r="251" spans="2:28">
      <c r="C251" s="521" t="s">
        <v>68</v>
      </c>
      <c r="D251" s="521"/>
      <c r="E251" s="521"/>
      <c r="F251" s="521"/>
      <c r="G251" s="521"/>
      <c r="H251" s="521"/>
      <c r="I251" s="521"/>
      <c r="L251" s="6"/>
      <c r="M251" s="6"/>
      <c r="N251" s="6"/>
      <c r="O251" s="6"/>
      <c r="P251" s="6"/>
      <c r="U251" s="735">
        <f>U31</f>
        <v>2013</v>
      </c>
      <c r="V251" s="735"/>
      <c r="W251" s="735"/>
      <c r="X251" s="735"/>
      <c r="Y251" s="735"/>
    </row>
    <row r="252" spans="2:28">
      <c r="C252" s="551" t="s">
        <v>70</v>
      </c>
      <c r="D252" s="551"/>
      <c r="E252" s="551"/>
      <c r="F252" s="551"/>
      <c r="G252" s="551"/>
      <c r="H252" s="551"/>
      <c r="I252" s="551"/>
      <c r="L252" s="521" t="s">
        <v>71</v>
      </c>
      <c r="M252" s="521"/>
      <c r="N252" s="521"/>
      <c r="O252" s="521"/>
      <c r="P252" s="521"/>
      <c r="Q252" s="6"/>
      <c r="R252" s="6"/>
      <c r="S252" s="6"/>
      <c r="T252" s="6"/>
      <c r="U252" s="551" t="s">
        <v>72</v>
      </c>
      <c r="V252" s="551"/>
      <c r="W252" s="551"/>
      <c r="X252" s="551"/>
      <c r="Y252" s="551"/>
    </row>
    <row r="253" spans="2:28" ht="29.25" customHeight="1">
      <c r="N253" s="551"/>
      <c r="O253" s="551"/>
      <c r="P253" s="7"/>
      <c r="Q253" s="7"/>
      <c r="R253" s="7"/>
      <c r="S253" s="7"/>
      <c r="T253" s="7"/>
    </row>
    <row r="254" spans="2:28">
      <c r="C254" s="552" t="s">
        <v>73</v>
      </c>
      <c r="D254" s="552"/>
      <c r="E254" s="552"/>
      <c r="F254" s="552"/>
      <c r="G254" s="552"/>
      <c r="H254" s="552"/>
      <c r="I254" s="552"/>
      <c r="L254" s="553" t="s">
        <v>74</v>
      </c>
      <c r="M254" s="553"/>
      <c r="N254" s="553"/>
      <c r="O254" s="553"/>
      <c r="P254" s="553"/>
      <c r="U254" s="552" t="s">
        <v>75</v>
      </c>
      <c r="V254" s="552"/>
      <c r="W254" s="552"/>
      <c r="X254" s="552"/>
      <c r="Y254" s="552"/>
    </row>
    <row r="255" spans="2:28">
      <c r="C255" s="549" t="s">
        <v>76</v>
      </c>
      <c r="D255" s="549"/>
      <c r="E255" s="549"/>
      <c r="F255" s="549"/>
      <c r="G255" s="549"/>
      <c r="H255" s="549"/>
      <c r="I255" s="549"/>
      <c r="L255" s="550" t="s">
        <v>77</v>
      </c>
      <c r="M255" s="550"/>
      <c r="N255" s="550"/>
      <c r="O255" s="550"/>
      <c r="P255" s="550"/>
      <c r="Q255" s="10"/>
      <c r="R255" s="10"/>
      <c r="S255" s="10"/>
      <c r="T255" s="10"/>
      <c r="U255" s="549" t="s">
        <v>78</v>
      </c>
      <c r="V255" s="549"/>
      <c r="W255" s="549"/>
      <c r="X255" s="549"/>
      <c r="Y255" s="549"/>
    </row>
    <row r="256" spans="2:28">
      <c r="C256" s="2"/>
      <c r="D256" s="2"/>
      <c r="E256" s="2"/>
      <c r="F256" s="2"/>
      <c r="G256" s="2"/>
      <c r="H256" s="2"/>
      <c r="I256" s="2"/>
      <c r="N256" s="11"/>
      <c r="O256" s="11"/>
      <c r="P256" s="11"/>
      <c r="Q256" s="11"/>
      <c r="R256" s="11"/>
      <c r="S256" s="11"/>
      <c r="T256" s="11"/>
      <c r="U256" s="2"/>
      <c r="V256" s="2"/>
      <c r="W256" s="2"/>
      <c r="X256" s="2"/>
      <c r="Y256" s="2"/>
    </row>
    <row r="257" spans="2:28">
      <c r="C257" s="2"/>
      <c r="D257" s="2"/>
      <c r="E257" s="2"/>
      <c r="F257" s="2"/>
      <c r="G257" s="2"/>
      <c r="H257" s="2"/>
      <c r="I257" s="2"/>
      <c r="U257" s="2"/>
      <c r="V257" s="2"/>
      <c r="W257" s="2"/>
      <c r="X257" s="2"/>
      <c r="Y257" s="2"/>
    </row>
    <row r="258" spans="2:28">
      <c r="C258" s="2"/>
      <c r="D258" s="2"/>
      <c r="E258" s="2"/>
      <c r="F258" s="2"/>
      <c r="G258" s="2"/>
      <c r="H258" s="2"/>
      <c r="I258" s="2"/>
      <c r="U258" s="2"/>
      <c r="V258" s="2"/>
      <c r="W258" s="2"/>
      <c r="X258" s="2"/>
      <c r="Y258" s="2"/>
    </row>
    <row r="259" spans="2:28" ht="20.25">
      <c r="B259" s="498" t="s">
        <v>0</v>
      </c>
      <c r="C259" s="498"/>
      <c r="D259" s="498"/>
      <c r="E259" s="498"/>
      <c r="F259" s="498"/>
      <c r="G259" s="498"/>
      <c r="H259" s="498"/>
      <c r="I259" s="498"/>
      <c r="J259" s="498"/>
      <c r="K259" s="498"/>
      <c r="L259" s="498"/>
      <c r="M259" s="498"/>
      <c r="N259" s="498"/>
      <c r="O259" s="498"/>
      <c r="P259" s="498"/>
      <c r="Q259" s="498"/>
      <c r="R259" s="498"/>
      <c r="S259" s="498"/>
      <c r="T259" s="498"/>
      <c r="U259" s="498"/>
      <c r="V259" s="498"/>
      <c r="W259" s="498"/>
      <c r="X259" s="498"/>
      <c r="Y259" s="498"/>
      <c r="Z259" s="498"/>
      <c r="AA259" s="1"/>
      <c r="AB259" s="1"/>
    </row>
    <row r="260" spans="2:28">
      <c r="B260" s="496" t="s">
        <v>1</v>
      </c>
      <c r="C260" s="496"/>
      <c r="D260" s="496"/>
      <c r="E260" s="496"/>
      <c r="F260" s="2" t="s">
        <v>2</v>
      </c>
      <c r="G260" s="497" t="s">
        <v>3</v>
      </c>
      <c r="H260" s="497"/>
      <c r="I260" s="497"/>
      <c r="J260" s="497"/>
      <c r="K260" s="497"/>
      <c r="L260" s="497"/>
      <c r="M260" s="497"/>
      <c r="N260" s="497"/>
      <c r="O260" s="497"/>
      <c r="P260" s="497"/>
      <c r="Q260" s="497"/>
      <c r="R260" s="497"/>
      <c r="S260" s="497"/>
      <c r="T260" s="497"/>
      <c r="U260" s="497"/>
      <c r="V260" s="497"/>
      <c r="W260" s="497"/>
      <c r="X260" s="497"/>
      <c r="Y260" s="497"/>
      <c r="Z260" s="497"/>
    </row>
    <row r="261" spans="2:28">
      <c r="B261" s="496" t="s">
        <v>4</v>
      </c>
      <c r="C261" s="496"/>
      <c r="D261" s="496"/>
      <c r="E261" s="496"/>
      <c r="F261" s="2" t="s">
        <v>2</v>
      </c>
      <c r="G261" s="497" t="s">
        <v>5</v>
      </c>
      <c r="H261" s="497"/>
      <c r="I261" s="497"/>
      <c r="J261" s="497"/>
      <c r="K261" s="497"/>
      <c r="L261" s="497"/>
      <c r="M261" s="497"/>
      <c r="N261" s="497"/>
      <c r="O261" s="497"/>
      <c r="P261" s="497"/>
      <c r="Q261" s="497"/>
      <c r="R261" s="497"/>
      <c r="S261" s="497"/>
      <c r="T261" s="497"/>
      <c r="U261" s="497"/>
      <c r="V261" s="497"/>
      <c r="W261" s="497"/>
      <c r="X261" s="497"/>
      <c r="Y261" s="497"/>
      <c r="Z261" s="497"/>
    </row>
    <row r="262" spans="2:28">
      <c r="B262" s="496" t="s">
        <v>6</v>
      </c>
      <c r="C262" s="496"/>
      <c r="D262" s="496"/>
      <c r="E262" s="496"/>
      <c r="F262" s="2" t="s">
        <v>2</v>
      </c>
      <c r="G262" s="497" t="s">
        <v>7</v>
      </c>
      <c r="H262" s="497"/>
      <c r="I262" s="497"/>
      <c r="J262" s="497"/>
      <c r="K262" s="497"/>
      <c r="L262" s="497"/>
      <c r="M262" s="497"/>
      <c r="N262" s="497"/>
      <c r="O262" s="497"/>
      <c r="P262" s="497"/>
      <c r="Q262" s="497"/>
      <c r="R262" s="497"/>
      <c r="S262" s="497"/>
      <c r="T262" s="497"/>
      <c r="U262" s="497"/>
      <c r="V262" s="497"/>
      <c r="W262" s="497"/>
      <c r="X262" s="497"/>
      <c r="Y262" s="497"/>
      <c r="Z262" s="497"/>
    </row>
    <row r="263" spans="2:28">
      <c r="B263" s="496" t="s">
        <v>8</v>
      </c>
      <c r="C263" s="496"/>
      <c r="D263" s="496"/>
      <c r="E263" s="496"/>
      <c r="F263" s="2" t="s">
        <v>2</v>
      </c>
      <c r="G263" s="497" t="s">
        <v>9</v>
      </c>
      <c r="H263" s="497"/>
      <c r="I263" s="497"/>
      <c r="J263" s="497"/>
      <c r="K263" s="497"/>
      <c r="L263" s="497"/>
      <c r="M263" s="497"/>
      <c r="N263" s="497"/>
      <c r="O263" s="497"/>
      <c r="P263" s="497"/>
      <c r="Q263" s="497"/>
      <c r="R263" s="497"/>
      <c r="S263" s="497"/>
      <c r="T263" s="497"/>
      <c r="U263" s="497"/>
      <c r="V263" s="497"/>
      <c r="W263" s="497"/>
      <c r="X263" s="497"/>
      <c r="Y263" s="497"/>
      <c r="Z263" s="497"/>
    </row>
    <row r="264" spans="2:28">
      <c r="B264" s="496" t="s">
        <v>10</v>
      </c>
      <c r="C264" s="496"/>
      <c r="D264" s="496"/>
      <c r="E264" s="496"/>
      <c r="F264" s="2" t="s">
        <v>2</v>
      </c>
      <c r="G264" s="497" t="s">
        <v>11</v>
      </c>
      <c r="H264" s="497"/>
      <c r="I264" s="497"/>
      <c r="J264" s="497"/>
      <c r="K264" s="497"/>
      <c r="L264" s="497"/>
      <c r="M264" s="497"/>
      <c r="N264" s="497"/>
      <c r="O264" s="497"/>
      <c r="P264" s="497"/>
      <c r="Q264" s="497"/>
      <c r="R264" s="497"/>
      <c r="S264" s="497"/>
      <c r="T264" s="497"/>
      <c r="U264" s="497"/>
      <c r="V264" s="497"/>
      <c r="W264" s="497"/>
      <c r="X264" s="497"/>
      <c r="Y264" s="497"/>
      <c r="Z264" s="497"/>
    </row>
    <row r="265" spans="2:28">
      <c r="B265" s="496" t="s">
        <v>12</v>
      </c>
      <c r="C265" s="496"/>
      <c r="D265" s="496"/>
      <c r="E265" s="496"/>
      <c r="F265" s="2" t="s">
        <v>2</v>
      </c>
      <c r="G265" s="497" t="s">
        <v>11</v>
      </c>
      <c r="H265" s="497"/>
      <c r="I265" s="497"/>
      <c r="J265" s="497"/>
      <c r="K265" s="497"/>
      <c r="L265" s="497"/>
      <c r="M265" s="497"/>
      <c r="N265" s="497"/>
      <c r="O265" s="497"/>
      <c r="P265" s="497"/>
      <c r="Q265" s="497"/>
      <c r="R265" s="497"/>
      <c r="S265" s="497"/>
      <c r="T265" s="497"/>
      <c r="U265" s="497"/>
      <c r="V265" s="497"/>
      <c r="W265" s="497"/>
      <c r="X265" s="497"/>
      <c r="Y265" s="497"/>
      <c r="Z265" s="497"/>
    </row>
    <row r="266" spans="2:28">
      <c r="B266" s="496" t="s">
        <v>13</v>
      </c>
      <c r="C266" s="496"/>
      <c r="D266" s="496"/>
      <c r="E266" s="496"/>
      <c r="F266" s="2" t="s">
        <v>2</v>
      </c>
      <c r="G266" s="497" t="s">
        <v>181</v>
      </c>
      <c r="H266" s="497"/>
      <c r="I266" s="497"/>
      <c r="J266" s="497"/>
      <c r="K266" s="497"/>
      <c r="L266" s="497"/>
      <c r="M266" s="497"/>
      <c r="N266" s="497"/>
      <c r="O266" s="497"/>
      <c r="P266" s="497"/>
      <c r="Q266" s="497"/>
      <c r="R266" s="497"/>
      <c r="S266" s="497"/>
      <c r="T266" s="521" t="s">
        <v>15</v>
      </c>
      <c r="U266" s="521"/>
      <c r="V266" s="521"/>
      <c r="W266" s="521"/>
      <c r="X266" s="521"/>
      <c r="Y266" s="521"/>
      <c r="Z266" s="521"/>
      <c r="AA266" s="521"/>
      <c r="AB266" s="2"/>
    </row>
    <row r="269" spans="2:28" s="3" customFormat="1">
      <c r="B269" s="520" t="s">
        <v>16</v>
      </c>
      <c r="C269" s="520"/>
      <c r="D269" s="520" t="s">
        <v>17</v>
      </c>
      <c r="E269" s="520"/>
      <c r="F269" s="520"/>
      <c r="G269" s="520"/>
      <c r="H269" s="520"/>
      <c r="I269" s="520" t="s">
        <v>18</v>
      </c>
      <c r="J269" s="520"/>
      <c r="K269" s="520" t="s">
        <v>19</v>
      </c>
      <c r="L269" s="520" t="s">
        <v>20</v>
      </c>
      <c r="M269" s="520" t="s">
        <v>21</v>
      </c>
      <c r="N269" s="520"/>
      <c r="O269" s="520" t="s">
        <v>22</v>
      </c>
      <c r="P269" s="520" t="s">
        <v>23</v>
      </c>
      <c r="Q269" s="520" t="s">
        <v>24</v>
      </c>
      <c r="R269" s="520" t="s">
        <v>25</v>
      </c>
      <c r="S269" s="520" t="s">
        <v>26</v>
      </c>
      <c r="T269" s="520"/>
      <c r="U269" s="520"/>
      <c r="V269" s="520"/>
      <c r="W269" s="520"/>
      <c r="X269" s="520" t="s">
        <v>27</v>
      </c>
      <c r="Y269" s="520"/>
      <c r="Z269" s="520"/>
      <c r="AA269" s="520"/>
      <c r="AB269" s="12"/>
    </row>
    <row r="270" spans="2:28" s="3" customFormat="1" ht="11.25" customHeight="1">
      <c r="B270" s="520"/>
      <c r="C270" s="520"/>
      <c r="D270" s="520"/>
      <c r="E270" s="520"/>
      <c r="F270" s="520"/>
      <c r="G270" s="520"/>
      <c r="H270" s="520"/>
      <c r="I270" s="520"/>
      <c r="J270" s="520"/>
      <c r="K270" s="520"/>
      <c r="L270" s="520"/>
      <c r="M270" s="520"/>
      <c r="N270" s="520"/>
      <c r="O270" s="520"/>
      <c r="P270" s="520"/>
      <c r="Q270" s="520"/>
      <c r="R270" s="520"/>
      <c r="S270" s="520"/>
      <c r="T270" s="520"/>
      <c r="U270" s="520"/>
      <c r="V270" s="520"/>
      <c r="W270" s="520"/>
      <c r="X270" s="520"/>
      <c r="Y270" s="520"/>
      <c r="Z270" s="520"/>
      <c r="AA270" s="520"/>
      <c r="AB270" s="12"/>
    </row>
    <row r="271" spans="2:28" s="3" customFormat="1" ht="9.75" customHeight="1">
      <c r="B271" s="520"/>
      <c r="C271" s="520"/>
      <c r="D271" s="520"/>
      <c r="E271" s="520"/>
      <c r="F271" s="520"/>
      <c r="G271" s="520"/>
      <c r="H271" s="520"/>
      <c r="I271" s="520"/>
      <c r="J271" s="520"/>
      <c r="K271" s="520"/>
      <c r="L271" s="520"/>
      <c r="M271" s="520"/>
      <c r="N271" s="520"/>
      <c r="O271" s="520"/>
      <c r="P271" s="520"/>
      <c r="Q271" s="520"/>
      <c r="R271" s="520"/>
      <c r="S271" s="520" t="s">
        <v>28</v>
      </c>
      <c r="T271" s="520"/>
      <c r="U271" s="520"/>
      <c r="V271" s="520" t="s">
        <v>29</v>
      </c>
      <c r="W271" s="520" t="s">
        <v>30</v>
      </c>
      <c r="X271" s="520"/>
      <c r="Y271" s="520"/>
      <c r="Z271" s="520"/>
      <c r="AA271" s="520"/>
      <c r="AB271" s="12"/>
    </row>
    <row r="272" spans="2:28" s="3" customFormat="1" ht="9.75" customHeight="1">
      <c r="B272" s="520"/>
      <c r="C272" s="520"/>
      <c r="D272" s="520"/>
      <c r="E272" s="520"/>
      <c r="F272" s="520"/>
      <c r="G272" s="520"/>
      <c r="H272" s="520"/>
      <c r="I272" s="520"/>
      <c r="J272" s="520"/>
      <c r="K272" s="520"/>
      <c r="L272" s="520"/>
      <c r="M272" s="520"/>
      <c r="N272" s="520"/>
      <c r="O272" s="520"/>
      <c r="P272" s="520"/>
      <c r="Q272" s="520"/>
      <c r="R272" s="520"/>
      <c r="S272" s="520"/>
      <c r="T272" s="520"/>
      <c r="U272" s="520"/>
      <c r="V272" s="520"/>
      <c r="W272" s="520"/>
      <c r="X272" s="520"/>
      <c r="Y272" s="520"/>
      <c r="Z272" s="520"/>
      <c r="AA272" s="520"/>
      <c r="AB272" s="12"/>
    </row>
    <row r="273" spans="2:47" s="3" customFormat="1" ht="9.75" customHeight="1">
      <c r="B273" s="520"/>
      <c r="C273" s="520"/>
      <c r="D273" s="520"/>
      <c r="E273" s="520"/>
      <c r="F273" s="520"/>
      <c r="G273" s="520"/>
      <c r="H273" s="520"/>
      <c r="I273" s="520"/>
      <c r="J273" s="520"/>
      <c r="K273" s="520"/>
      <c r="L273" s="520"/>
      <c r="M273" s="520"/>
      <c r="N273" s="520"/>
      <c r="O273" s="520"/>
      <c r="P273" s="520"/>
      <c r="Q273" s="520"/>
      <c r="R273" s="520"/>
      <c r="S273" s="520"/>
      <c r="T273" s="520"/>
      <c r="U273" s="520"/>
      <c r="V273" s="520"/>
      <c r="W273" s="520"/>
      <c r="X273" s="520"/>
      <c r="Y273" s="520"/>
      <c r="Z273" s="520"/>
      <c r="AA273" s="520"/>
      <c r="AB273" s="12"/>
    </row>
    <row r="274" spans="2:47" s="3" customFormat="1" ht="9.75" customHeight="1">
      <c r="B274" s="520"/>
      <c r="C274" s="520"/>
      <c r="D274" s="520"/>
      <c r="E274" s="520"/>
      <c r="F274" s="520"/>
      <c r="G274" s="520"/>
      <c r="H274" s="520"/>
      <c r="I274" s="520"/>
      <c r="J274" s="520"/>
      <c r="K274" s="520"/>
      <c r="L274" s="520"/>
      <c r="M274" s="520"/>
      <c r="N274" s="520"/>
      <c r="O274" s="520"/>
      <c r="P274" s="520"/>
      <c r="Q274" s="520"/>
      <c r="R274" s="520"/>
      <c r="S274" s="520"/>
      <c r="T274" s="520"/>
      <c r="U274" s="520"/>
      <c r="V274" s="520"/>
      <c r="W274" s="520"/>
      <c r="X274" s="520"/>
      <c r="Y274" s="520"/>
      <c r="Z274" s="520"/>
      <c r="AA274" s="520"/>
      <c r="AB274" s="12"/>
    </row>
    <row r="275" spans="2:47" s="3" customFormat="1" ht="5.25" customHeight="1">
      <c r="B275" s="520"/>
      <c r="C275" s="520"/>
      <c r="D275" s="520"/>
      <c r="E275" s="520"/>
      <c r="F275" s="520"/>
      <c r="G275" s="520"/>
      <c r="H275" s="520"/>
      <c r="I275" s="520"/>
      <c r="J275" s="520"/>
      <c r="K275" s="520"/>
      <c r="L275" s="520"/>
      <c r="M275" s="520"/>
      <c r="N275" s="520"/>
      <c r="O275" s="520"/>
      <c r="P275" s="520"/>
      <c r="Q275" s="520"/>
      <c r="R275" s="520"/>
      <c r="S275" s="520"/>
      <c r="T275" s="520"/>
      <c r="U275" s="520"/>
      <c r="V275" s="520"/>
      <c r="W275" s="520"/>
      <c r="X275" s="520"/>
      <c r="Y275" s="520"/>
      <c r="Z275" s="520"/>
      <c r="AA275" s="520"/>
      <c r="AB275" s="12"/>
    </row>
    <row r="276" spans="2:47" s="124" customFormat="1" ht="11.25">
      <c r="B276" s="620" t="s">
        <v>31</v>
      </c>
      <c r="C276" s="620"/>
      <c r="D276" s="620" t="s">
        <v>32</v>
      </c>
      <c r="E276" s="620"/>
      <c r="F276" s="620"/>
      <c r="G276" s="620"/>
      <c r="H276" s="620"/>
      <c r="I276" s="620" t="s">
        <v>33</v>
      </c>
      <c r="J276" s="620"/>
      <c r="K276" s="252" t="s">
        <v>34</v>
      </c>
      <c r="L276" s="252" t="s">
        <v>35</v>
      </c>
      <c r="M276" s="620" t="s">
        <v>36</v>
      </c>
      <c r="N276" s="620"/>
      <c r="O276" s="252" t="s">
        <v>37</v>
      </c>
      <c r="P276" s="252" t="s">
        <v>38</v>
      </c>
      <c r="Q276" s="252" t="s">
        <v>39</v>
      </c>
      <c r="R276" s="252" t="s">
        <v>40</v>
      </c>
      <c r="S276" s="620" t="s">
        <v>41</v>
      </c>
      <c r="T276" s="620"/>
      <c r="U276" s="620"/>
      <c r="V276" s="252" t="s">
        <v>42</v>
      </c>
      <c r="W276" s="252" t="s">
        <v>43</v>
      </c>
      <c r="X276" s="620" t="s">
        <v>44</v>
      </c>
      <c r="Y276" s="620"/>
      <c r="Z276" s="620"/>
      <c r="AA276" s="620"/>
      <c r="AB276" s="232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</row>
    <row r="277" spans="2:47">
      <c r="B277" s="175">
        <v>1</v>
      </c>
      <c r="C277" s="63"/>
      <c r="D277" s="159"/>
      <c r="E277" s="559" t="s">
        <v>182</v>
      </c>
      <c r="F277" s="559"/>
      <c r="G277" s="559"/>
      <c r="H277" s="165"/>
      <c r="I277" s="150"/>
      <c r="J277" s="150" t="s">
        <v>183</v>
      </c>
      <c r="K277" s="154" t="s">
        <v>52</v>
      </c>
      <c r="L277" s="156" t="s">
        <v>52</v>
      </c>
      <c r="M277" s="159"/>
      <c r="N277" s="160" t="s">
        <v>52</v>
      </c>
      <c r="O277" s="158">
        <v>1995</v>
      </c>
      <c r="P277" s="135" t="s">
        <v>184</v>
      </c>
      <c r="Q277" s="147">
        <v>1</v>
      </c>
      <c r="R277" s="139">
        <v>500</v>
      </c>
      <c r="S277" s="631">
        <v>1</v>
      </c>
      <c r="T277" s="632"/>
      <c r="U277" s="633"/>
      <c r="V277" s="162">
        <v>0</v>
      </c>
      <c r="W277" s="147">
        <v>0</v>
      </c>
      <c r="X277" s="159"/>
      <c r="Y277" s="145"/>
      <c r="Z277" s="145"/>
      <c r="AA277" s="165"/>
      <c r="AB277" s="5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spans="2:47">
      <c r="B278" s="176">
        <v>2</v>
      </c>
      <c r="C278" s="21"/>
      <c r="D278" s="153"/>
      <c r="E278" s="505" t="s">
        <v>45</v>
      </c>
      <c r="F278" s="505"/>
      <c r="G278" s="505"/>
      <c r="H278" s="166"/>
      <c r="I278" s="48"/>
      <c r="J278" s="48" t="s">
        <v>185</v>
      </c>
      <c r="K278" s="155" t="s">
        <v>52</v>
      </c>
      <c r="L278" s="157" t="s">
        <v>52</v>
      </c>
      <c r="M278" s="153"/>
      <c r="N278" s="161" t="s">
        <v>47</v>
      </c>
      <c r="O278" s="44">
        <v>1990</v>
      </c>
      <c r="P278" s="136" t="s">
        <v>48</v>
      </c>
      <c r="Q278" s="18">
        <v>1</v>
      </c>
      <c r="R278" s="140">
        <v>300</v>
      </c>
      <c r="S278" s="499">
        <v>1</v>
      </c>
      <c r="T278" s="500"/>
      <c r="U278" s="501"/>
      <c r="V278" s="163">
        <v>0</v>
      </c>
      <c r="W278" s="18">
        <v>0</v>
      </c>
      <c r="X278" s="153"/>
      <c r="Y278" s="5"/>
      <c r="Z278" s="5"/>
      <c r="AA278" s="166"/>
      <c r="AB278" s="5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spans="2:47">
      <c r="B279" s="176">
        <v>2</v>
      </c>
      <c r="C279" s="21"/>
      <c r="D279" s="153"/>
      <c r="E279" s="505" t="s">
        <v>45</v>
      </c>
      <c r="F279" s="505"/>
      <c r="G279" s="505"/>
      <c r="H279" s="166"/>
      <c r="I279" s="48"/>
      <c r="J279" s="48" t="s">
        <v>186</v>
      </c>
      <c r="K279" s="155" t="s">
        <v>52</v>
      </c>
      <c r="L279" s="157" t="s">
        <v>52</v>
      </c>
      <c r="M279" s="153"/>
      <c r="N279" s="161" t="s">
        <v>47</v>
      </c>
      <c r="O279" s="44">
        <v>1990</v>
      </c>
      <c r="P279" s="136" t="s">
        <v>48</v>
      </c>
      <c r="Q279" s="18">
        <v>1</v>
      </c>
      <c r="R279" s="140">
        <v>300</v>
      </c>
      <c r="S279" s="499">
        <v>1</v>
      </c>
      <c r="T279" s="500"/>
      <c r="U279" s="501"/>
      <c r="V279" s="163">
        <v>0</v>
      </c>
      <c r="W279" s="18">
        <v>0</v>
      </c>
      <c r="X279" s="153"/>
      <c r="Y279" s="5"/>
      <c r="Z279" s="5"/>
      <c r="AA279" s="166"/>
      <c r="AB279" s="5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spans="2:47">
      <c r="B280" s="176">
        <v>3</v>
      </c>
      <c r="C280" s="21"/>
      <c r="D280" s="153"/>
      <c r="E280" s="505" t="s">
        <v>45</v>
      </c>
      <c r="F280" s="505"/>
      <c r="G280" s="505"/>
      <c r="H280" s="166"/>
      <c r="I280" s="48"/>
      <c r="J280" s="48" t="s">
        <v>187</v>
      </c>
      <c r="K280" s="155" t="s">
        <v>52</v>
      </c>
      <c r="L280" s="157" t="s">
        <v>52</v>
      </c>
      <c r="M280" s="153"/>
      <c r="N280" s="161" t="s">
        <v>47</v>
      </c>
      <c r="O280" s="44">
        <v>1990</v>
      </c>
      <c r="P280" s="136" t="s">
        <v>48</v>
      </c>
      <c r="Q280" s="18">
        <v>2</v>
      </c>
      <c r="R280" s="140">
        <v>600</v>
      </c>
      <c r="S280" s="499">
        <v>2</v>
      </c>
      <c r="T280" s="500"/>
      <c r="U280" s="501"/>
      <c r="V280" s="163">
        <v>0</v>
      </c>
      <c r="W280" s="18">
        <v>0</v>
      </c>
      <c r="X280" s="153"/>
      <c r="Y280" s="5"/>
      <c r="Z280" s="5"/>
      <c r="AA280" s="166"/>
      <c r="AB280" s="5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spans="2:47">
      <c r="B281" s="176">
        <v>4</v>
      </c>
      <c r="C281" s="21"/>
      <c r="D281" s="153"/>
      <c r="E281" s="505" t="s">
        <v>45</v>
      </c>
      <c r="F281" s="505"/>
      <c r="G281" s="505"/>
      <c r="H281" s="166"/>
      <c r="I281" s="48"/>
      <c r="J281" s="48" t="s">
        <v>166</v>
      </c>
      <c r="K281" s="155" t="s">
        <v>52</v>
      </c>
      <c r="L281" s="157" t="s">
        <v>52</v>
      </c>
      <c r="M281" s="153"/>
      <c r="N281" s="161" t="s">
        <v>47</v>
      </c>
      <c r="O281" s="44">
        <v>1990</v>
      </c>
      <c r="P281" s="136" t="s">
        <v>48</v>
      </c>
      <c r="Q281" s="18">
        <v>1</v>
      </c>
      <c r="R281" s="140">
        <v>300</v>
      </c>
      <c r="S281" s="499">
        <v>1</v>
      </c>
      <c r="T281" s="500"/>
      <c r="U281" s="501"/>
      <c r="V281" s="163">
        <v>0</v>
      </c>
      <c r="W281" s="18">
        <v>0</v>
      </c>
      <c r="X281" s="153"/>
      <c r="Y281" s="5"/>
      <c r="Z281" s="5"/>
      <c r="AA281" s="166"/>
      <c r="AB281" s="5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spans="2:47">
      <c r="B282" s="176">
        <v>5</v>
      </c>
      <c r="C282" s="21"/>
      <c r="D282" s="153"/>
      <c r="E282" s="505" t="s">
        <v>175</v>
      </c>
      <c r="F282" s="505"/>
      <c r="G282" s="505"/>
      <c r="H282" s="166"/>
      <c r="I282" s="48"/>
      <c r="J282" s="48" t="s">
        <v>176</v>
      </c>
      <c r="K282" s="155" t="s">
        <v>52</v>
      </c>
      <c r="L282" s="157" t="s">
        <v>52</v>
      </c>
      <c r="M282" s="153"/>
      <c r="N282" s="161" t="s">
        <v>47</v>
      </c>
      <c r="O282" s="44">
        <v>1995</v>
      </c>
      <c r="P282" s="136" t="s">
        <v>177</v>
      </c>
      <c r="Q282" s="18">
        <v>1</v>
      </c>
      <c r="R282" s="140">
        <v>20</v>
      </c>
      <c r="S282" s="499">
        <v>1</v>
      </c>
      <c r="T282" s="500"/>
      <c r="U282" s="501"/>
      <c r="V282" s="163">
        <v>0</v>
      </c>
      <c r="W282" s="18">
        <v>0</v>
      </c>
      <c r="X282" s="153"/>
      <c r="Y282" s="5"/>
      <c r="Z282" s="5"/>
      <c r="AA282" s="166"/>
      <c r="AB282" s="5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spans="2:47" s="20" customFormat="1">
      <c r="B283" s="176">
        <v>6</v>
      </c>
      <c r="C283" s="21"/>
      <c r="D283" s="153"/>
      <c r="E283" s="505" t="s">
        <v>127</v>
      </c>
      <c r="F283" s="505"/>
      <c r="G283" s="505"/>
      <c r="H283" s="166"/>
      <c r="I283" s="48"/>
      <c r="J283" s="48" t="s">
        <v>188</v>
      </c>
      <c r="K283" s="155" t="s">
        <v>52</v>
      </c>
      <c r="L283" s="5"/>
      <c r="M283" s="153"/>
      <c r="N283" s="166"/>
      <c r="O283" s="44">
        <v>1990</v>
      </c>
      <c r="P283" s="136" t="s">
        <v>129</v>
      </c>
      <c r="Q283" s="18">
        <v>1</v>
      </c>
      <c r="R283" s="140">
        <v>100</v>
      </c>
      <c r="S283" s="499">
        <v>1</v>
      </c>
      <c r="T283" s="500"/>
      <c r="U283" s="501"/>
      <c r="V283" s="163">
        <v>0</v>
      </c>
      <c r="W283" s="18">
        <v>0</v>
      </c>
      <c r="X283" s="153"/>
      <c r="Y283" s="5"/>
      <c r="Z283" s="5"/>
      <c r="AA283" s="166"/>
      <c r="AB283" s="5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spans="2:47">
      <c r="B284" s="512">
        <v>3</v>
      </c>
      <c r="C284" s="513"/>
      <c r="D284" s="548" t="s">
        <v>111</v>
      </c>
      <c r="E284" s="505"/>
      <c r="F284" s="505"/>
      <c r="G284" s="505"/>
      <c r="H284" s="506"/>
      <c r="I284" s="48"/>
      <c r="J284" s="48" t="s">
        <v>112</v>
      </c>
      <c r="K284" s="182"/>
      <c r="L284" s="19" t="s">
        <v>52</v>
      </c>
      <c r="M284" s="577" t="s">
        <v>56</v>
      </c>
      <c r="N284" s="578"/>
      <c r="O284" s="44">
        <v>2009</v>
      </c>
      <c r="P284" s="136" t="s">
        <v>113</v>
      </c>
      <c r="Q284" s="18">
        <v>1</v>
      </c>
      <c r="R284" s="193">
        <v>340</v>
      </c>
      <c r="S284" s="514">
        <v>1</v>
      </c>
      <c r="T284" s="515"/>
      <c r="U284" s="513"/>
      <c r="V284" s="163">
        <v>0</v>
      </c>
      <c r="W284" s="18">
        <v>0</v>
      </c>
      <c r="X284" s="579"/>
      <c r="Y284" s="510"/>
      <c r="Z284" s="510"/>
      <c r="AA284" s="511"/>
      <c r="AB284" s="40"/>
      <c r="AC284" s="4"/>
      <c r="AD284" s="4"/>
      <c r="AE284" s="4"/>
      <c r="AF284" s="22"/>
      <c r="AG284" s="4"/>
      <c r="AH284" s="4"/>
      <c r="AI284" s="4"/>
      <c r="AJ284" s="25"/>
      <c r="AK284" s="25"/>
      <c r="AL284" s="5"/>
      <c r="AM284" s="18"/>
    </row>
    <row r="285" spans="2:47">
      <c r="B285" s="512">
        <v>3</v>
      </c>
      <c r="C285" s="513"/>
      <c r="D285" s="548" t="s">
        <v>189</v>
      </c>
      <c r="E285" s="505"/>
      <c r="F285" s="505"/>
      <c r="G285" s="505"/>
      <c r="H285" s="506"/>
      <c r="I285" s="48"/>
      <c r="J285" s="19" t="s">
        <v>55</v>
      </c>
      <c r="K285" s="182"/>
      <c r="L285" s="19" t="s">
        <v>52</v>
      </c>
      <c r="M285" s="577" t="s">
        <v>190</v>
      </c>
      <c r="N285" s="578"/>
      <c r="O285" s="44">
        <v>2009</v>
      </c>
      <c r="P285" s="136" t="s">
        <v>191</v>
      </c>
      <c r="Q285" s="18">
        <v>3</v>
      </c>
      <c r="R285" s="193">
        <v>3300</v>
      </c>
      <c r="S285" s="514">
        <v>1</v>
      </c>
      <c r="T285" s="515"/>
      <c r="U285" s="513"/>
      <c r="V285" s="163">
        <v>0</v>
      </c>
      <c r="W285" s="18">
        <v>0</v>
      </c>
      <c r="X285" s="579" t="s">
        <v>192</v>
      </c>
      <c r="Y285" s="510"/>
      <c r="Z285" s="510"/>
      <c r="AA285" s="511"/>
      <c r="AB285" s="40"/>
      <c r="AC285" s="4"/>
      <c r="AD285" s="4"/>
      <c r="AE285" s="4"/>
      <c r="AF285" s="22">
        <v>3</v>
      </c>
      <c r="AG285" s="4"/>
      <c r="AH285" s="4">
        <v>3300</v>
      </c>
      <c r="AI285" s="4"/>
      <c r="AJ285" s="25">
        <v>9900</v>
      </c>
      <c r="AK285" s="25">
        <v>3300</v>
      </c>
      <c r="AL285" s="5"/>
      <c r="AM285" s="18">
        <v>2</v>
      </c>
    </row>
    <row r="286" spans="2:47">
      <c r="B286" s="176">
        <v>7</v>
      </c>
      <c r="C286" s="21"/>
      <c r="D286" s="153"/>
      <c r="E286" s="505" t="s">
        <v>162</v>
      </c>
      <c r="F286" s="505"/>
      <c r="G286" s="505"/>
      <c r="H286" s="166"/>
      <c r="I286" s="48"/>
      <c r="J286" s="48" t="s">
        <v>55</v>
      </c>
      <c r="K286" s="155" t="s">
        <v>52</v>
      </c>
      <c r="L286" s="157" t="s">
        <v>52</v>
      </c>
      <c r="M286" s="153"/>
      <c r="N286" s="161" t="s">
        <v>60</v>
      </c>
      <c r="O286" s="44">
        <v>1990</v>
      </c>
      <c r="P286" s="136" t="s">
        <v>163</v>
      </c>
      <c r="Q286" s="18">
        <v>4</v>
      </c>
      <c r="R286" s="140">
        <v>160</v>
      </c>
      <c r="S286" s="499">
        <v>4</v>
      </c>
      <c r="T286" s="500"/>
      <c r="U286" s="501"/>
      <c r="V286" s="163">
        <v>0</v>
      </c>
      <c r="W286" s="18">
        <v>0</v>
      </c>
      <c r="X286" s="153"/>
      <c r="Y286" s="5"/>
      <c r="Z286" s="5"/>
      <c r="AA286" s="166"/>
      <c r="AB286" s="5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spans="2:47" s="20" customFormat="1">
      <c r="B287" s="508">
        <v>9</v>
      </c>
      <c r="C287" s="507"/>
      <c r="D287" s="153"/>
      <c r="E287" s="505" t="s">
        <v>93</v>
      </c>
      <c r="F287" s="505"/>
      <c r="G287" s="505"/>
      <c r="H287" s="506"/>
      <c r="I287" s="48"/>
      <c r="J287" s="48" t="s">
        <v>169</v>
      </c>
      <c r="K287" s="155" t="s">
        <v>52</v>
      </c>
      <c r="L287" s="157" t="s">
        <v>52</v>
      </c>
      <c r="M287" s="153"/>
      <c r="N287" s="161" t="s">
        <v>52</v>
      </c>
      <c r="O287" s="44">
        <v>2004</v>
      </c>
      <c r="P287" s="136" t="s">
        <v>95</v>
      </c>
      <c r="Q287" s="18">
        <v>1</v>
      </c>
      <c r="R287" s="140">
        <v>4750</v>
      </c>
      <c r="S287" s="499">
        <v>1</v>
      </c>
      <c r="T287" s="500"/>
      <c r="U287" s="501"/>
      <c r="V287" s="163">
        <v>0</v>
      </c>
      <c r="W287" s="18">
        <v>0</v>
      </c>
      <c r="X287" s="554" t="s">
        <v>193</v>
      </c>
      <c r="Y287" s="555"/>
      <c r="Z287" s="555"/>
      <c r="AA287" s="556"/>
      <c r="AB287" s="21"/>
    </row>
    <row r="288" spans="2:47" s="20" customFormat="1">
      <c r="B288" s="508">
        <v>9</v>
      </c>
      <c r="C288" s="507"/>
      <c r="D288" s="153"/>
      <c r="E288" s="505" t="s">
        <v>93</v>
      </c>
      <c r="F288" s="505"/>
      <c r="G288" s="505"/>
      <c r="H288" s="506"/>
      <c r="I288" s="48"/>
      <c r="J288" s="48" t="s">
        <v>169</v>
      </c>
      <c r="K288" s="155" t="s">
        <v>52</v>
      </c>
      <c r="L288" s="157" t="s">
        <v>52</v>
      </c>
      <c r="M288" s="153"/>
      <c r="N288" s="161" t="s">
        <v>52</v>
      </c>
      <c r="O288" s="44">
        <v>2004</v>
      </c>
      <c r="P288" s="136" t="s">
        <v>95</v>
      </c>
      <c r="Q288" s="18">
        <v>1</v>
      </c>
      <c r="R288" s="140">
        <v>4750</v>
      </c>
      <c r="S288" s="499">
        <v>1</v>
      </c>
      <c r="T288" s="500"/>
      <c r="U288" s="501"/>
      <c r="V288" s="163">
        <v>0</v>
      </c>
      <c r="W288" s="18">
        <v>0</v>
      </c>
      <c r="X288" s="554" t="s">
        <v>194</v>
      </c>
      <c r="Y288" s="555"/>
      <c r="Z288" s="555"/>
      <c r="AA288" s="556"/>
      <c r="AB288" s="21"/>
    </row>
    <row r="289" spans="2:28">
      <c r="B289" s="176">
        <v>10</v>
      </c>
      <c r="C289" s="21"/>
      <c r="D289" s="153"/>
      <c r="E289" s="505" t="s">
        <v>58</v>
      </c>
      <c r="F289" s="505"/>
      <c r="G289" s="505"/>
      <c r="H289" s="166"/>
      <c r="I289" s="48"/>
      <c r="J289" s="48" t="s">
        <v>102</v>
      </c>
      <c r="K289" s="155" t="s">
        <v>52</v>
      </c>
      <c r="L289" s="157" t="s">
        <v>52</v>
      </c>
      <c r="M289" s="153"/>
      <c r="N289" s="161" t="s">
        <v>56</v>
      </c>
      <c r="O289" s="44">
        <v>2002</v>
      </c>
      <c r="P289" s="136" t="s">
        <v>61</v>
      </c>
      <c r="Q289" s="18">
        <v>2</v>
      </c>
      <c r="R289" s="140">
        <v>300</v>
      </c>
      <c r="S289" s="507">
        <v>2</v>
      </c>
      <c r="T289" s="507"/>
      <c r="U289" s="507"/>
      <c r="V289" s="163">
        <v>0</v>
      </c>
      <c r="W289" s="18">
        <v>0</v>
      </c>
      <c r="X289" s="153"/>
      <c r="Y289" s="5"/>
      <c r="Z289" s="5"/>
      <c r="AA289" s="166"/>
      <c r="AB289" s="5"/>
    </row>
    <row r="290" spans="2:28">
      <c r="B290" s="176"/>
      <c r="C290" s="21"/>
      <c r="D290" s="153"/>
      <c r="E290" s="15" t="s">
        <v>463</v>
      </c>
      <c r="F290" s="15"/>
      <c r="G290" s="15"/>
      <c r="H290" s="166"/>
      <c r="I290" s="48"/>
      <c r="J290" s="48" t="s">
        <v>464</v>
      </c>
      <c r="K290" s="155"/>
      <c r="L290" s="157"/>
      <c r="M290" s="153"/>
      <c r="N290" s="161" t="s">
        <v>56</v>
      </c>
      <c r="O290" s="44">
        <v>2011</v>
      </c>
      <c r="P290" s="136" t="s">
        <v>465</v>
      </c>
      <c r="Q290" s="18">
        <v>1</v>
      </c>
      <c r="R290" s="140">
        <v>2172500</v>
      </c>
      <c r="S290" s="18"/>
      <c r="T290" s="18">
        <v>1</v>
      </c>
      <c r="U290" s="18"/>
      <c r="V290" s="163">
        <v>0</v>
      </c>
      <c r="W290" s="18">
        <v>0</v>
      </c>
      <c r="X290" s="153"/>
      <c r="Y290" s="5"/>
      <c r="Z290" s="5"/>
      <c r="AA290" s="166"/>
      <c r="AB290" s="5"/>
    </row>
    <row r="291" spans="2:28">
      <c r="B291" s="176"/>
      <c r="C291" s="18"/>
      <c r="D291" s="153"/>
      <c r="E291" s="505" t="s">
        <v>471</v>
      </c>
      <c r="F291" s="505"/>
      <c r="G291" s="505"/>
      <c r="H291" s="506"/>
      <c r="I291" s="48"/>
      <c r="J291" s="48" t="s">
        <v>511</v>
      </c>
      <c r="K291" s="155"/>
      <c r="L291" s="157"/>
      <c r="M291" s="153"/>
      <c r="N291" s="190" t="s">
        <v>56</v>
      </c>
      <c r="O291" s="19">
        <v>2011</v>
      </c>
      <c r="P291" s="136" t="s">
        <v>125</v>
      </c>
      <c r="Q291" s="18">
        <v>1</v>
      </c>
      <c r="R291" s="140">
        <v>3110000</v>
      </c>
      <c r="S291" s="507">
        <v>1</v>
      </c>
      <c r="T291" s="507"/>
      <c r="U291" s="507"/>
      <c r="V291" s="163">
        <v>0</v>
      </c>
      <c r="W291" s="18">
        <v>0</v>
      </c>
      <c r="X291" s="229"/>
      <c r="Y291" s="19"/>
      <c r="Z291" s="19"/>
      <c r="AA291" s="213"/>
      <c r="AB291" s="19"/>
    </row>
    <row r="292" spans="2:28">
      <c r="B292" s="512"/>
      <c r="C292" s="513"/>
      <c r="D292" s="167"/>
      <c r="E292" s="566" t="s">
        <v>488</v>
      </c>
      <c r="F292" s="566"/>
      <c r="G292" s="566"/>
      <c r="H292" s="567"/>
      <c r="I292" s="48"/>
      <c r="J292" s="48" t="s">
        <v>489</v>
      </c>
      <c r="K292" s="182"/>
      <c r="L292" s="19"/>
      <c r="M292" s="522" t="s">
        <v>56</v>
      </c>
      <c r="N292" s="524"/>
      <c r="O292" s="19">
        <v>2012</v>
      </c>
      <c r="P292" s="136" t="s">
        <v>53</v>
      </c>
      <c r="Q292" s="18">
        <v>1</v>
      </c>
      <c r="R292" s="140">
        <v>4856500</v>
      </c>
      <c r="S292" s="514">
        <v>1</v>
      </c>
      <c r="T292" s="515"/>
      <c r="U292" s="513"/>
      <c r="V292" s="163">
        <v>0</v>
      </c>
      <c r="W292" s="18">
        <v>0</v>
      </c>
      <c r="X292" s="516"/>
      <c r="Y292" s="517"/>
      <c r="Z292" s="517"/>
      <c r="AA292" s="518"/>
      <c r="AB292" s="21"/>
    </row>
    <row r="293" spans="2:28">
      <c r="B293" s="177"/>
      <c r="C293" s="149"/>
      <c r="D293" s="168"/>
      <c r="E293" s="148"/>
      <c r="F293" s="169"/>
      <c r="G293" s="148"/>
      <c r="H293" s="170"/>
      <c r="I293" s="583"/>
      <c r="J293" s="583"/>
      <c r="K293" s="138"/>
      <c r="L293" s="148"/>
      <c r="M293" s="168"/>
      <c r="N293" s="170"/>
      <c r="O293" s="148"/>
      <c r="P293" s="138"/>
      <c r="Q293" s="149"/>
      <c r="R293" s="142"/>
      <c r="S293" s="148"/>
      <c r="T293" s="148"/>
      <c r="U293" s="148"/>
      <c r="V293" s="164"/>
      <c r="W293" s="149"/>
      <c r="X293" s="168"/>
      <c r="Y293" s="148"/>
      <c r="Z293" s="148"/>
      <c r="AA293" s="170"/>
      <c r="AB293" s="47"/>
    </row>
    <row r="294" spans="2:28" ht="10.5" customHeight="1"/>
    <row r="295" spans="2:28">
      <c r="C295" s="521" t="s">
        <v>68</v>
      </c>
      <c r="D295" s="521"/>
      <c r="E295" s="521"/>
      <c r="F295" s="521"/>
      <c r="G295" s="521"/>
      <c r="H295" s="521"/>
      <c r="I295" s="521"/>
      <c r="L295" s="6"/>
      <c r="M295" s="6"/>
      <c r="N295" s="6"/>
      <c r="O295" s="6"/>
      <c r="P295" s="6"/>
      <c r="U295" s="735">
        <f>U31</f>
        <v>2013</v>
      </c>
      <c r="V295" s="735"/>
      <c r="W295" s="735"/>
      <c r="X295" s="735"/>
      <c r="Y295" s="735"/>
    </row>
    <row r="296" spans="2:28">
      <c r="C296" s="551" t="s">
        <v>70</v>
      </c>
      <c r="D296" s="551"/>
      <c r="E296" s="551"/>
      <c r="F296" s="551"/>
      <c r="G296" s="551"/>
      <c r="H296" s="551"/>
      <c r="I296" s="551"/>
      <c r="L296" s="521" t="s">
        <v>71</v>
      </c>
      <c r="M296" s="521"/>
      <c r="N296" s="521"/>
      <c r="O296" s="521"/>
      <c r="P296" s="521"/>
      <c r="Q296" s="6"/>
      <c r="R296" s="6"/>
      <c r="S296" s="6"/>
      <c r="T296" s="6"/>
      <c r="U296" s="551" t="s">
        <v>72</v>
      </c>
      <c r="V296" s="551"/>
      <c r="W296" s="551"/>
      <c r="X296" s="551"/>
      <c r="Y296" s="551"/>
    </row>
    <row r="297" spans="2:28" ht="27.75" customHeight="1">
      <c r="N297" s="551"/>
      <c r="O297" s="551"/>
      <c r="P297" s="7"/>
      <c r="Q297" s="7"/>
      <c r="R297" s="7"/>
      <c r="S297" s="7"/>
      <c r="T297" s="7"/>
    </row>
    <row r="298" spans="2:28">
      <c r="C298" s="552" t="s">
        <v>73</v>
      </c>
      <c r="D298" s="552"/>
      <c r="E298" s="552"/>
      <c r="F298" s="552"/>
      <c r="G298" s="552"/>
      <c r="H298" s="552"/>
      <c r="I298" s="552"/>
      <c r="L298" s="553" t="s">
        <v>74</v>
      </c>
      <c r="M298" s="553"/>
      <c r="N298" s="553"/>
      <c r="O298" s="553"/>
      <c r="P298" s="553"/>
      <c r="U298" s="552" t="s">
        <v>75</v>
      </c>
      <c r="V298" s="552"/>
      <c r="W298" s="552"/>
      <c r="X298" s="552"/>
      <c r="Y298" s="552"/>
    </row>
    <row r="299" spans="2:28">
      <c r="C299" s="549" t="s">
        <v>76</v>
      </c>
      <c r="D299" s="549"/>
      <c r="E299" s="549"/>
      <c r="F299" s="549"/>
      <c r="G299" s="549"/>
      <c r="H299" s="549"/>
      <c r="I299" s="549"/>
      <c r="L299" s="550" t="s">
        <v>77</v>
      </c>
      <c r="M299" s="550"/>
      <c r="N299" s="550"/>
      <c r="O299" s="550"/>
      <c r="P299" s="550"/>
      <c r="Q299" s="10"/>
      <c r="R299" s="10"/>
      <c r="S299" s="10"/>
      <c r="T299" s="10"/>
      <c r="U299" s="549" t="s">
        <v>78</v>
      </c>
      <c r="V299" s="549"/>
      <c r="W299" s="549"/>
      <c r="X299" s="549"/>
      <c r="Y299" s="549"/>
    </row>
    <row r="300" spans="2:28">
      <c r="C300" s="2"/>
      <c r="D300" s="2"/>
      <c r="E300" s="2"/>
      <c r="F300" s="2"/>
      <c r="G300" s="2"/>
      <c r="H300" s="2"/>
      <c r="I300" s="2"/>
      <c r="N300" s="11"/>
      <c r="O300" s="11"/>
      <c r="P300" s="11"/>
      <c r="Q300" s="11"/>
      <c r="R300" s="11"/>
      <c r="S300" s="11"/>
      <c r="T300" s="11"/>
      <c r="U300" s="2"/>
      <c r="V300" s="2"/>
      <c r="W300" s="2"/>
      <c r="X300" s="2"/>
      <c r="Y300" s="2"/>
    </row>
    <row r="301" spans="2:28">
      <c r="C301" s="2"/>
      <c r="D301" s="2"/>
      <c r="E301" s="2"/>
      <c r="F301" s="2"/>
      <c r="G301" s="2"/>
      <c r="H301" s="2"/>
      <c r="I301" s="2"/>
      <c r="U301" s="2"/>
      <c r="V301" s="2"/>
      <c r="W301" s="2"/>
      <c r="X301" s="2"/>
      <c r="Y301" s="2"/>
    </row>
    <row r="302" spans="2:28" ht="20.25">
      <c r="B302" s="498" t="s">
        <v>0</v>
      </c>
      <c r="C302" s="498"/>
      <c r="D302" s="498"/>
      <c r="E302" s="498"/>
      <c r="F302" s="498"/>
      <c r="G302" s="498"/>
      <c r="H302" s="498"/>
      <c r="I302" s="498"/>
      <c r="J302" s="498"/>
      <c r="K302" s="498"/>
      <c r="L302" s="498"/>
      <c r="M302" s="498"/>
      <c r="N302" s="498"/>
      <c r="O302" s="498"/>
      <c r="P302" s="498"/>
      <c r="Q302" s="498"/>
      <c r="R302" s="498"/>
      <c r="S302" s="498"/>
      <c r="T302" s="498"/>
      <c r="U302" s="498"/>
      <c r="V302" s="498"/>
      <c r="W302" s="498"/>
      <c r="X302" s="498"/>
      <c r="Y302" s="498"/>
      <c r="Z302" s="498"/>
      <c r="AA302" s="1"/>
      <c r="AB302" s="1"/>
    </row>
    <row r="303" spans="2:28">
      <c r="B303" s="496" t="s">
        <v>1</v>
      </c>
      <c r="C303" s="496"/>
      <c r="D303" s="496"/>
      <c r="E303" s="496"/>
      <c r="F303" s="2" t="s">
        <v>2</v>
      </c>
      <c r="G303" s="497" t="s">
        <v>3</v>
      </c>
      <c r="H303" s="497"/>
      <c r="I303" s="497"/>
      <c r="J303" s="497"/>
      <c r="K303" s="497"/>
      <c r="L303" s="497"/>
      <c r="M303" s="497"/>
      <c r="N303" s="497"/>
      <c r="O303" s="497"/>
      <c r="P303" s="497"/>
      <c r="Q303" s="497"/>
      <c r="R303" s="497"/>
      <c r="S303" s="497"/>
      <c r="T303" s="497"/>
      <c r="U303" s="497"/>
      <c r="V303" s="497"/>
      <c r="W303" s="497"/>
      <c r="X303" s="497"/>
      <c r="Y303" s="497"/>
      <c r="Z303" s="497"/>
    </row>
    <row r="304" spans="2:28">
      <c r="B304" s="496" t="s">
        <v>4</v>
      </c>
      <c r="C304" s="496"/>
      <c r="D304" s="496"/>
      <c r="E304" s="496"/>
      <c r="F304" s="2" t="s">
        <v>2</v>
      </c>
      <c r="G304" s="497" t="s">
        <v>5</v>
      </c>
      <c r="H304" s="497"/>
      <c r="I304" s="497"/>
      <c r="J304" s="497"/>
      <c r="K304" s="497"/>
      <c r="L304" s="497"/>
      <c r="M304" s="497"/>
      <c r="N304" s="497"/>
      <c r="O304" s="497"/>
      <c r="P304" s="497"/>
      <c r="Q304" s="497"/>
      <c r="R304" s="497"/>
      <c r="S304" s="497"/>
      <c r="T304" s="497"/>
      <c r="U304" s="497"/>
      <c r="V304" s="497"/>
      <c r="W304" s="497"/>
      <c r="X304" s="497"/>
      <c r="Y304" s="497"/>
      <c r="Z304" s="497"/>
    </row>
    <row r="305" spans="2:47">
      <c r="B305" s="496" t="s">
        <v>6</v>
      </c>
      <c r="C305" s="496"/>
      <c r="D305" s="496"/>
      <c r="E305" s="496"/>
      <c r="F305" s="2" t="s">
        <v>2</v>
      </c>
      <c r="G305" s="497" t="s">
        <v>7</v>
      </c>
      <c r="H305" s="497"/>
      <c r="I305" s="497"/>
      <c r="J305" s="497"/>
      <c r="K305" s="497"/>
      <c r="L305" s="497"/>
      <c r="M305" s="497"/>
      <c r="N305" s="497"/>
      <c r="O305" s="497"/>
      <c r="P305" s="497"/>
      <c r="Q305" s="497"/>
      <c r="R305" s="497"/>
      <c r="S305" s="497"/>
      <c r="T305" s="497"/>
      <c r="U305" s="497"/>
      <c r="V305" s="497"/>
      <c r="W305" s="497"/>
      <c r="X305" s="497"/>
      <c r="Y305" s="497"/>
      <c r="Z305" s="497"/>
    </row>
    <row r="306" spans="2:47">
      <c r="B306" s="496" t="s">
        <v>8</v>
      </c>
      <c r="C306" s="496"/>
      <c r="D306" s="496"/>
      <c r="E306" s="496"/>
      <c r="F306" s="2" t="s">
        <v>2</v>
      </c>
      <c r="G306" s="497" t="s">
        <v>9</v>
      </c>
      <c r="H306" s="497"/>
      <c r="I306" s="497"/>
      <c r="J306" s="497"/>
      <c r="K306" s="497"/>
      <c r="L306" s="497"/>
      <c r="M306" s="497"/>
      <c r="N306" s="497"/>
      <c r="O306" s="497"/>
      <c r="P306" s="497"/>
      <c r="Q306" s="497"/>
      <c r="R306" s="497"/>
      <c r="S306" s="497"/>
      <c r="T306" s="497"/>
      <c r="U306" s="497"/>
      <c r="V306" s="497"/>
      <c r="W306" s="497"/>
      <c r="X306" s="497"/>
      <c r="Y306" s="497"/>
      <c r="Z306" s="497"/>
    </row>
    <row r="307" spans="2:47">
      <c r="B307" s="496" t="s">
        <v>10</v>
      </c>
      <c r="C307" s="496"/>
      <c r="D307" s="496"/>
      <c r="E307" s="496"/>
      <c r="F307" s="2" t="s">
        <v>2</v>
      </c>
      <c r="G307" s="497" t="s">
        <v>11</v>
      </c>
      <c r="H307" s="497"/>
      <c r="I307" s="497"/>
      <c r="J307" s="497"/>
      <c r="K307" s="497"/>
      <c r="L307" s="497"/>
      <c r="M307" s="497"/>
      <c r="N307" s="497"/>
      <c r="O307" s="497"/>
      <c r="P307" s="497"/>
      <c r="Q307" s="497"/>
      <c r="R307" s="497"/>
      <c r="S307" s="497"/>
      <c r="T307" s="497"/>
      <c r="U307" s="497"/>
      <c r="V307" s="497"/>
      <c r="W307" s="497"/>
      <c r="X307" s="497"/>
      <c r="Y307" s="497"/>
      <c r="Z307" s="497"/>
    </row>
    <row r="308" spans="2:47" ht="15.75" thickBot="1">
      <c r="B308" s="496" t="s">
        <v>12</v>
      </c>
      <c r="C308" s="496"/>
      <c r="D308" s="496"/>
      <c r="E308" s="496"/>
      <c r="F308" s="2" t="s">
        <v>2</v>
      </c>
      <c r="G308" s="497" t="s">
        <v>11</v>
      </c>
      <c r="H308" s="497"/>
      <c r="I308" s="497"/>
      <c r="J308" s="497"/>
      <c r="K308" s="497"/>
      <c r="L308" s="497"/>
      <c r="M308" s="497"/>
      <c r="N308" s="497"/>
      <c r="O308" s="497"/>
      <c r="P308" s="497"/>
      <c r="Q308" s="497"/>
      <c r="R308" s="497"/>
      <c r="S308" s="497"/>
      <c r="T308" s="497"/>
      <c r="U308" s="497"/>
      <c r="V308" s="497"/>
      <c r="W308" s="497"/>
      <c r="X308" s="497"/>
      <c r="Y308" s="497"/>
      <c r="Z308" s="497"/>
    </row>
    <row r="309" spans="2:47" ht="16.5" thickTop="1" thickBot="1">
      <c r="B309" s="496" t="s">
        <v>13</v>
      </c>
      <c r="C309" s="496"/>
      <c r="D309" s="496"/>
      <c r="E309" s="496"/>
      <c r="F309" s="2" t="s">
        <v>2</v>
      </c>
      <c r="G309" s="497" t="s">
        <v>195</v>
      </c>
      <c r="H309" s="497"/>
      <c r="I309" s="497"/>
      <c r="J309" s="497"/>
      <c r="K309" s="497"/>
      <c r="L309" s="497"/>
      <c r="M309" s="497"/>
      <c r="N309" s="497"/>
      <c r="O309" s="497"/>
      <c r="P309" s="497"/>
      <c r="Q309" s="497"/>
      <c r="R309" s="497"/>
      <c r="S309" s="497"/>
      <c r="U309" s="636" t="s">
        <v>15</v>
      </c>
      <c r="V309" s="637"/>
      <c r="W309" s="637"/>
      <c r="X309" s="637"/>
      <c r="Y309" s="637"/>
      <c r="Z309" s="637"/>
      <c r="AA309" s="638"/>
      <c r="AB309" s="37"/>
    </row>
    <row r="310" spans="2:47" ht="15.75" thickTop="1"/>
    <row r="312" spans="2:47" s="3" customFormat="1" ht="11.25" customHeight="1">
      <c r="B312" s="520" t="s">
        <v>16</v>
      </c>
      <c r="C312" s="520"/>
      <c r="D312" s="520" t="s">
        <v>17</v>
      </c>
      <c r="E312" s="520"/>
      <c r="F312" s="520"/>
      <c r="G312" s="520"/>
      <c r="H312" s="520"/>
      <c r="I312" s="520" t="s">
        <v>18</v>
      </c>
      <c r="J312" s="520"/>
      <c r="K312" s="520" t="s">
        <v>19</v>
      </c>
      <c r="L312" s="520" t="s">
        <v>20</v>
      </c>
      <c r="M312" s="520" t="s">
        <v>21</v>
      </c>
      <c r="N312" s="520"/>
      <c r="O312" s="520" t="s">
        <v>22</v>
      </c>
      <c r="P312" s="520" t="s">
        <v>23</v>
      </c>
      <c r="Q312" s="520" t="s">
        <v>24</v>
      </c>
      <c r="R312" s="520" t="s">
        <v>25</v>
      </c>
      <c r="S312" s="520" t="s">
        <v>26</v>
      </c>
      <c r="T312" s="520"/>
      <c r="U312" s="520"/>
      <c r="V312" s="520"/>
      <c r="W312" s="520"/>
      <c r="X312" s="520" t="s">
        <v>27</v>
      </c>
      <c r="Y312" s="520"/>
      <c r="Z312" s="520"/>
      <c r="AA312" s="520"/>
      <c r="AB312" s="12"/>
    </row>
    <row r="313" spans="2:47" s="3" customFormat="1" ht="11.25" customHeight="1">
      <c r="B313" s="520"/>
      <c r="C313" s="520"/>
      <c r="D313" s="520"/>
      <c r="E313" s="520"/>
      <c r="F313" s="520"/>
      <c r="G313" s="520"/>
      <c r="H313" s="520"/>
      <c r="I313" s="520"/>
      <c r="J313" s="520"/>
      <c r="K313" s="520"/>
      <c r="L313" s="520"/>
      <c r="M313" s="520"/>
      <c r="N313" s="520"/>
      <c r="O313" s="520"/>
      <c r="P313" s="520"/>
      <c r="Q313" s="520"/>
      <c r="R313" s="520"/>
      <c r="S313" s="520"/>
      <c r="T313" s="520"/>
      <c r="U313" s="520"/>
      <c r="V313" s="520"/>
      <c r="W313" s="520"/>
      <c r="X313" s="520"/>
      <c r="Y313" s="520"/>
      <c r="Z313" s="520"/>
      <c r="AA313" s="520"/>
      <c r="AB313" s="12"/>
    </row>
    <row r="314" spans="2:47" s="3" customFormat="1" ht="9.75" customHeight="1">
      <c r="B314" s="520"/>
      <c r="C314" s="520"/>
      <c r="D314" s="520"/>
      <c r="E314" s="520"/>
      <c r="F314" s="520"/>
      <c r="G314" s="520"/>
      <c r="H314" s="520"/>
      <c r="I314" s="520"/>
      <c r="J314" s="520"/>
      <c r="K314" s="520"/>
      <c r="L314" s="520"/>
      <c r="M314" s="520"/>
      <c r="N314" s="520"/>
      <c r="O314" s="520"/>
      <c r="P314" s="520"/>
      <c r="Q314" s="520"/>
      <c r="R314" s="520"/>
      <c r="S314" s="520" t="s">
        <v>28</v>
      </c>
      <c r="T314" s="520"/>
      <c r="U314" s="520"/>
      <c r="V314" s="520" t="s">
        <v>29</v>
      </c>
      <c r="W314" s="520" t="s">
        <v>30</v>
      </c>
      <c r="X314" s="520"/>
      <c r="Y314" s="520"/>
      <c r="Z314" s="520"/>
      <c r="AA314" s="520"/>
      <c r="AB314" s="12"/>
    </row>
    <row r="315" spans="2:47" s="3" customFormat="1" ht="9.75" customHeight="1">
      <c r="B315" s="520"/>
      <c r="C315" s="520"/>
      <c r="D315" s="520"/>
      <c r="E315" s="520"/>
      <c r="F315" s="520"/>
      <c r="G315" s="520"/>
      <c r="H315" s="520"/>
      <c r="I315" s="520"/>
      <c r="J315" s="520"/>
      <c r="K315" s="520"/>
      <c r="L315" s="520"/>
      <c r="M315" s="520"/>
      <c r="N315" s="520"/>
      <c r="O315" s="520"/>
      <c r="P315" s="520"/>
      <c r="Q315" s="520"/>
      <c r="R315" s="520"/>
      <c r="S315" s="520"/>
      <c r="T315" s="520"/>
      <c r="U315" s="520"/>
      <c r="V315" s="520"/>
      <c r="W315" s="520"/>
      <c r="X315" s="520"/>
      <c r="Y315" s="520"/>
      <c r="Z315" s="520"/>
      <c r="AA315" s="520"/>
      <c r="AB315" s="12"/>
    </row>
    <row r="316" spans="2:47" s="3" customFormat="1" ht="9.75" customHeight="1">
      <c r="B316" s="520"/>
      <c r="C316" s="520"/>
      <c r="D316" s="520"/>
      <c r="E316" s="520"/>
      <c r="F316" s="520"/>
      <c r="G316" s="520"/>
      <c r="H316" s="520"/>
      <c r="I316" s="520"/>
      <c r="J316" s="520"/>
      <c r="K316" s="520"/>
      <c r="L316" s="520"/>
      <c r="M316" s="520"/>
      <c r="N316" s="520"/>
      <c r="O316" s="520"/>
      <c r="P316" s="520"/>
      <c r="Q316" s="520"/>
      <c r="R316" s="520"/>
      <c r="S316" s="520"/>
      <c r="T316" s="520"/>
      <c r="U316" s="520"/>
      <c r="V316" s="520"/>
      <c r="W316" s="520"/>
      <c r="X316" s="520"/>
      <c r="Y316" s="520"/>
      <c r="Z316" s="520"/>
      <c r="AA316" s="520"/>
      <c r="AB316" s="12"/>
    </row>
    <row r="317" spans="2:47" s="3" customFormat="1" ht="9.75" customHeight="1">
      <c r="B317" s="520"/>
      <c r="C317" s="520"/>
      <c r="D317" s="520"/>
      <c r="E317" s="520"/>
      <c r="F317" s="520"/>
      <c r="G317" s="520"/>
      <c r="H317" s="520"/>
      <c r="I317" s="520"/>
      <c r="J317" s="520"/>
      <c r="K317" s="520"/>
      <c r="L317" s="520"/>
      <c r="M317" s="520"/>
      <c r="N317" s="520"/>
      <c r="O317" s="520"/>
      <c r="P317" s="520"/>
      <c r="Q317" s="520"/>
      <c r="R317" s="520"/>
      <c r="S317" s="520"/>
      <c r="T317" s="520"/>
      <c r="U317" s="520"/>
      <c r="V317" s="520"/>
      <c r="W317" s="520"/>
      <c r="X317" s="520"/>
      <c r="Y317" s="520"/>
      <c r="Z317" s="520"/>
      <c r="AA317" s="520"/>
      <c r="AB317" s="12"/>
    </row>
    <row r="318" spans="2:47" s="3" customFormat="1" ht="5.25" customHeight="1">
      <c r="B318" s="520"/>
      <c r="C318" s="520"/>
      <c r="D318" s="520"/>
      <c r="E318" s="520"/>
      <c r="F318" s="520"/>
      <c r="G318" s="520"/>
      <c r="H318" s="520"/>
      <c r="I318" s="520"/>
      <c r="J318" s="520"/>
      <c r="K318" s="520"/>
      <c r="L318" s="520"/>
      <c r="M318" s="520"/>
      <c r="N318" s="520"/>
      <c r="O318" s="520"/>
      <c r="P318" s="520"/>
      <c r="Q318" s="520"/>
      <c r="R318" s="520"/>
      <c r="S318" s="520"/>
      <c r="T318" s="520"/>
      <c r="U318" s="520"/>
      <c r="V318" s="520"/>
      <c r="W318" s="520"/>
      <c r="X318" s="520"/>
      <c r="Y318" s="520"/>
      <c r="Z318" s="520"/>
      <c r="AA318" s="520"/>
      <c r="AB318" s="12"/>
    </row>
    <row r="319" spans="2:47" ht="12" customHeight="1">
      <c r="B319" s="591" t="s">
        <v>31</v>
      </c>
      <c r="C319" s="591"/>
      <c r="D319" s="592" t="s">
        <v>32</v>
      </c>
      <c r="E319" s="592"/>
      <c r="F319" s="592"/>
      <c r="G319" s="592"/>
      <c r="H319" s="592"/>
      <c r="I319" s="591" t="s">
        <v>33</v>
      </c>
      <c r="J319" s="591"/>
      <c r="K319" s="180" t="s">
        <v>34</v>
      </c>
      <c r="L319" s="180" t="s">
        <v>35</v>
      </c>
      <c r="M319" s="591" t="s">
        <v>36</v>
      </c>
      <c r="N319" s="591"/>
      <c r="O319" s="180" t="s">
        <v>37</v>
      </c>
      <c r="P319" s="180" t="s">
        <v>38</v>
      </c>
      <c r="Q319" s="180" t="s">
        <v>39</v>
      </c>
      <c r="R319" s="180" t="s">
        <v>40</v>
      </c>
      <c r="S319" s="591" t="s">
        <v>41</v>
      </c>
      <c r="T319" s="591"/>
      <c r="U319" s="591"/>
      <c r="V319" s="180" t="s">
        <v>42</v>
      </c>
      <c r="W319" s="180" t="s">
        <v>43</v>
      </c>
      <c r="X319" s="591" t="s">
        <v>44</v>
      </c>
      <c r="Y319" s="591"/>
      <c r="Z319" s="591"/>
      <c r="AA319" s="591"/>
      <c r="AB319" s="66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2:47" s="20" customFormat="1">
      <c r="B320" s="557">
        <v>1</v>
      </c>
      <c r="C320" s="558"/>
      <c r="D320" s="159"/>
      <c r="E320" s="559" t="s">
        <v>45</v>
      </c>
      <c r="F320" s="559"/>
      <c r="G320" s="559"/>
      <c r="H320" s="560"/>
      <c r="I320" s="150"/>
      <c r="J320" s="150" t="s">
        <v>196</v>
      </c>
      <c r="K320" s="154" t="s">
        <v>52</v>
      </c>
      <c r="L320" s="156" t="s">
        <v>52</v>
      </c>
      <c r="M320" s="159"/>
      <c r="N320" s="160" t="s">
        <v>47</v>
      </c>
      <c r="O320" s="158">
        <v>1990</v>
      </c>
      <c r="P320" s="135" t="s">
        <v>48</v>
      </c>
      <c r="Q320" s="147">
        <v>2</v>
      </c>
      <c r="R320" s="139">
        <v>600</v>
      </c>
      <c r="S320" s="631">
        <v>2</v>
      </c>
      <c r="T320" s="632"/>
      <c r="U320" s="633"/>
      <c r="V320" s="162">
        <v>0</v>
      </c>
      <c r="W320" s="147">
        <v>0</v>
      </c>
      <c r="X320" s="561"/>
      <c r="Y320" s="562"/>
      <c r="Z320" s="562"/>
      <c r="AA320" s="563"/>
      <c r="AB320" s="21"/>
    </row>
    <row r="321" spans="2:39" s="20" customFormat="1">
      <c r="B321" s="508">
        <v>2</v>
      </c>
      <c r="C321" s="507"/>
      <c r="D321" s="153"/>
      <c r="E321" s="505" t="s">
        <v>49</v>
      </c>
      <c r="F321" s="505"/>
      <c r="G321" s="505"/>
      <c r="H321" s="506"/>
      <c r="I321" s="48"/>
      <c r="J321" s="48" t="s">
        <v>197</v>
      </c>
      <c r="K321" s="155" t="s">
        <v>52</v>
      </c>
      <c r="L321" s="157" t="s">
        <v>52</v>
      </c>
      <c r="M321" s="153"/>
      <c r="N321" s="161" t="s">
        <v>52</v>
      </c>
      <c r="O321" s="44">
        <v>2008</v>
      </c>
      <c r="P321" s="136" t="s">
        <v>53</v>
      </c>
      <c r="Q321" s="18">
        <v>1</v>
      </c>
      <c r="R321" s="140">
        <v>3850</v>
      </c>
      <c r="S321" s="499">
        <v>1</v>
      </c>
      <c r="T321" s="500"/>
      <c r="U321" s="501"/>
      <c r="V321" s="163">
        <v>0</v>
      </c>
      <c r="W321" s="18">
        <v>0</v>
      </c>
      <c r="X321" s="554"/>
      <c r="Y321" s="555"/>
      <c r="Z321" s="555"/>
      <c r="AA321" s="556"/>
      <c r="AB321" s="21"/>
    </row>
    <row r="322" spans="2:39" s="20" customFormat="1" ht="25.5">
      <c r="B322" s="508">
        <v>3</v>
      </c>
      <c r="C322" s="507"/>
      <c r="D322" s="153"/>
      <c r="E322" s="505" t="s">
        <v>93</v>
      </c>
      <c r="F322" s="505"/>
      <c r="G322" s="505"/>
      <c r="H322" s="506"/>
      <c r="I322" s="48"/>
      <c r="J322" s="48" t="s">
        <v>96</v>
      </c>
      <c r="K322" s="155" t="s">
        <v>52</v>
      </c>
      <c r="L322" s="157" t="s">
        <v>52</v>
      </c>
      <c r="M322" s="153"/>
      <c r="N322" s="161" t="s">
        <v>52</v>
      </c>
      <c r="O322" s="44">
        <v>2008</v>
      </c>
      <c r="P322" s="136" t="s">
        <v>95</v>
      </c>
      <c r="Q322" s="18">
        <v>1</v>
      </c>
      <c r="R322" s="140">
        <v>10000</v>
      </c>
      <c r="S322" s="499">
        <v>1</v>
      </c>
      <c r="T322" s="500"/>
      <c r="U322" s="501"/>
      <c r="V322" s="163">
        <v>0</v>
      </c>
      <c r="W322" s="18">
        <v>0</v>
      </c>
      <c r="X322" s="554"/>
      <c r="Y322" s="555"/>
      <c r="Z322" s="555"/>
      <c r="AA322" s="556"/>
      <c r="AB322" s="21"/>
    </row>
    <row r="323" spans="2:39" s="20" customFormat="1">
      <c r="B323" s="512">
        <v>3</v>
      </c>
      <c r="C323" s="513"/>
      <c r="D323" s="548" t="s">
        <v>103</v>
      </c>
      <c r="E323" s="505"/>
      <c r="F323" s="505"/>
      <c r="G323" s="505"/>
      <c r="H323" s="506"/>
      <c r="I323" s="48"/>
      <c r="J323" s="48" t="s">
        <v>55</v>
      </c>
      <c r="K323" s="182"/>
      <c r="L323" s="19" t="s">
        <v>52</v>
      </c>
      <c r="M323" s="577" t="s">
        <v>56</v>
      </c>
      <c r="N323" s="578"/>
      <c r="O323" s="44">
        <v>2009</v>
      </c>
      <c r="P323" s="136" t="s">
        <v>104</v>
      </c>
      <c r="Q323" s="18">
        <v>1</v>
      </c>
      <c r="R323" s="140">
        <v>1089</v>
      </c>
      <c r="S323" s="514">
        <v>1</v>
      </c>
      <c r="T323" s="515"/>
      <c r="U323" s="513"/>
      <c r="V323" s="163">
        <v>0</v>
      </c>
      <c r="W323" s="18">
        <v>0</v>
      </c>
      <c r="X323" s="579" t="s">
        <v>198</v>
      </c>
      <c r="Y323" s="510"/>
      <c r="Z323" s="510"/>
      <c r="AA323" s="511"/>
      <c r="AB323" s="40"/>
      <c r="AC323" s="4"/>
      <c r="AD323" s="4"/>
      <c r="AE323" s="4"/>
      <c r="AF323" s="22">
        <v>2</v>
      </c>
      <c r="AG323" s="4"/>
      <c r="AH323" s="4">
        <v>6380</v>
      </c>
      <c r="AI323" s="4"/>
      <c r="AJ323" s="25">
        <v>12760</v>
      </c>
      <c r="AK323" s="25">
        <v>6380</v>
      </c>
    </row>
    <row r="324" spans="2:39" s="20" customFormat="1">
      <c r="B324" s="554"/>
      <c r="C324" s="555"/>
      <c r="D324" s="153"/>
      <c r="E324" s="510"/>
      <c r="F324" s="510"/>
      <c r="G324" s="510"/>
      <c r="H324" s="511"/>
      <c r="I324" s="48"/>
      <c r="J324" s="48"/>
      <c r="K324" s="224"/>
      <c r="L324" s="5"/>
      <c r="M324" s="554"/>
      <c r="N324" s="556"/>
      <c r="O324" s="5"/>
      <c r="P324" s="224"/>
      <c r="Q324" s="21"/>
      <c r="R324" s="227"/>
      <c r="S324" s="555"/>
      <c r="T324" s="555"/>
      <c r="U324" s="555"/>
      <c r="V324" s="214"/>
      <c r="W324" s="21"/>
      <c r="X324" s="554"/>
      <c r="Y324" s="555"/>
      <c r="Z324" s="555"/>
      <c r="AA324" s="556"/>
      <c r="AB324" s="21"/>
    </row>
    <row r="325" spans="2:39" s="20" customFormat="1">
      <c r="B325" s="508">
        <v>4</v>
      </c>
      <c r="C325" s="507"/>
      <c r="D325" s="153"/>
      <c r="E325" s="505" t="s">
        <v>93</v>
      </c>
      <c r="F325" s="505"/>
      <c r="G325" s="505"/>
      <c r="H325" s="506"/>
      <c r="I325" s="48"/>
      <c r="J325" s="48" t="s">
        <v>169</v>
      </c>
      <c r="K325" s="155" t="s">
        <v>52</v>
      </c>
      <c r="L325" s="157" t="s">
        <v>52</v>
      </c>
      <c r="M325" s="153"/>
      <c r="N325" s="161" t="s">
        <v>52</v>
      </c>
      <c r="O325" s="44">
        <v>2004</v>
      </c>
      <c r="P325" s="136" t="s">
        <v>95</v>
      </c>
      <c r="Q325" s="18">
        <v>1</v>
      </c>
      <c r="R325" s="140">
        <v>4750</v>
      </c>
      <c r="S325" s="499">
        <v>1</v>
      </c>
      <c r="T325" s="500"/>
      <c r="U325" s="501"/>
      <c r="V325" s="163">
        <v>0</v>
      </c>
      <c r="W325" s="18">
        <v>0</v>
      </c>
      <c r="X325" s="554" t="s">
        <v>193</v>
      </c>
      <c r="Y325" s="555"/>
      <c r="Z325" s="555"/>
      <c r="AA325" s="556"/>
      <c r="AB325" s="21"/>
    </row>
    <row r="326" spans="2:39" s="20" customFormat="1">
      <c r="B326" s="508">
        <v>5</v>
      </c>
      <c r="C326" s="507"/>
      <c r="D326" s="153"/>
      <c r="E326" s="505" t="s">
        <v>162</v>
      </c>
      <c r="F326" s="505"/>
      <c r="G326" s="505"/>
      <c r="H326" s="506"/>
      <c r="I326" s="48"/>
      <c r="J326" s="48" t="s">
        <v>55</v>
      </c>
      <c r="K326" s="155" t="s">
        <v>52</v>
      </c>
      <c r="L326" s="157" t="s">
        <v>52</v>
      </c>
      <c r="M326" s="153"/>
      <c r="N326" s="161" t="s">
        <v>60</v>
      </c>
      <c r="O326" s="44">
        <v>1990</v>
      </c>
      <c r="P326" s="136" t="s">
        <v>163</v>
      </c>
      <c r="Q326" s="18">
        <v>5</v>
      </c>
      <c r="R326" s="140">
        <v>200</v>
      </c>
      <c r="S326" s="499">
        <v>5</v>
      </c>
      <c r="T326" s="500"/>
      <c r="U326" s="501"/>
      <c r="V326" s="163">
        <v>0</v>
      </c>
      <c r="W326" s="18">
        <v>0</v>
      </c>
      <c r="X326" s="554"/>
      <c r="Y326" s="555"/>
      <c r="Z326" s="555"/>
      <c r="AA326" s="556"/>
      <c r="AB326" s="21"/>
    </row>
    <row r="327" spans="2:39" s="20" customFormat="1">
      <c r="B327" s="508">
        <v>6</v>
      </c>
      <c r="C327" s="507"/>
      <c r="D327" s="153"/>
      <c r="E327" s="505" t="s">
        <v>58</v>
      </c>
      <c r="F327" s="505"/>
      <c r="G327" s="505"/>
      <c r="H327" s="506"/>
      <c r="I327" s="48"/>
      <c r="J327" s="48" t="s">
        <v>173</v>
      </c>
      <c r="K327" s="155" t="s">
        <v>52</v>
      </c>
      <c r="L327" s="157" t="s">
        <v>52</v>
      </c>
      <c r="M327" s="153"/>
      <c r="N327" s="161" t="s">
        <v>56</v>
      </c>
      <c r="O327" s="44">
        <v>1995</v>
      </c>
      <c r="P327" s="136" t="s">
        <v>61</v>
      </c>
      <c r="Q327" s="18">
        <v>1</v>
      </c>
      <c r="R327" s="140">
        <v>60</v>
      </c>
      <c r="S327" s="499">
        <v>1</v>
      </c>
      <c r="T327" s="500"/>
      <c r="U327" s="501"/>
      <c r="V327" s="163">
        <v>0</v>
      </c>
      <c r="W327" s="18">
        <v>0</v>
      </c>
      <c r="X327" s="554"/>
      <c r="Y327" s="555"/>
      <c r="Z327" s="555"/>
      <c r="AA327" s="556"/>
      <c r="AB327" s="21"/>
    </row>
    <row r="328" spans="2:39" s="20" customFormat="1">
      <c r="B328" s="508">
        <v>7</v>
      </c>
      <c r="C328" s="507"/>
      <c r="D328" s="153"/>
      <c r="E328" s="505" t="s">
        <v>58</v>
      </c>
      <c r="F328" s="505"/>
      <c r="G328" s="505"/>
      <c r="H328" s="506"/>
      <c r="I328" s="48"/>
      <c r="J328" s="48" t="s">
        <v>102</v>
      </c>
      <c r="K328" s="155" t="s">
        <v>52</v>
      </c>
      <c r="L328" s="157" t="s">
        <v>52</v>
      </c>
      <c r="M328" s="153"/>
      <c r="N328" s="161" t="s">
        <v>56</v>
      </c>
      <c r="O328" s="44">
        <v>2002</v>
      </c>
      <c r="P328" s="136" t="s">
        <v>61</v>
      </c>
      <c r="Q328" s="18">
        <v>2</v>
      </c>
      <c r="R328" s="140">
        <v>300</v>
      </c>
      <c r="S328" s="499">
        <v>2</v>
      </c>
      <c r="T328" s="500"/>
      <c r="U328" s="501"/>
      <c r="V328" s="163">
        <v>0</v>
      </c>
      <c r="W328" s="18">
        <v>0</v>
      </c>
      <c r="X328" s="554"/>
      <c r="Y328" s="555"/>
      <c r="Z328" s="555"/>
      <c r="AA328" s="556"/>
      <c r="AB328" s="21"/>
    </row>
    <row r="329" spans="2:39">
      <c r="B329" s="512">
        <v>3</v>
      </c>
      <c r="C329" s="513"/>
      <c r="D329" s="189"/>
      <c r="E329" s="580" t="s">
        <v>517</v>
      </c>
      <c r="F329" s="580"/>
      <c r="G329" s="580"/>
      <c r="H329" s="581"/>
      <c r="I329" s="48"/>
      <c r="J329" s="19" t="s">
        <v>55</v>
      </c>
      <c r="K329" s="182"/>
      <c r="L329" s="19" t="s">
        <v>52</v>
      </c>
      <c r="M329" s="577" t="s">
        <v>56</v>
      </c>
      <c r="N329" s="578"/>
      <c r="O329" s="44">
        <v>2009</v>
      </c>
      <c r="P329" s="136" t="s">
        <v>191</v>
      </c>
      <c r="Q329" s="18">
        <v>1</v>
      </c>
      <c r="R329" s="140">
        <v>300</v>
      </c>
      <c r="S329" s="514">
        <v>1</v>
      </c>
      <c r="T329" s="515"/>
      <c r="U329" s="513"/>
      <c r="V329" s="163">
        <v>0</v>
      </c>
      <c r="W329" s="18">
        <v>0</v>
      </c>
      <c r="X329" s="579" t="s">
        <v>192</v>
      </c>
      <c r="Y329" s="510"/>
      <c r="Z329" s="510"/>
      <c r="AA329" s="511"/>
      <c r="AB329" s="40"/>
      <c r="AC329" s="4"/>
      <c r="AD329" s="4"/>
      <c r="AE329" s="4"/>
      <c r="AF329" s="22">
        <v>3</v>
      </c>
      <c r="AG329" s="4"/>
      <c r="AH329" s="4">
        <v>3300</v>
      </c>
      <c r="AI329" s="4"/>
      <c r="AJ329" s="25">
        <v>9900</v>
      </c>
      <c r="AK329" s="25">
        <v>3300</v>
      </c>
      <c r="AL329" s="5"/>
      <c r="AM329" s="18">
        <v>2</v>
      </c>
    </row>
    <row r="330" spans="2:39">
      <c r="B330" s="512">
        <v>3</v>
      </c>
      <c r="C330" s="513"/>
      <c r="D330" s="189"/>
      <c r="E330" s="505" t="s">
        <v>518</v>
      </c>
      <c r="F330" s="505"/>
      <c r="G330" s="505"/>
      <c r="H330" s="506"/>
      <c r="I330" s="48"/>
      <c r="J330" s="48" t="s">
        <v>112</v>
      </c>
      <c r="K330" s="182"/>
      <c r="L330" s="19" t="s">
        <v>52</v>
      </c>
      <c r="M330" s="577" t="s">
        <v>56</v>
      </c>
      <c r="N330" s="578"/>
      <c r="O330" s="44">
        <v>2009</v>
      </c>
      <c r="P330" s="136" t="s">
        <v>113</v>
      </c>
      <c r="Q330" s="18">
        <v>1</v>
      </c>
      <c r="R330" s="193">
        <v>340</v>
      </c>
      <c r="S330" s="514">
        <v>1</v>
      </c>
      <c r="T330" s="515"/>
      <c r="U330" s="513"/>
      <c r="V330" s="163">
        <v>0</v>
      </c>
      <c r="W330" s="18">
        <v>0</v>
      </c>
      <c r="X330" s="579"/>
      <c r="Y330" s="510"/>
      <c r="Z330" s="510"/>
      <c r="AA330" s="511"/>
      <c r="AB330" s="40"/>
      <c r="AC330" s="4"/>
      <c r="AD330" s="4"/>
      <c r="AE330" s="4"/>
      <c r="AF330" s="22"/>
      <c r="AG330" s="4"/>
      <c r="AH330" s="4"/>
      <c r="AI330" s="4"/>
      <c r="AJ330" s="25"/>
      <c r="AK330" s="25"/>
      <c r="AL330" s="5"/>
      <c r="AM330" s="18"/>
    </row>
    <row r="331" spans="2:39">
      <c r="B331" s="582"/>
      <c r="C331" s="583"/>
      <c r="D331" s="582"/>
      <c r="E331" s="583"/>
      <c r="F331" s="583"/>
      <c r="G331" s="583"/>
      <c r="H331" s="616"/>
      <c r="I331" s="583"/>
      <c r="J331" s="583"/>
      <c r="K331" s="138"/>
      <c r="L331" s="148"/>
      <c r="M331" s="582"/>
      <c r="N331" s="616"/>
      <c r="O331" s="148"/>
      <c r="P331" s="138"/>
      <c r="Q331" s="149"/>
      <c r="R331" s="142"/>
      <c r="S331" s="583"/>
      <c r="T331" s="583"/>
      <c r="U331" s="583"/>
      <c r="V331" s="164"/>
      <c r="W331" s="149"/>
      <c r="X331" s="582"/>
      <c r="Y331" s="583"/>
      <c r="Z331" s="583"/>
      <c r="AA331" s="616"/>
      <c r="AB331" s="36"/>
    </row>
    <row r="333" spans="2:39">
      <c r="C333" s="521" t="s">
        <v>68</v>
      </c>
      <c r="D333" s="521"/>
      <c r="E333" s="521"/>
      <c r="F333" s="521"/>
      <c r="G333" s="521"/>
      <c r="H333" s="521"/>
      <c r="I333" s="521"/>
      <c r="L333" s="6"/>
      <c r="M333" s="6"/>
      <c r="N333" s="6"/>
      <c r="O333" s="6"/>
      <c r="P333" s="6"/>
      <c r="U333" s="735">
        <f>U31</f>
        <v>2013</v>
      </c>
      <c r="V333" s="735"/>
      <c r="W333" s="735"/>
      <c r="X333" s="735"/>
      <c r="Y333" s="735"/>
    </row>
    <row r="334" spans="2:39">
      <c r="C334" s="551" t="s">
        <v>70</v>
      </c>
      <c r="D334" s="551"/>
      <c r="E334" s="551"/>
      <c r="F334" s="551"/>
      <c r="G334" s="551"/>
      <c r="H334" s="551"/>
      <c r="I334" s="551"/>
      <c r="L334" s="521" t="s">
        <v>71</v>
      </c>
      <c r="M334" s="521"/>
      <c r="N334" s="521"/>
      <c r="O334" s="521"/>
      <c r="P334" s="521"/>
      <c r="Q334" s="6"/>
      <c r="R334" s="6"/>
      <c r="S334" s="6"/>
      <c r="T334" s="6"/>
      <c r="U334" s="551" t="s">
        <v>72</v>
      </c>
      <c r="V334" s="551"/>
      <c r="W334" s="551"/>
      <c r="X334" s="551"/>
      <c r="Y334" s="551"/>
    </row>
    <row r="335" spans="2:39" ht="38.25" customHeight="1">
      <c r="N335" s="551"/>
      <c r="O335" s="551"/>
      <c r="P335" s="7"/>
      <c r="Q335" s="7"/>
      <c r="R335" s="7"/>
      <c r="S335" s="7"/>
      <c r="T335" s="7"/>
    </row>
    <row r="336" spans="2:39">
      <c r="C336" s="552" t="s">
        <v>73</v>
      </c>
      <c r="D336" s="552"/>
      <c r="E336" s="552"/>
      <c r="F336" s="552"/>
      <c r="G336" s="552"/>
      <c r="H336" s="552"/>
      <c r="I336" s="552"/>
      <c r="L336" s="553" t="s">
        <v>74</v>
      </c>
      <c r="M336" s="553"/>
      <c r="N336" s="553"/>
      <c r="O336" s="553"/>
      <c r="P336" s="553"/>
      <c r="U336" s="552" t="s">
        <v>75</v>
      </c>
      <c r="V336" s="552"/>
      <c r="W336" s="552"/>
      <c r="X336" s="552"/>
      <c r="Y336" s="552"/>
    </row>
    <row r="337" spans="2:37">
      <c r="C337" s="549" t="s">
        <v>76</v>
      </c>
      <c r="D337" s="549"/>
      <c r="E337" s="549"/>
      <c r="F337" s="549"/>
      <c r="G337" s="549"/>
      <c r="H337" s="549"/>
      <c r="I337" s="549"/>
      <c r="L337" s="550" t="s">
        <v>77</v>
      </c>
      <c r="M337" s="550"/>
      <c r="N337" s="550"/>
      <c r="O337" s="550"/>
      <c r="P337" s="550"/>
      <c r="Q337" s="10"/>
      <c r="R337" s="10"/>
      <c r="S337" s="10"/>
      <c r="T337" s="10"/>
      <c r="U337" s="549" t="s">
        <v>78</v>
      </c>
      <c r="V337" s="549"/>
      <c r="W337" s="549"/>
      <c r="X337" s="549"/>
      <c r="Y337" s="549"/>
    </row>
    <row r="338" spans="2:37">
      <c r="C338" s="2"/>
      <c r="D338" s="2"/>
      <c r="E338" s="2"/>
      <c r="F338" s="2"/>
      <c r="G338" s="2"/>
      <c r="H338" s="2"/>
      <c r="I338" s="2"/>
      <c r="N338" s="11"/>
      <c r="O338" s="11"/>
      <c r="P338" s="11"/>
      <c r="Q338" s="11"/>
      <c r="R338" s="11"/>
      <c r="S338" s="11"/>
      <c r="T338" s="11"/>
      <c r="U338" s="2"/>
      <c r="V338" s="2"/>
      <c r="W338" s="2"/>
      <c r="X338" s="2"/>
      <c r="Y338" s="2"/>
    </row>
    <row r="339" spans="2:37">
      <c r="C339" s="2"/>
      <c r="D339" s="2"/>
      <c r="E339" s="2"/>
      <c r="F339" s="2"/>
      <c r="G339" s="2"/>
      <c r="H339" s="2"/>
      <c r="I339" s="2"/>
      <c r="U339" s="2"/>
      <c r="V339" s="2"/>
      <c r="W339" s="2"/>
      <c r="X339" s="2"/>
      <c r="Y339" s="2"/>
    </row>
    <row r="340" spans="2:37" ht="20.25">
      <c r="B340" s="498" t="s">
        <v>0</v>
      </c>
      <c r="C340" s="498"/>
      <c r="D340" s="498"/>
      <c r="E340" s="498"/>
      <c r="F340" s="498"/>
      <c r="G340" s="498"/>
      <c r="H340" s="498"/>
      <c r="I340" s="498"/>
      <c r="J340" s="498"/>
      <c r="K340" s="498"/>
      <c r="L340" s="498"/>
      <c r="M340" s="498"/>
      <c r="N340" s="498"/>
      <c r="O340" s="498"/>
      <c r="P340" s="498"/>
      <c r="Q340" s="498"/>
      <c r="R340" s="498"/>
      <c r="S340" s="498"/>
      <c r="T340" s="498"/>
      <c r="U340" s="498"/>
      <c r="V340" s="498"/>
      <c r="W340" s="498"/>
      <c r="X340" s="498"/>
      <c r="Y340" s="498"/>
      <c r="Z340" s="498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2:37">
      <c r="B341" s="496" t="s">
        <v>1</v>
      </c>
      <c r="C341" s="496"/>
      <c r="D341" s="496"/>
      <c r="E341" s="496"/>
      <c r="F341" s="2" t="s">
        <v>2</v>
      </c>
      <c r="G341" s="497" t="s">
        <v>3</v>
      </c>
      <c r="H341" s="497"/>
      <c r="I341" s="497"/>
      <c r="J341" s="497"/>
      <c r="K341" s="497"/>
      <c r="L341" s="497"/>
      <c r="M341" s="497"/>
      <c r="N341" s="497"/>
      <c r="O341" s="497"/>
      <c r="P341" s="497"/>
      <c r="Q341" s="497"/>
      <c r="R341" s="497"/>
      <c r="S341" s="497"/>
      <c r="T341" s="497"/>
      <c r="U341" s="497"/>
      <c r="V341" s="497"/>
      <c r="W341" s="497"/>
      <c r="X341" s="497"/>
      <c r="Y341" s="497"/>
      <c r="Z341" s="497"/>
    </row>
    <row r="342" spans="2:37">
      <c r="B342" s="496" t="s">
        <v>4</v>
      </c>
      <c r="C342" s="496"/>
      <c r="D342" s="496"/>
      <c r="E342" s="496"/>
      <c r="F342" s="2" t="s">
        <v>2</v>
      </c>
      <c r="G342" s="497" t="s">
        <v>5</v>
      </c>
      <c r="H342" s="497"/>
      <c r="I342" s="497"/>
      <c r="J342" s="497"/>
      <c r="K342" s="497"/>
      <c r="L342" s="497"/>
      <c r="M342" s="497"/>
      <c r="N342" s="497"/>
      <c r="O342" s="497"/>
      <c r="P342" s="497"/>
      <c r="Q342" s="497"/>
      <c r="R342" s="497"/>
      <c r="S342" s="497"/>
      <c r="T342" s="497"/>
      <c r="U342" s="497"/>
      <c r="V342" s="497"/>
      <c r="W342" s="497"/>
      <c r="X342" s="497"/>
      <c r="Y342" s="497"/>
      <c r="Z342" s="497"/>
    </row>
    <row r="343" spans="2:37">
      <c r="B343" s="496" t="s">
        <v>6</v>
      </c>
      <c r="C343" s="496"/>
      <c r="D343" s="496"/>
      <c r="E343" s="496"/>
      <c r="F343" s="2" t="s">
        <v>2</v>
      </c>
      <c r="G343" s="497" t="s">
        <v>7</v>
      </c>
      <c r="H343" s="497"/>
      <c r="I343" s="497"/>
      <c r="J343" s="497"/>
      <c r="K343" s="497"/>
      <c r="L343" s="497"/>
      <c r="M343" s="497"/>
      <c r="N343" s="497"/>
      <c r="O343" s="497"/>
      <c r="P343" s="497"/>
      <c r="Q343" s="497"/>
      <c r="R343" s="497"/>
      <c r="S343" s="497"/>
      <c r="T343" s="497"/>
      <c r="U343" s="497"/>
      <c r="V343" s="497"/>
      <c r="W343" s="497"/>
      <c r="X343" s="497"/>
      <c r="Y343" s="497"/>
      <c r="Z343" s="497"/>
    </row>
    <row r="344" spans="2:37">
      <c r="B344" s="496" t="s">
        <v>8</v>
      </c>
      <c r="C344" s="496"/>
      <c r="D344" s="496"/>
      <c r="E344" s="496"/>
      <c r="F344" s="2" t="s">
        <v>2</v>
      </c>
      <c r="G344" s="497" t="s">
        <v>9</v>
      </c>
      <c r="H344" s="497"/>
      <c r="I344" s="497"/>
      <c r="J344" s="497"/>
      <c r="K344" s="497"/>
      <c r="L344" s="497"/>
      <c r="M344" s="497"/>
      <c r="N344" s="497"/>
      <c r="O344" s="497"/>
      <c r="P344" s="497"/>
      <c r="Q344" s="497"/>
      <c r="R344" s="497"/>
      <c r="S344" s="497"/>
      <c r="T344" s="497"/>
      <c r="U344" s="497"/>
      <c r="V344" s="497"/>
      <c r="W344" s="497"/>
      <c r="X344" s="497"/>
      <c r="Y344" s="497"/>
      <c r="Z344" s="497"/>
    </row>
    <row r="345" spans="2:37">
      <c r="B345" s="496" t="s">
        <v>10</v>
      </c>
      <c r="C345" s="496"/>
      <c r="D345" s="496"/>
      <c r="E345" s="496"/>
      <c r="F345" s="2" t="s">
        <v>2</v>
      </c>
      <c r="G345" s="497" t="s">
        <v>11</v>
      </c>
      <c r="H345" s="497"/>
      <c r="I345" s="497"/>
      <c r="J345" s="497"/>
      <c r="K345" s="497"/>
      <c r="L345" s="497"/>
      <c r="M345" s="497"/>
      <c r="N345" s="497"/>
      <c r="O345" s="497"/>
      <c r="P345" s="497"/>
      <c r="Q345" s="497"/>
      <c r="R345" s="497"/>
      <c r="S345" s="497"/>
      <c r="T345" s="497"/>
      <c r="U345" s="497"/>
      <c r="V345" s="497"/>
      <c r="W345" s="497"/>
      <c r="X345" s="497"/>
      <c r="Y345" s="497"/>
      <c r="Z345" s="497"/>
    </row>
    <row r="346" spans="2:37">
      <c r="B346" s="496" t="s">
        <v>12</v>
      </c>
      <c r="C346" s="496"/>
      <c r="D346" s="496"/>
      <c r="E346" s="496"/>
      <c r="F346" s="2" t="s">
        <v>2</v>
      </c>
      <c r="G346" s="497" t="s">
        <v>11</v>
      </c>
      <c r="H346" s="497"/>
      <c r="I346" s="497"/>
      <c r="J346" s="497"/>
      <c r="K346" s="497"/>
      <c r="L346" s="497"/>
      <c r="M346" s="497"/>
      <c r="N346" s="497"/>
      <c r="O346" s="497"/>
      <c r="P346" s="497"/>
      <c r="Q346" s="497"/>
      <c r="R346" s="497"/>
      <c r="S346" s="497"/>
      <c r="T346" s="497"/>
      <c r="U346" s="497"/>
      <c r="V346" s="497"/>
      <c r="W346" s="497"/>
      <c r="X346" s="497"/>
      <c r="Y346" s="497"/>
      <c r="Z346" s="497"/>
    </row>
    <row r="347" spans="2:37">
      <c r="B347" s="496" t="s">
        <v>13</v>
      </c>
      <c r="C347" s="496"/>
      <c r="D347" s="496"/>
      <c r="E347" s="496"/>
      <c r="F347" s="2" t="s">
        <v>2</v>
      </c>
      <c r="G347" s="497" t="s">
        <v>199</v>
      </c>
      <c r="H347" s="497"/>
      <c r="I347" s="497"/>
      <c r="J347" s="497"/>
      <c r="K347" s="497"/>
      <c r="L347" s="497"/>
      <c r="M347" s="497"/>
      <c r="N347" s="497"/>
      <c r="O347" s="497"/>
      <c r="P347" s="497"/>
      <c r="Q347" s="497"/>
      <c r="R347" s="497"/>
      <c r="S347" s="497"/>
      <c r="U347" s="521" t="s">
        <v>15</v>
      </c>
      <c r="V347" s="521"/>
      <c r="W347" s="521"/>
      <c r="X347" s="521"/>
      <c r="Y347" s="521"/>
      <c r="Z347" s="521"/>
      <c r="AA347" s="521"/>
      <c r="AB347" s="2"/>
    </row>
    <row r="348" spans="2:37" ht="8.25" customHeight="1"/>
    <row r="349" spans="2:37" ht="8.25" customHeight="1"/>
    <row r="350" spans="2:37" s="3" customFormat="1" ht="11.25" customHeight="1">
      <c r="B350" s="520" t="s">
        <v>16</v>
      </c>
      <c r="C350" s="520"/>
      <c r="D350" s="520" t="s">
        <v>17</v>
      </c>
      <c r="E350" s="520"/>
      <c r="F350" s="520"/>
      <c r="G350" s="520"/>
      <c r="H350" s="520"/>
      <c r="I350" s="520" t="s">
        <v>18</v>
      </c>
      <c r="J350" s="520"/>
      <c r="K350" s="520" t="s">
        <v>19</v>
      </c>
      <c r="L350" s="520" t="s">
        <v>20</v>
      </c>
      <c r="M350" s="520" t="s">
        <v>21</v>
      </c>
      <c r="N350" s="520"/>
      <c r="O350" s="520" t="s">
        <v>22</v>
      </c>
      <c r="P350" s="520" t="s">
        <v>23</v>
      </c>
      <c r="Q350" s="520" t="s">
        <v>24</v>
      </c>
      <c r="R350" s="520" t="s">
        <v>25</v>
      </c>
      <c r="S350" s="520" t="s">
        <v>26</v>
      </c>
      <c r="T350" s="520"/>
      <c r="U350" s="520"/>
      <c r="V350" s="520"/>
      <c r="W350" s="520"/>
      <c r="X350" s="520" t="s">
        <v>27</v>
      </c>
      <c r="Y350" s="520"/>
      <c r="Z350" s="520"/>
      <c r="AA350" s="520"/>
      <c r="AB350" s="12"/>
    </row>
    <row r="351" spans="2:37" s="3" customFormat="1" ht="11.25" customHeight="1">
      <c r="B351" s="520"/>
      <c r="C351" s="520"/>
      <c r="D351" s="520"/>
      <c r="E351" s="520"/>
      <c r="F351" s="520"/>
      <c r="G351" s="520"/>
      <c r="H351" s="520"/>
      <c r="I351" s="520"/>
      <c r="J351" s="520"/>
      <c r="K351" s="520"/>
      <c r="L351" s="520"/>
      <c r="M351" s="520"/>
      <c r="N351" s="520"/>
      <c r="O351" s="520"/>
      <c r="P351" s="520"/>
      <c r="Q351" s="520"/>
      <c r="R351" s="520"/>
      <c r="S351" s="520"/>
      <c r="T351" s="520"/>
      <c r="U351" s="520"/>
      <c r="V351" s="520"/>
      <c r="W351" s="520"/>
      <c r="X351" s="520"/>
      <c r="Y351" s="520"/>
      <c r="Z351" s="520"/>
      <c r="AA351" s="520"/>
      <c r="AB351" s="12"/>
    </row>
    <row r="352" spans="2:37" s="3" customFormat="1" ht="9.75" customHeight="1">
      <c r="B352" s="520"/>
      <c r="C352" s="520"/>
      <c r="D352" s="520"/>
      <c r="E352" s="520"/>
      <c r="F352" s="520"/>
      <c r="G352" s="520"/>
      <c r="H352" s="520"/>
      <c r="I352" s="520"/>
      <c r="J352" s="520"/>
      <c r="K352" s="520"/>
      <c r="L352" s="520"/>
      <c r="M352" s="520"/>
      <c r="N352" s="520"/>
      <c r="O352" s="520"/>
      <c r="P352" s="520"/>
      <c r="Q352" s="520"/>
      <c r="R352" s="520"/>
      <c r="S352" s="520" t="s">
        <v>28</v>
      </c>
      <c r="T352" s="520"/>
      <c r="U352" s="520"/>
      <c r="V352" s="520" t="s">
        <v>29</v>
      </c>
      <c r="W352" s="520" t="s">
        <v>30</v>
      </c>
      <c r="X352" s="520"/>
      <c r="Y352" s="520"/>
      <c r="Z352" s="520"/>
      <c r="AA352" s="520"/>
      <c r="AB352" s="12"/>
    </row>
    <row r="353" spans="2:47" s="3" customFormat="1" ht="9.75" customHeight="1">
      <c r="B353" s="520"/>
      <c r="C353" s="520"/>
      <c r="D353" s="520"/>
      <c r="E353" s="520"/>
      <c r="F353" s="520"/>
      <c r="G353" s="520"/>
      <c r="H353" s="520"/>
      <c r="I353" s="520"/>
      <c r="J353" s="520"/>
      <c r="K353" s="520"/>
      <c r="L353" s="520"/>
      <c r="M353" s="520"/>
      <c r="N353" s="520"/>
      <c r="O353" s="520"/>
      <c r="P353" s="520"/>
      <c r="Q353" s="520"/>
      <c r="R353" s="520"/>
      <c r="S353" s="520"/>
      <c r="T353" s="520"/>
      <c r="U353" s="520"/>
      <c r="V353" s="520"/>
      <c r="W353" s="520"/>
      <c r="X353" s="520"/>
      <c r="Y353" s="520"/>
      <c r="Z353" s="520"/>
      <c r="AA353" s="520"/>
      <c r="AB353" s="12"/>
    </row>
    <row r="354" spans="2:47" s="3" customFormat="1" ht="9.75" customHeight="1">
      <c r="B354" s="520"/>
      <c r="C354" s="520"/>
      <c r="D354" s="520"/>
      <c r="E354" s="520"/>
      <c r="F354" s="520"/>
      <c r="G354" s="520"/>
      <c r="H354" s="520"/>
      <c r="I354" s="520"/>
      <c r="J354" s="520"/>
      <c r="K354" s="520"/>
      <c r="L354" s="520"/>
      <c r="M354" s="520"/>
      <c r="N354" s="520"/>
      <c r="O354" s="520"/>
      <c r="P354" s="520"/>
      <c r="Q354" s="520"/>
      <c r="R354" s="520"/>
      <c r="S354" s="520"/>
      <c r="T354" s="520"/>
      <c r="U354" s="520"/>
      <c r="V354" s="520"/>
      <c r="W354" s="520"/>
      <c r="X354" s="520"/>
      <c r="Y354" s="520"/>
      <c r="Z354" s="520"/>
      <c r="AA354" s="520"/>
      <c r="AB354" s="12"/>
    </row>
    <row r="355" spans="2:47" s="3" customFormat="1" ht="9.75" customHeight="1">
      <c r="B355" s="520"/>
      <c r="C355" s="520"/>
      <c r="D355" s="520"/>
      <c r="E355" s="520"/>
      <c r="F355" s="520"/>
      <c r="G355" s="520"/>
      <c r="H355" s="520"/>
      <c r="I355" s="520"/>
      <c r="J355" s="520"/>
      <c r="K355" s="520"/>
      <c r="L355" s="520"/>
      <c r="M355" s="520"/>
      <c r="N355" s="520"/>
      <c r="O355" s="520"/>
      <c r="P355" s="520"/>
      <c r="Q355" s="520"/>
      <c r="R355" s="520"/>
      <c r="S355" s="520"/>
      <c r="T355" s="520"/>
      <c r="U355" s="520"/>
      <c r="V355" s="520"/>
      <c r="W355" s="520"/>
      <c r="X355" s="520"/>
      <c r="Y355" s="520"/>
      <c r="Z355" s="520"/>
      <c r="AA355" s="520"/>
      <c r="AB355" s="12"/>
    </row>
    <row r="356" spans="2:47" s="3" customFormat="1" ht="5.25" customHeight="1">
      <c r="B356" s="520"/>
      <c r="C356" s="520"/>
      <c r="D356" s="520"/>
      <c r="E356" s="520"/>
      <c r="F356" s="520"/>
      <c r="G356" s="520"/>
      <c r="H356" s="520"/>
      <c r="I356" s="520"/>
      <c r="J356" s="520"/>
      <c r="K356" s="520"/>
      <c r="L356" s="520"/>
      <c r="M356" s="520"/>
      <c r="N356" s="520"/>
      <c r="O356" s="520"/>
      <c r="P356" s="520"/>
      <c r="Q356" s="520"/>
      <c r="R356" s="520"/>
      <c r="S356" s="520"/>
      <c r="T356" s="520"/>
      <c r="U356" s="520"/>
      <c r="V356" s="520"/>
      <c r="W356" s="520"/>
      <c r="X356" s="520"/>
      <c r="Y356" s="520"/>
      <c r="Z356" s="520"/>
      <c r="AA356" s="520"/>
      <c r="AB356" s="12"/>
    </row>
    <row r="357" spans="2:47" s="124" customFormat="1" ht="12" customHeight="1">
      <c r="B357" s="620" t="s">
        <v>31</v>
      </c>
      <c r="C357" s="620"/>
      <c r="D357" s="630" t="s">
        <v>32</v>
      </c>
      <c r="E357" s="630"/>
      <c r="F357" s="630"/>
      <c r="G357" s="630"/>
      <c r="H357" s="630"/>
      <c r="I357" s="620" t="s">
        <v>33</v>
      </c>
      <c r="J357" s="620"/>
      <c r="K357" s="252" t="s">
        <v>34</v>
      </c>
      <c r="L357" s="252" t="s">
        <v>35</v>
      </c>
      <c r="M357" s="620" t="s">
        <v>36</v>
      </c>
      <c r="N357" s="620"/>
      <c r="O357" s="252" t="s">
        <v>37</v>
      </c>
      <c r="P357" s="252" t="s">
        <v>38</v>
      </c>
      <c r="Q357" s="252" t="s">
        <v>39</v>
      </c>
      <c r="R357" s="252" t="s">
        <v>40</v>
      </c>
      <c r="S357" s="620" t="s">
        <v>41</v>
      </c>
      <c r="T357" s="620"/>
      <c r="U357" s="620"/>
      <c r="V357" s="252" t="s">
        <v>42</v>
      </c>
      <c r="W357" s="252" t="s">
        <v>43</v>
      </c>
      <c r="X357" s="620" t="s">
        <v>44</v>
      </c>
      <c r="Y357" s="620"/>
      <c r="Z357" s="620"/>
      <c r="AA357" s="620"/>
      <c r="AB357" s="232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</row>
    <row r="358" spans="2:47" ht="16.5" customHeight="1">
      <c r="B358" s="525">
        <v>1</v>
      </c>
      <c r="C358" s="526"/>
      <c r="D358" s="151"/>
      <c r="E358" s="639" t="s">
        <v>45</v>
      </c>
      <c r="F358" s="528"/>
      <c r="G358" s="528"/>
      <c r="H358" s="529"/>
      <c r="I358" s="150"/>
      <c r="J358" s="150" t="s">
        <v>200</v>
      </c>
      <c r="K358" s="154" t="s">
        <v>52</v>
      </c>
      <c r="L358" s="156" t="s">
        <v>52</v>
      </c>
      <c r="M358" s="159"/>
      <c r="N358" s="160" t="s">
        <v>47</v>
      </c>
      <c r="O358" s="158">
        <v>1990</v>
      </c>
      <c r="P358" s="135" t="s">
        <v>48</v>
      </c>
      <c r="Q358" s="147">
        <v>1</v>
      </c>
      <c r="R358" s="139">
        <v>300</v>
      </c>
      <c r="S358" s="530">
        <v>1</v>
      </c>
      <c r="T358" s="531"/>
      <c r="U358" s="526"/>
      <c r="V358" s="162">
        <v>0</v>
      </c>
      <c r="W358" s="162">
        <v>0</v>
      </c>
      <c r="X358" s="640"/>
      <c r="Y358" s="533"/>
      <c r="Z358" s="533"/>
      <c r="AA358" s="534"/>
      <c r="AB358" s="21"/>
    </row>
    <row r="359" spans="2:47" ht="16.5" customHeight="1">
      <c r="B359" s="512">
        <v>2</v>
      </c>
      <c r="C359" s="513"/>
      <c r="D359" s="152"/>
      <c r="E359" s="641" t="s">
        <v>45</v>
      </c>
      <c r="F359" s="523"/>
      <c r="G359" s="523"/>
      <c r="H359" s="524"/>
      <c r="I359" s="48"/>
      <c r="J359" s="48" t="s">
        <v>196</v>
      </c>
      <c r="K359" s="155" t="s">
        <v>52</v>
      </c>
      <c r="L359" s="157" t="s">
        <v>52</v>
      </c>
      <c r="M359" s="153"/>
      <c r="N359" s="161" t="s">
        <v>47</v>
      </c>
      <c r="O359" s="44">
        <v>1990</v>
      </c>
      <c r="P359" s="136" t="s">
        <v>48</v>
      </c>
      <c r="Q359" s="18">
        <v>1</v>
      </c>
      <c r="R359" s="140">
        <v>300</v>
      </c>
      <c r="S359" s="514">
        <v>1</v>
      </c>
      <c r="T359" s="515"/>
      <c r="U359" s="513"/>
      <c r="V359" s="163">
        <v>0</v>
      </c>
      <c r="W359" s="163">
        <v>0</v>
      </c>
      <c r="X359" s="541"/>
      <c r="Y359" s="517"/>
      <c r="Z359" s="517"/>
      <c r="AA359" s="518"/>
      <c r="AB359" s="21"/>
    </row>
    <row r="360" spans="2:47" ht="16.5" customHeight="1">
      <c r="B360" s="508">
        <v>1</v>
      </c>
      <c r="C360" s="507"/>
      <c r="D360" s="153"/>
      <c r="E360" s="505" t="s">
        <v>124</v>
      </c>
      <c r="F360" s="505"/>
      <c r="G360" s="505"/>
      <c r="H360" s="506"/>
      <c r="I360" s="48"/>
      <c r="J360" s="48" t="s">
        <v>201</v>
      </c>
      <c r="K360" s="155" t="s">
        <v>52</v>
      </c>
      <c r="L360" s="157" t="s">
        <v>52</v>
      </c>
      <c r="M360" s="153"/>
      <c r="N360" s="161" t="s">
        <v>47</v>
      </c>
      <c r="O360" s="44">
        <v>2005</v>
      </c>
      <c r="P360" s="136" t="s">
        <v>125</v>
      </c>
      <c r="Q360" s="18">
        <v>1</v>
      </c>
      <c r="R360" s="140">
        <v>300</v>
      </c>
      <c r="S360" s="507">
        <v>1</v>
      </c>
      <c r="T360" s="507"/>
      <c r="U360" s="507"/>
      <c r="V360" s="163">
        <v>0</v>
      </c>
      <c r="W360" s="163">
        <v>0</v>
      </c>
      <c r="X360" s="555" t="s">
        <v>202</v>
      </c>
      <c r="Y360" s="555"/>
      <c r="Z360" s="555"/>
      <c r="AA360" s="556"/>
      <c r="AB360" s="21"/>
    </row>
    <row r="361" spans="2:47" ht="16.5" customHeight="1">
      <c r="B361" s="508">
        <v>1</v>
      </c>
      <c r="C361" s="507"/>
      <c r="D361" s="153"/>
      <c r="E361" s="505" t="s">
        <v>124</v>
      </c>
      <c r="F361" s="505"/>
      <c r="G361" s="505"/>
      <c r="H361" s="506"/>
      <c r="I361" s="48"/>
      <c r="J361" s="48" t="s">
        <v>203</v>
      </c>
      <c r="K361" s="155" t="s">
        <v>52</v>
      </c>
      <c r="L361" s="157" t="s">
        <v>52</v>
      </c>
      <c r="M361" s="153"/>
      <c r="N361" s="161" t="s">
        <v>47</v>
      </c>
      <c r="O361" s="44">
        <v>1990</v>
      </c>
      <c r="P361" s="136" t="s">
        <v>125</v>
      </c>
      <c r="Q361" s="18">
        <v>1</v>
      </c>
      <c r="R361" s="140">
        <v>300</v>
      </c>
      <c r="S361" s="507">
        <v>1</v>
      </c>
      <c r="T361" s="507"/>
      <c r="U361" s="507"/>
      <c r="V361" s="163">
        <v>0</v>
      </c>
      <c r="W361" s="163">
        <v>0</v>
      </c>
      <c r="X361" s="555" t="s">
        <v>202</v>
      </c>
      <c r="Y361" s="555"/>
      <c r="Z361" s="555"/>
      <c r="AA361" s="556"/>
      <c r="AB361" s="21"/>
    </row>
    <row r="362" spans="2:47" ht="16.5" customHeight="1">
      <c r="B362" s="508">
        <v>1</v>
      </c>
      <c r="C362" s="507"/>
      <c r="D362" s="153"/>
      <c r="E362" s="505" t="s">
        <v>124</v>
      </c>
      <c r="F362" s="505"/>
      <c r="G362" s="505"/>
      <c r="H362" s="506"/>
      <c r="I362" s="48"/>
      <c r="J362" s="48" t="s">
        <v>196</v>
      </c>
      <c r="K362" s="155" t="s">
        <v>52</v>
      </c>
      <c r="L362" s="157" t="s">
        <v>52</v>
      </c>
      <c r="M362" s="153"/>
      <c r="N362" s="161" t="s">
        <v>47</v>
      </c>
      <c r="O362" s="44">
        <v>1990</v>
      </c>
      <c r="P362" s="136" t="s">
        <v>125</v>
      </c>
      <c r="Q362" s="18">
        <v>1</v>
      </c>
      <c r="R362" s="140">
        <v>750</v>
      </c>
      <c r="S362" s="507">
        <v>3</v>
      </c>
      <c r="T362" s="507"/>
      <c r="U362" s="507"/>
      <c r="V362" s="163">
        <v>0</v>
      </c>
      <c r="W362" s="163">
        <v>0</v>
      </c>
      <c r="X362" s="555" t="s">
        <v>202</v>
      </c>
      <c r="Y362" s="555"/>
      <c r="Z362" s="555"/>
      <c r="AA362" s="556"/>
      <c r="AB362" s="21"/>
    </row>
    <row r="363" spans="2:47" ht="16.5" customHeight="1">
      <c r="B363" s="512">
        <v>3</v>
      </c>
      <c r="C363" s="513"/>
      <c r="D363" s="153"/>
      <c r="E363" s="641" t="s">
        <v>124</v>
      </c>
      <c r="F363" s="523"/>
      <c r="G363" s="523"/>
      <c r="H363" s="524"/>
      <c r="I363" s="48"/>
      <c r="J363" s="48" t="s">
        <v>204</v>
      </c>
      <c r="K363" s="155" t="s">
        <v>52</v>
      </c>
      <c r="L363" s="157" t="s">
        <v>52</v>
      </c>
      <c r="M363" s="153"/>
      <c r="N363" s="161" t="s">
        <v>47</v>
      </c>
      <c r="O363" s="44">
        <v>1990</v>
      </c>
      <c r="P363" s="136" t="s">
        <v>125</v>
      </c>
      <c r="Q363" s="18">
        <v>1</v>
      </c>
      <c r="R363" s="140">
        <v>750</v>
      </c>
      <c r="S363" s="514">
        <v>3</v>
      </c>
      <c r="T363" s="515"/>
      <c r="U363" s="513"/>
      <c r="V363" s="163">
        <v>0</v>
      </c>
      <c r="W363" s="163">
        <v>0</v>
      </c>
      <c r="X363" s="541" t="s">
        <v>202</v>
      </c>
      <c r="Y363" s="517"/>
      <c r="Z363" s="517"/>
      <c r="AA363" s="518"/>
      <c r="AB363" s="21"/>
    </row>
    <row r="364" spans="2:47" s="20" customFormat="1" ht="16.5" customHeight="1">
      <c r="B364" s="512">
        <v>3</v>
      </c>
      <c r="C364" s="513"/>
      <c r="D364" s="152"/>
      <c r="E364" s="641" t="s">
        <v>175</v>
      </c>
      <c r="F364" s="523"/>
      <c r="G364" s="523"/>
      <c r="H364" s="524"/>
      <c r="I364" s="48"/>
      <c r="J364" s="48" t="s">
        <v>176</v>
      </c>
      <c r="K364" s="155" t="s">
        <v>52</v>
      </c>
      <c r="L364" s="157" t="s">
        <v>52</v>
      </c>
      <c r="M364" s="153"/>
      <c r="N364" s="161" t="s">
        <v>47</v>
      </c>
      <c r="O364" s="44">
        <v>1995</v>
      </c>
      <c r="P364" s="136" t="s">
        <v>177</v>
      </c>
      <c r="Q364" s="18">
        <v>7</v>
      </c>
      <c r="R364" s="140">
        <v>140</v>
      </c>
      <c r="S364" s="514">
        <v>7</v>
      </c>
      <c r="T364" s="515"/>
      <c r="U364" s="513"/>
      <c r="V364" s="163">
        <v>0</v>
      </c>
      <c r="W364" s="163">
        <v>0</v>
      </c>
      <c r="X364" s="541"/>
      <c r="Y364" s="517"/>
      <c r="Z364" s="517"/>
      <c r="AA364" s="518"/>
      <c r="AB364" s="21"/>
    </row>
    <row r="365" spans="2:47" ht="16.5" customHeight="1">
      <c r="B365" s="512">
        <v>4</v>
      </c>
      <c r="C365" s="513"/>
      <c r="D365" s="152"/>
      <c r="E365" s="641" t="s">
        <v>162</v>
      </c>
      <c r="F365" s="523"/>
      <c r="G365" s="523"/>
      <c r="H365" s="524"/>
      <c r="I365" s="48"/>
      <c r="J365" s="19" t="s">
        <v>55</v>
      </c>
      <c r="K365" s="155" t="s">
        <v>52</v>
      </c>
      <c r="L365" s="157" t="s">
        <v>52</v>
      </c>
      <c r="M365" s="153"/>
      <c r="N365" s="161" t="s">
        <v>60</v>
      </c>
      <c r="O365" s="44">
        <v>1990</v>
      </c>
      <c r="P365" s="136" t="s">
        <v>163</v>
      </c>
      <c r="Q365" s="18">
        <v>2</v>
      </c>
      <c r="R365" s="140">
        <v>80</v>
      </c>
      <c r="S365" s="514">
        <v>2</v>
      </c>
      <c r="T365" s="515"/>
      <c r="U365" s="513"/>
      <c r="V365" s="163">
        <v>0</v>
      </c>
      <c r="W365" s="163">
        <v>0</v>
      </c>
      <c r="X365" s="541"/>
      <c r="Y365" s="517"/>
      <c r="Z365" s="517"/>
      <c r="AA365" s="518"/>
      <c r="AB365" s="21"/>
    </row>
    <row r="366" spans="2:47" ht="16.5" customHeight="1">
      <c r="B366" s="512">
        <v>5</v>
      </c>
      <c r="C366" s="513"/>
      <c r="D366" s="152"/>
      <c r="E366" s="641" t="s">
        <v>205</v>
      </c>
      <c r="F366" s="523"/>
      <c r="G366" s="523"/>
      <c r="H366" s="524"/>
      <c r="I366" s="48"/>
      <c r="J366" s="19" t="s">
        <v>55</v>
      </c>
      <c r="K366" s="155" t="s">
        <v>52</v>
      </c>
      <c r="L366" s="157" t="s">
        <v>52</v>
      </c>
      <c r="M366" s="153"/>
      <c r="N366" s="161" t="s">
        <v>56</v>
      </c>
      <c r="O366" s="44">
        <v>1995</v>
      </c>
      <c r="P366" s="136" t="s">
        <v>206</v>
      </c>
      <c r="Q366" s="18">
        <v>1</v>
      </c>
      <c r="R366" s="140">
        <v>750</v>
      </c>
      <c r="S366" s="514">
        <v>1</v>
      </c>
      <c r="T366" s="515"/>
      <c r="U366" s="513"/>
      <c r="V366" s="163">
        <v>0</v>
      </c>
      <c r="W366" s="163">
        <v>0</v>
      </c>
      <c r="X366" s="541"/>
      <c r="Y366" s="517"/>
      <c r="Z366" s="517"/>
      <c r="AA366" s="518"/>
      <c r="AB366" s="21"/>
    </row>
    <row r="367" spans="2:47" ht="16.5" customHeight="1">
      <c r="B367" s="512">
        <v>6</v>
      </c>
      <c r="C367" s="513"/>
      <c r="D367" s="152"/>
      <c r="E367" s="641" t="s">
        <v>207</v>
      </c>
      <c r="F367" s="523"/>
      <c r="G367" s="523"/>
      <c r="H367" s="524"/>
      <c r="I367" s="48"/>
      <c r="J367" s="19" t="s">
        <v>55</v>
      </c>
      <c r="K367" s="155" t="s">
        <v>52</v>
      </c>
      <c r="L367" s="157" t="s">
        <v>52</v>
      </c>
      <c r="M367" s="153"/>
      <c r="N367" s="161" t="s">
        <v>56</v>
      </c>
      <c r="O367" s="44">
        <v>2009</v>
      </c>
      <c r="P367" s="137" t="s">
        <v>208</v>
      </c>
      <c r="Q367" s="18">
        <v>1</v>
      </c>
      <c r="R367" s="141" t="s">
        <v>209</v>
      </c>
      <c r="S367" s="514">
        <v>1</v>
      </c>
      <c r="T367" s="515"/>
      <c r="U367" s="513"/>
      <c r="V367" s="163">
        <v>0</v>
      </c>
      <c r="W367" s="163">
        <v>0</v>
      </c>
      <c r="X367" s="541" t="s">
        <v>210</v>
      </c>
      <c r="Y367" s="517"/>
      <c r="Z367" s="517"/>
      <c r="AA367" s="518"/>
      <c r="AB367" s="21"/>
    </row>
    <row r="368" spans="2:47">
      <c r="B368" s="614"/>
      <c r="C368" s="615"/>
      <c r="D368" s="643"/>
      <c r="E368" s="644"/>
      <c r="F368" s="644"/>
      <c r="G368" s="644"/>
      <c r="H368" s="645"/>
      <c r="I368" s="617"/>
      <c r="J368" s="615"/>
      <c r="K368" s="138"/>
      <c r="L368" s="148"/>
      <c r="M368" s="614"/>
      <c r="N368" s="619"/>
      <c r="O368" s="148"/>
      <c r="P368" s="138"/>
      <c r="Q368" s="149"/>
      <c r="R368" s="142"/>
      <c r="S368" s="617"/>
      <c r="T368" s="618"/>
      <c r="U368" s="615"/>
      <c r="V368" s="164"/>
      <c r="W368" s="164"/>
      <c r="X368" s="617"/>
      <c r="Y368" s="618"/>
      <c r="Z368" s="618"/>
      <c r="AA368" s="619"/>
      <c r="AB368" s="36"/>
    </row>
    <row r="370" spans="2:28">
      <c r="C370" s="521" t="s">
        <v>68</v>
      </c>
      <c r="D370" s="521"/>
      <c r="E370" s="521"/>
      <c r="F370" s="521"/>
      <c r="G370" s="521"/>
      <c r="H370" s="521"/>
      <c r="I370" s="521"/>
      <c r="L370" s="6"/>
      <c r="M370" s="6"/>
      <c r="N370" s="6"/>
      <c r="O370" s="6"/>
      <c r="P370" s="6"/>
      <c r="U370" s="735">
        <f>U31</f>
        <v>2013</v>
      </c>
      <c r="V370" s="735"/>
      <c r="W370" s="735"/>
      <c r="X370" s="735"/>
      <c r="Y370" s="735"/>
    </row>
    <row r="371" spans="2:28">
      <c r="C371" s="551" t="s">
        <v>70</v>
      </c>
      <c r="D371" s="551"/>
      <c r="E371" s="551"/>
      <c r="F371" s="551"/>
      <c r="G371" s="551"/>
      <c r="H371" s="551"/>
      <c r="I371" s="551"/>
      <c r="L371" s="521" t="s">
        <v>71</v>
      </c>
      <c r="M371" s="521"/>
      <c r="N371" s="521"/>
      <c r="O371" s="521"/>
      <c r="P371" s="521"/>
      <c r="Q371" s="6"/>
      <c r="R371" s="6"/>
      <c r="S371" s="6"/>
      <c r="T371" s="6"/>
      <c r="U371" s="551" t="s">
        <v>72</v>
      </c>
      <c r="V371" s="551"/>
      <c r="W371" s="551"/>
      <c r="X371" s="551"/>
      <c r="Y371" s="551"/>
    </row>
    <row r="372" spans="2:28" ht="34.5" customHeight="1">
      <c r="N372" s="551"/>
      <c r="O372" s="551"/>
      <c r="P372" s="7"/>
      <c r="Q372" s="7"/>
      <c r="R372" s="7"/>
      <c r="S372" s="7"/>
      <c r="T372" s="7"/>
    </row>
    <row r="373" spans="2:28">
      <c r="C373" s="552" t="s">
        <v>73</v>
      </c>
      <c r="D373" s="552"/>
      <c r="E373" s="552"/>
      <c r="F373" s="552"/>
      <c r="G373" s="552"/>
      <c r="H373" s="552"/>
      <c r="I373" s="552"/>
      <c r="L373" s="553" t="s">
        <v>74</v>
      </c>
      <c r="M373" s="553"/>
      <c r="N373" s="553"/>
      <c r="O373" s="553"/>
      <c r="P373" s="553"/>
      <c r="U373" s="552" t="s">
        <v>75</v>
      </c>
      <c r="V373" s="552"/>
      <c r="W373" s="552"/>
      <c r="X373" s="552"/>
      <c r="Y373" s="552"/>
    </row>
    <row r="374" spans="2:28">
      <c r="C374" s="549" t="s">
        <v>76</v>
      </c>
      <c r="D374" s="549"/>
      <c r="E374" s="549"/>
      <c r="F374" s="549"/>
      <c r="G374" s="549"/>
      <c r="H374" s="549"/>
      <c r="I374" s="549"/>
      <c r="L374" s="550" t="s">
        <v>77</v>
      </c>
      <c r="M374" s="550"/>
      <c r="N374" s="550"/>
      <c r="O374" s="550"/>
      <c r="P374" s="550"/>
      <c r="Q374" s="10"/>
      <c r="R374" s="10"/>
      <c r="S374" s="10"/>
      <c r="T374" s="10"/>
      <c r="U374" s="549" t="s">
        <v>78</v>
      </c>
      <c r="V374" s="549"/>
      <c r="W374" s="549"/>
      <c r="X374" s="549"/>
      <c r="Y374" s="549"/>
    </row>
    <row r="375" spans="2:28">
      <c r="C375" s="2"/>
      <c r="D375" s="2"/>
      <c r="E375" s="2"/>
      <c r="F375" s="2"/>
      <c r="G375" s="2"/>
      <c r="H375" s="2"/>
      <c r="I375" s="2"/>
      <c r="N375" s="11"/>
      <c r="O375" s="11"/>
      <c r="P375" s="11"/>
      <c r="Q375" s="11"/>
      <c r="R375" s="11"/>
      <c r="S375" s="11"/>
      <c r="T375" s="11"/>
      <c r="U375" s="2"/>
      <c r="V375" s="2"/>
      <c r="W375" s="2"/>
      <c r="X375" s="2"/>
      <c r="Y375" s="2"/>
    </row>
    <row r="376" spans="2:28">
      <c r="C376" s="2"/>
      <c r="D376" s="2"/>
      <c r="E376" s="2"/>
      <c r="F376" s="2"/>
      <c r="G376" s="2"/>
      <c r="H376" s="2"/>
      <c r="I376" s="2"/>
      <c r="U376" s="2"/>
      <c r="V376" s="2"/>
      <c r="W376" s="2"/>
      <c r="X376" s="2"/>
      <c r="Y376" s="2"/>
    </row>
    <row r="377" spans="2:28">
      <c r="C377" s="65"/>
      <c r="D377" s="65"/>
      <c r="E377" s="65"/>
      <c r="F377" s="65"/>
      <c r="G377" s="65"/>
      <c r="H377" s="65"/>
      <c r="I377" s="65"/>
      <c r="U377" s="65"/>
      <c r="V377" s="65"/>
      <c r="W377" s="65"/>
      <c r="X377" s="65"/>
      <c r="Y377" s="65"/>
    </row>
    <row r="378" spans="2:28">
      <c r="C378" s="65"/>
      <c r="D378" s="65"/>
      <c r="E378" s="65"/>
      <c r="F378" s="65"/>
      <c r="G378" s="65"/>
      <c r="H378" s="65"/>
      <c r="I378" s="65"/>
      <c r="U378" s="65"/>
      <c r="V378" s="65"/>
      <c r="W378" s="65"/>
      <c r="X378" s="65"/>
      <c r="Y378" s="65"/>
    </row>
    <row r="379" spans="2:28">
      <c r="C379" s="65"/>
      <c r="D379" s="65"/>
      <c r="E379" s="65"/>
      <c r="F379" s="65"/>
      <c r="G379" s="65"/>
      <c r="H379" s="65"/>
      <c r="I379" s="65"/>
      <c r="U379" s="65"/>
      <c r="V379" s="65"/>
      <c r="W379" s="65"/>
      <c r="X379" s="65"/>
      <c r="Y379" s="65"/>
    </row>
    <row r="380" spans="2:28">
      <c r="C380" s="65"/>
      <c r="D380" s="65"/>
      <c r="E380" s="65"/>
      <c r="F380" s="65"/>
      <c r="G380" s="65"/>
      <c r="H380" s="65"/>
      <c r="I380" s="65"/>
      <c r="U380" s="65"/>
      <c r="V380" s="65"/>
      <c r="W380" s="65"/>
      <c r="X380" s="65"/>
      <c r="Y380" s="65"/>
    </row>
    <row r="381" spans="2:28">
      <c r="C381" s="65"/>
      <c r="D381" s="65"/>
      <c r="E381" s="65"/>
      <c r="F381" s="65"/>
      <c r="G381" s="65"/>
      <c r="H381" s="65"/>
      <c r="I381" s="65"/>
      <c r="U381" s="65"/>
      <c r="V381" s="65"/>
      <c r="W381" s="65"/>
      <c r="X381" s="65"/>
      <c r="Y381" s="65"/>
    </row>
    <row r="382" spans="2:28" ht="20.25">
      <c r="B382" s="498" t="s">
        <v>0</v>
      </c>
      <c r="C382" s="498"/>
      <c r="D382" s="498"/>
      <c r="E382" s="498"/>
      <c r="F382" s="498"/>
      <c r="G382" s="498"/>
      <c r="H382" s="498"/>
      <c r="I382" s="498"/>
      <c r="J382" s="498"/>
      <c r="K382" s="498"/>
      <c r="L382" s="498"/>
      <c r="M382" s="498"/>
      <c r="N382" s="498"/>
      <c r="O382" s="498"/>
      <c r="P382" s="498"/>
      <c r="Q382" s="498"/>
      <c r="R382" s="498"/>
      <c r="S382" s="498"/>
      <c r="T382" s="498"/>
      <c r="U382" s="498"/>
      <c r="V382" s="498"/>
      <c r="W382" s="498"/>
      <c r="X382" s="498"/>
      <c r="Y382" s="498"/>
      <c r="Z382" s="498"/>
      <c r="AA382" s="1"/>
      <c r="AB382" s="1"/>
    </row>
    <row r="383" spans="2:28">
      <c r="B383" s="496" t="s">
        <v>1</v>
      </c>
      <c r="C383" s="496"/>
      <c r="D383" s="496"/>
      <c r="E383" s="496"/>
      <c r="F383" s="2" t="s">
        <v>2</v>
      </c>
      <c r="G383" s="497" t="s">
        <v>3</v>
      </c>
      <c r="H383" s="497"/>
      <c r="I383" s="497"/>
      <c r="J383" s="497"/>
      <c r="K383" s="497"/>
      <c r="L383" s="497"/>
      <c r="M383" s="497"/>
      <c r="N383" s="497"/>
      <c r="O383" s="497"/>
      <c r="P383" s="497"/>
      <c r="Q383" s="497"/>
      <c r="R383" s="497"/>
      <c r="S383" s="497"/>
      <c r="T383" s="497"/>
      <c r="U383" s="497"/>
      <c r="V383" s="497"/>
      <c r="W383" s="497"/>
      <c r="X383" s="497"/>
      <c r="Y383" s="497"/>
      <c r="Z383" s="497"/>
    </row>
    <row r="384" spans="2:28">
      <c r="B384" s="496" t="s">
        <v>4</v>
      </c>
      <c r="C384" s="496"/>
      <c r="D384" s="496"/>
      <c r="E384" s="496"/>
      <c r="F384" s="2" t="s">
        <v>2</v>
      </c>
      <c r="G384" s="497" t="s">
        <v>5</v>
      </c>
      <c r="H384" s="497"/>
      <c r="I384" s="497"/>
      <c r="J384" s="497"/>
      <c r="K384" s="497"/>
      <c r="L384" s="497"/>
      <c r="M384" s="497"/>
      <c r="N384" s="497"/>
      <c r="O384" s="497"/>
      <c r="P384" s="497"/>
      <c r="Q384" s="497"/>
      <c r="R384" s="497"/>
      <c r="S384" s="497"/>
      <c r="T384" s="497"/>
      <c r="U384" s="497"/>
      <c r="V384" s="497"/>
      <c r="W384" s="497"/>
      <c r="X384" s="497"/>
      <c r="Y384" s="497"/>
      <c r="Z384" s="497"/>
    </row>
    <row r="385" spans="2:47">
      <c r="B385" s="496" t="s">
        <v>6</v>
      </c>
      <c r="C385" s="496"/>
      <c r="D385" s="496"/>
      <c r="E385" s="496"/>
      <c r="F385" s="2" t="s">
        <v>2</v>
      </c>
      <c r="G385" s="497" t="s">
        <v>7</v>
      </c>
      <c r="H385" s="497"/>
      <c r="I385" s="497"/>
      <c r="J385" s="497"/>
      <c r="K385" s="497"/>
      <c r="L385" s="497"/>
      <c r="M385" s="497"/>
      <c r="N385" s="497"/>
      <c r="O385" s="497"/>
      <c r="P385" s="497"/>
      <c r="Q385" s="497"/>
      <c r="R385" s="497"/>
      <c r="S385" s="497"/>
      <c r="T385" s="497"/>
      <c r="U385" s="497"/>
      <c r="V385" s="497"/>
      <c r="W385" s="497"/>
      <c r="X385" s="497"/>
      <c r="Y385" s="497"/>
      <c r="Z385" s="497"/>
    </row>
    <row r="386" spans="2:47">
      <c r="B386" s="496" t="s">
        <v>8</v>
      </c>
      <c r="C386" s="496"/>
      <c r="D386" s="496"/>
      <c r="E386" s="496"/>
      <c r="F386" s="2" t="s">
        <v>2</v>
      </c>
      <c r="G386" s="497" t="s">
        <v>9</v>
      </c>
      <c r="H386" s="497"/>
      <c r="I386" s="497"/>
      <c r="J386" s="497"/>
      <c r="K386" s="497"/>
      <c r="L386" s="497"/>
      <c r="M386" s="497"/>
      <c r="N386" s="497"/>
      <c r="O386" s="497"/>
      <c r="P386" s="497"/>
      <c r="Q386" s="497"/>
      <c r="R386" s="497"/>
      <c r="S386" s="497"/>
      <c r="T386" s="497"/>
      <c r="U386" s="497"/>
      <c r="V386" s="497"/>
      <c r="W386" s="497"/>
      <c r="X386" s="497"/>
      <c r="Y386" s="497"/>
      <c r="Z386" s="497"/>
    </row>
    <row r="387" spans="2:47">
      <c r="B387" s="496" t="s">
        <v>10</v>
      </c>
      <c r="C387" s="496"/>
      <c r="D387" s="496"/>
      <c r="E387" s="496"/>
      <c r="F387" s="2" t="s">
        <v>2</v>
      </c>
      <c r="G387" s="497" t="s">
        <v>11</v>
      </c>
      <c r="H387" s="497"/>
      <c r="I387" s="497"/>
      <c r="J387" s="497"/>
      <c r="K387" s="497"/>
      <c r="L387" s="497"/>
      <c r="M387" s="497"/>
      <c r="N387" s="497"/>
      <c r="O387" s="497"/>
      <c r="P387" s="497"/>
      <c r="Q387" s="497"/>
      <c r="R387" s="497"/>
      <c r="S387" s="497"/>
      <c r="T387" s="497"/>
      <c r="U387" s="497"/>
      <c r="V387" s="497"/>
      <c r="W387" s="497"/>
      <c r="X387" s="497"/>
      <c r="Y387" s="497"/>
      <c r="Z387" s="497"/>
    </row>
    <row r="388" spans="2:47">
      <c r="B388" s="496" t="s">
        <v>12</v>
      </c>
      <c r="C388" s="496"/>
      <c r="D388" s="496"/>
      <c r="E388" s="496"/>
      <c r="F388" s="2" t="s">
        <v>2</v>
      </c>
      <c r="G388" s="497" t="s">
        <v>11</v>
      </c>
      <c r="H388" s="497"/>
      <c r="I388" s="497"/>
      <c r="J388" s="497"/>
      <c r="K388" s="497"/>
      <c r="L388" s="497"/>
      <c r="M388" s="497"/>
      <c r="N388" s="497"/>
      <c r="O388" s="497"/>
      <c r="P388" s="497"/>
      <c r="Q388" s="497"/>
      <c r="R388" s="497"/>
      <c r="S388" s="497"/>
      <c r="T388" s="497"/>
      <c r="U388" s="497"/>
      <c r="V388" s="497"/>
      <c r="W388" s="497"/>
      <c r="X388" s="497"/>
      <c r="Y388" s="497"/>
      <c r="Z388" s="497"/>
    </row>
    <row r="389" spans="2:47">
      <c r="B389" s="496" t="s">
        <v>13</v>
      </c>
      <c r="C389" s="496"/>
      <c r="D389" s="496"/>
      <c r="E389" s="496"/>
      <c r="F389" s="2" t="s">
        <v>2</v>
      </c>
      <c r="G389" s="497" t="s">
        <v>211</v>
      </c>
      <c r="H389" s="497"/>
      <c r="I389" s="497"/>
      <c r="J389" s="497"/>
      <c r="K389" s="497"/>
      <c r="L389" s="497"/>
      <c r="M389" s="497"/>
      <c r="N389" s="497"/>
      <c r="O389" s="497"/>
      <c r="P389" s="497"/>
      <c r="Q389" s="497"/>
      <c r="R389" s="497"/>
      <c r="S389" s="497"/>
      <c r="U389" s="521" t="s">
        <v>15</v>
      </c>
      <c r="V389" s="521"/>
      <c r="W389" s="521"/>
      <c r="X389" s="521"/>
      <c r="Y389" s="521"/>
      <c r="Z389" s="521"/>
      <c r="AA389" s="521"/>
      <c r="AB389" s="2"/>
    </row>
    <row r="392" spans="2:47" s="3" customFormat="1" ht="11.25" customHeight="1">
      <c r="B392" s="520" t="s">
        <v>16</v>
      </c>
      <c r="C392" s="520"/>
      <c r="D392" s="520" t="s">
        <v>17</v>
      </c>
      <c r="E392" s="520"/>
      <c r="F392" s="520"/>
      <c r="G392" s="520"/>
      <c r="H392" s="520"/>
      <c r="I392" s="520" t="s">
        <v>18</v>
      </c>
      <c r="J392" s="520"/>
      <c r="K392" s="520" t="s">
        <v>19</v>
      </c>
      <c r="L392" s="520" t="s">
        <v>20</v>
      </c>
      <c r="M392" s="520" t="s">
        <v>21</v>
      </c>
      <c r="N392" s="520"/>
      <c r="O392" s="520" t="s">
        <v>22</v>
      </c>
      <c r="P392" s="520" t="s">
        <v>23</v>
      </c>
      <c r="Q392" s="520" t="s">
        <v>24</v>
      </c>
      <c r="R392" s="520" t="s">
        <v>25</v>
      </c>
      <c r="S392" s="520" t="s">
        <v>26</v>
      </c>
      <c r="T392" s="520"/>
      <c r="U392" s="520"/>
      <c r="V392" s="520"/>
      <c r="W392" s="520"/>
      <c r="X392" s="520" t="s">
        <v>27</v>
      </c>
      <c r="Y392" s="520"/>
      <c r="Z392" s="520"/>
      <c r="AA392" s="520"/>
      <c r="AB392" s="12"/>
    </row>
    <row r="393" spans="2:47" s="3" customFormat="1" ht="11.25" customHeight="1">
      <c r="B393" s="520"/>
      <c r="C393" s="520"/>
      <c r="D393" s="520"/>
      <c r="E393" s="520"/>
      <c r="F393" s="520"/>
      <c r="G393" s="520"/>
      <c r="H393" s="520"/>
      <c r="I393" s="520"/>
      <c r="J393" s="520"/>
      <c r="K393" s="520"/>
      <c r="L393" s="520"/>
      <c r="M393" s="520"/>
      <c r="N393" s="520"/>
      <c r="O393" s="520"/>
      <c r="P393" s="520"/>
      <c r="Q393" s="520"/>
      <c r="R393" s="520"/>
      <c r="S393" s="520"/>
      <c r="T393" s="520"/>
      <c r="U393" s="520"/>
      <c r="V393" s="520"/>
      <c r="W393" s="520"/>
      <c r="X393" s="520"/>
      <c r="Y393" s="520"/>
      <c r="Z393" s="520"/>
      <c r="AA393" s="520"/>
      <c r="AB393" s="12"/>
    </row>
    <row r="394" spans="2:47" s="3" customFormat="1" ht="9.75" customHeight="1">
      <c r="B394" s="520"/>
      <c r="C394" s="520"/>
      <c r="D394" s="520"/>
      <c r="E394" s="520"/>
      <c r="F394" s="520"/>
      <c r="G394" s="520"/>
      <c r="H394" s="520"/>
      <c r="I394" s="520"/>
      <c r="J394" s="520"/>
      <c r="K394" s="520"/>
      <c r="L394" s="520"/>
      <c r="M394" s="520"/>
      <c r="N394" s="520"/>
      <c r="O394" s="520"/>
      <c r="P394" s="520"/>
      <c r="Q394" s="520"/>
      <c r="R394" s="520"/>
      <c r="S394" s="520" t="s">
        <v>28</v>
      </c>
      <c r="T394" s="520"/>
      <c r="U394" s="520"/>
      <c r="V394" s="520" t="s">
        <v>29</v>
      </c>
      <c r="W394" s="520" t="s">
        <v>30</v>
      </c>
      <c r="X394" s="520"/>
      <c r="Y394" s="520"/>
      <c r="Z394" s="520"/>
      <c r="AA394" s="520"/>
      <c r="AB394" s="12"/>
    </row>
    <row r="395" spans="2:47" s="3" customFormat="1" ht="9.75" customHeight="1">
      <c r="B395" s="520"/>
      <c r="C395" s="520"/>
      <c r="D395" s="520"/>
      <c r="E395" s="520"/>
      <c r="F395" s="520"/>
      <c r="G395" s="520"/>
      <c r="H395" s="520"/>
      <c r="I395" s="520"/>
      <c r="J395" s="520"/>
      <c r="K395" s="520"/>
      <c r="L395" s="520"/>
      <c r="M395" s="520"/>
      <c r="N395" s="520"/>
      <c r="O395" s="520"/>
      <c r="P395" s="520"/>
      <c r="Q395" s="520"/>
      <c r="R395" s="520"/>
      <c r="S395" s="520"/>
      <c r="T395" s="520"/>
      <c r="U395" s="520"/>
      <c r="V395" s="520"/>
      <c r="W395" s="520"/>
      <c r="X395" s="520"/>
      <c r="Y395" s="520"/>
      <c r="Z395" s="520"/>
      <c r="AA395" s="520"/>
      <c r="AB395" s="12"/>
    </row>
    <row r="396" spans="2:47" s="3" customFormat="1" ht="9.75" customHeight="1">
      <c r="B396" s="520"/>
      <c r="C396" s="520"/>
      <c r="D396" s="520"/>
      <c r="E396" s="520"/>
      <c r="F396" s="520"/>
      <c r="G396" s="520"/>
      <c r="H396" s="520"/>
      <c r="I396" s="520"/>
      <c r="J396" s="520"/>
      <c r="K396" s="520"/>
      <c r="L396" s="520"/>
      <c r="M396" s="520"/>
      <c r="N396" s="520"/>
      <c r="O396" s="520"/>
      <c r="P396" s="520"/>
      <c r="Q396" s="520"/>
      <c r="R396" s="520"/>
      <c r="S396" s="520"/>
      <c r="T396" s="520"/>
      <c r="U396" s="520"/>
      <c r="V396" s="520"/>
      <c r="W396" s="520"/>
      <c r="X396" s="520"/>
      <c r="Y396" s="520"/>
      <c r="Z396" s="520"/>
      <c r="AA396" s="520"/>
      <c r="AB396" s="12"/>
    </row>
    <row r="397" spans="2:47" s="3" customFormat="1" ht="9.75" customHeight="1">
      <c r="B397" s="520"/>
      <c r="C397" s="520"/>
      <c r="D397" s="520"/>
      <c r="E397" s="520"/>
      <c r="F397" s="520"/>
      <c r="G397" s="520"/>
      <c r="H397" s="520"/>
      <c r="I397" s="520"/>
      <c r="J397" s="520"/>
      <c r="K397" s="520"/>
      <c r="L397" s="520"/>
      <c r="M397" s="520"/>
      <c r="N397" s="520"/>
      <c r="O397" s="520"/>
      <c r="P397" s="520"/>
      <c r="Q397" s="520"/>
      <c r="R397" s="520"/>
      <c r="S397" s="520"/>
      <c r="T397" s="520"/>
      <c r="U397" s="520"/>
      <c r="V397" s="520"/>
      <c r="W397" s="520"/>
      <c r="X397" s="520"/>
      <c r="Y397" s="520"/>
      <c r="Z397" s="520"/>
      <c r="AA397" s="520"/>
      <c r="AB397" s="12"/>
    </row>
    <row r="398" spans="2:47" s="3" customFormat="1" ht="5.25" customHeight="1">
      <c r="B398" s="520"/>
      <c r="C398" s="520"/>
      <c r="D398" s="520"/>
      <c r="E398" s="520"/>
      <c r="F398" s="520"/>
      <c r="G398" s="520"/>
      <c r="H398" s="520"/>
      <c r="I398" s="520"/>
      <c r="J398" s="520"/>
      <c r="K398" s="520"/>
      <c r="L398" s="520"/>
      <c r="M398" s="520"/>
      <c r="N398" s="520"/>
      <c r="O398" s="520"/>
      <c r="P398" s="520"/>
      <c r="Q398" s="520"/>
      <c r="R398" s="520"/>
      <c r="S398" s="520"/>
      <c r="T398" s="520"/>
      <c r="U398" s="520"/>
      <c r="V398" s="520"/>
      <c r="W398" s="520"/>
      <c r="X398" s="520"/>
      <c r="Y398" s="520"/>
      <c r="Z398" s="520"/>
      <c r="AA398" s="520"/>
      <c r="AB398" s="12"/>
    </row>
    <row r="399" spans="2:47" ht="12" customHeight="1">
      <c r="B399" s="591" t="s">
        <v>31</v>
      </c>
      <c r="C399" s="591"/>
      <c r="D399" s="592" t="s">
        <v>32</v>
      </c>
      <c r="E399" s="592"/>
      <c r="F399" s="592"/>
      <c r="G399" s="592"/>
      <c r="H399" s="592"/>
      <c r="I399" s="591" t="s">
        <v>33</v>
      </c>
      <c r="J399" s="591"/>
      <c r="K399" s="180" t="s">
        <v>34</v>
      </c>
      <c r="L399" s="180" t="s">
        <v>35</v>
      </c>
      <c r="M399" s="591" t="s">
        <v>36</v>
      </c>
      <c r="N399" s="591"/>
      <c r="O399" s="180" t="s">
        <v>37</v>
      </c>
      <c r="P399" s="180" t="s">
        <v>38</v>
      </c>
      <c r="Q399" s="180" t="s">
        <v>39</v>
      </c>
      <c r="R399" s="180" t="s">
        <v>40</v>
      </c>
      <c r="S399" s="591" t="s">
        <v>41</v>
      </c>
      <c r="T399" s="591"/>
      <c r="U399" s="591"/>
      <c r="V399" s="180" t="s">
        <v>42</v>
      </c>
      <c r="W399" s="180" t="s">
        <v>43</v>
      </c>
      <c r="X399" s="591" t="s">
        <v>44</v>
      </c>
      <c r="Y399" s="591"/>
      <c r="Z399" s="591"/>
      <c r="AA399" s="591"/>
      <c r="AB399" s="66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2:47" ht="18" customHeight="1">
      <c r="B400" s="525">
        <v>1</v>
      </c>
      <c r="C400" s="526"/>
      <c r="D400" s="280"/>
      <c r="E400" s="559" t="s">
        <v>212</v>
      </c>
      <c r="F400" s="559"/>
      <c r="G400" s="559"/>
      <c r="H400" s="560"/>
      <c r="I400" s="150"/>
      <c r="J400" s="150" t="s">
        <v>213</v>
      </c>
      <c r="K400" s="154" t="s">
        <v>52</v>
      </c>
      <c r="L400" s="144" t="s">
        <v>52</v>
      </c>
      <c r="M400" s="280"/>
      <c r="N400" s="281" t="s">
        <v>56</v>
      </c>
      <c r="O400" s="158">
        <v>2002</v>
      </c>
      <c r="P400" s="135" t="s">
        <v>214</v>
      </c>
      <c r="Q400" s="147">
        <v>1</v>
      </c>
      <c r="R400" s="192">
        <v>750</v>
      </c>
      <c r="S400" s="530">
        <v>1</v>
      </c>
      <c r="T400" s="531"/>
      <c r="U400" s="526"/>
      <c r="V400" s="162">
        <v>0</v>
      </c>
      <c r="W400" s="147">
        <v>0</v>
      </c>
      <c r="X400" s="532"/>
      <c r="Y400" s="533"/>
      <c r="Z400" s="533"/>
      <c r="AA400" s="534"/>
      <c r="AB400" s="21"/>
    </row>
    <row r="401" spans="2:28" s="20" customFormat="1" ht="18" customHeight="1">
      <c r="B401" s="512">
        <v>2</v>
      </c>
      <c r="C401" s="513"/>
      <c r="D401" s="211"/>
      <c r="E401" s="505" t="s">
        <v>212</v>
      </c>
      <c r="F401" s="505"/>
      <c r="G401" s="505"/>
      <c r="H401" s="506"/>
      <c r="I401" s="48"/>
      <c r="J401" s="48" t="s">
        <v>215</v>
      </c>
      <c r="K401" s="155" t="s">
        <v>52</v>
      </c>
      <c r="L401" s="19" t="s">
        <v>52</v>
      </c>
      <c r="M401" s="211"/>
      <c r="N401" s="213" t="s">
        <v>52</v>
      </c>
      <c r="O401" s="44">
        <v>2007</v>
      </c>
      <c r="P401" s="136" t="s">
        <v>214</v>
      </c>
      <c r="Q401" s="18">
        <v>1</v>
      </c>
      <c r="R401" s="283">
        <v>1200</v>
      </c>
      <c r="S401" s="514">
        <v>1</v>
      </c>
      <c r="T401" s="515"/>
      <c r="U401" s="513"/>
      <c r="V401" s="163">
        <v>0</v>
      </c>
      <c r="W401" s="18">
        <v>0</v>
      </c>
      <c r="X401" s="516"/>
      <c r="Y401" s="517"/>
      <c r="Z401" s="517"/>
      <c r="AA401" s="518"/>
      <c r="AB401" s="21"/>
    </row>
    <row r="402" spans="2:28" s="20" customFormat="1" ht="25.5">
      <c r="B402" s="512">
        <v>3</v>
      </c>
      <c r="C402" s="513"/>
      <c r="D402" s="211"/>
      <c r="E402" s="505" t="s">
        <v>216</v>
      </c>
      <c r="F402" s="505"/>
      <c r="G402" s="505"/>
      <c r="H402" s="506"/>
      <c r="I402" s="48"/>
      <c r="J402" s="48" t="s">
        <v>217</v>
      </c>
      <c r="K402" s="155" t="s">
        <v>52</v>
      </c>
      <c r="L402" s="19" t="s">
        <v>52</v>
      </c>
      <c r="M402" s="211"/>
      <c r="N402" s="213" t="s">
        <v>56</v>
      </c>
      <c r="O402" s="44">
        <v>1987</v>
      </c>
      <c r="P402" s="136" t="s">
        <v>218</v>
      </c>
      <c r="Q402" s="18">
        <v>2</v>
      </c>
      <c r="R402" s="283">
        <v>800</v>
      </c>
      <c r="S402" s="514">
        <v>2</v>
      </c>
      <c r="T402" s="515"/>
      <c r="U402" s="513"/>
      <c r="V402" s="163">
        <v>0</v>
      </c>
      <c r="W402" s="18">
        <v>0</v>
      </c>
      <c r="X402" s="516" t="s">
        <v>219</v>
      </c>
      <c r="Y402" s="517"/>
      <c r="Z402" s="517"/>
      <c r="AA402" s="518"/>
      <c r="AB402" s="21"/>
    </row>
    <row r="403" spans="2:28" s="20" customFormat="1" ht="25.5">
      <c r="B403" s="512">
        <v>4</v>
      </c>
      <c r="C403" s="513"/>
      <c r="D403" s="211"/>
      <c r="E403" s="505" t="s">
        <v>216</v>
      </c>
      <c r="F403" s="505"/>
      <c r="G403" s="505"/>
      <c r="H403" s="506"/>
      <c r="I403" s="48"/>
      <c r="J403" s="48" t="s">
        <v>220</v>
      </c>
      <c r="K403" s="155" t="s">
        <v>52</v>
      </c>
      <c r="L403" s="19" t="s">
        <v>52</v>
      </c>
      <c r="M403" s="211"/>
      <c r="N403" s="213" t="s">
        <v>56</v>
      </c>
      <c r="O403" s="44">
        <v>1990</v>
      </c>
      <c r="P403" s="136" t="s">
        <v>218</v>
      </c>
      <c r="Q403" s="18">
        <v>1</v>
      </c>
      <c r="R403" s="283">
        <v>400</v>
      </c>
      <c r="S403" s="514">
        <v>1</v>
      </c>
      <c r="T403" s="515"/>
      <c r="U403" s="513"/>
      <c r="V403" s="163">
        <v>0</v>
      </c>
      <c r="W403" s="18">
        <v>0</v>
      </c>
      <c r="X403" s="516" t="s">
        <v>219</v>
      </c>
      <c r="Y403" s="517"/>
      <c r="Z403" s="517"/>
      <c r="AA403" s="518"/>
      <c r="AB403" s="21"/>
    </row>
    <row r="404" spans="2:28" s="20" customFormat="1" ht="21" customHeight="1">
      <c r="B404" s="512">
        <v>5</v>
      </c>
      <c r="C404" s="513"/>
      <c r="D404" s="211"/>
      <c r="E404" s="505" t="s">
        <v>216</v>
      </c>
      <c r="F404" s="505"/>
      <c r="G404" s="505"/>
      <c r="H404" s="506"/>
      <c r="I404" s="48"/>
      <c r="J404" s="48" t="s">
        <v>221</v>
      </c>
      <c r="K404" s="155" t="s">
        <v>52</v>
      </c>
      <c r="L404" s="19" t="s">
        <v>52</v>
      </c>
      <c r="M404" s="211"/>
      <c r="N404" s="213" t="s">
        <v>56</v>
      </c>
      <c r="O404" s="44">
        <v>2006</v>
      </c>
      <c r="P404" s="136" t="s">
        <v>218</v>
      </c>
      <c r="Q404" s="18">
        <v>1</v>
      </c>
      <c r="R404" s="283">
        <v>400</v>
      </c>
      <c r="S404" s="514">
        <v>1</v>
      </c>
      <c r="T404" s="515"/>
      <c r="U404" s="513"/>
      <c r="V404" s="163">
        <v>0</v>
      </c>
      <c r="W404" s="18">
        <v>0</v>
      </c>
      <c r="X404" s="516" t="s">
        <v>219</v>
      </c>
      <c r="Y404" s="517"/>
      <c r="Z404" s="517"/>
      <c r="AA404" s="518"/>
      <c r="AB404" s="21"/>
    </row>
    <row r="405" spans="2:28" s="20" customFormat="1" ht="21" customHeight="1">
      <c r="B405" s="512">
        <v>5</v>
      </c>
      <c r="C405" s="513"/>
      <c r="D405" s="211"/>
      <c r="E405" s="510" t="s">
        <v>474</v>
      </c>
      <c r="F405" s="510"/>
      <c r="G405" s="510"/>
      <c r="H405" s="511"/>
      <c r="I405" s="48"/>
      <c r="J405" s="48"/>
      <c r="K405" s="155"/>
      <c r="L405" s="19"/>
      <c r="M405" s="211"/>
      <c r="N405" s="213" t="s">
        <v>56</v>
      </c>
      <c r="O405" s="44">
        <v>2011</v>
      </c>
      <c r="P405" s="136" t="s">
        <v>470</v>
      </c>
      <c r="Q405" s="18">
        <v>1</v>
      </c>
      <c r="R405" s="283">
        <v>53460000</v>
      </c>
      <c r="S405" s="514">
        <v>1</v>
      </c>
      <c r="T405" s="515"/>
      <c r="U405" s="513"/>
      <c r="V405" s="163">
        <v>0</v>
      </c>
      <c r="W405" s="18">
        <v>0</v>
      </c>
      <c r="X405" s="516"/>
      <c r="Y405" s="517"/>
      <c r="Z405" s="517"/>
      <c r="AA405" s="518"/>
      <c r="AB405" s="21"/>
    </row>
    <row r="406" spans="2:28">
      <c r="B406" s="614"/>
      <c r="C406" s="615"/>
      <c r="D406" s="168"/>
      <c r="E406" s="583"/>
      <c r="F406" s="583"/>
      <c r="G406" s="583"/>
      <c r="H406" s="616"/>
      <c r="I406" s="617"/>
      <c r="J406" s="615"/>
      <c r="K406" s="138"/>
      <c r="L406" s="148"/>
      <c r="M406" s="614"/>
      <c r="N406" s="619"/>
      <c r="O406" s="148"/>
      <c r="P406" s="138"/>
      <c r="Q406" s="149"/>
      <c r="R406" s="142"/>
      <c r="S406" s="617"/>
      <c r="T406" s="618"/>
      <c r="U406" s="615"/>
      <c r="V406" s="164"/>
      <c r="W406" s="149"/>
      <c r="X406" s="614"/>
      <c r="Y406" s="618"/>
      <c r="Z406" s="618"/>
      <c r="AA406" s="619"/>
      <c r="AB406" s="36"/>
    </row>
    <row r="408" spans="2:28">
      <c r="C408" s="521" t="s">
        <v>68</v>
      </c>
      <c r="D408" s="521"/>
      <c r="E408" s="521"/>
      <c r="F408" s="521"/>
      <c r="G408" s="521"/>
      <c r="H408" s="521"/>
      <c r="I408" s="521"/>
      <c r="L408" s="6"/>
      <c r="M408" s="6"/>
      <c r="N408" s="6"/>
      <c r="O408" s="6"/>
      <c r="P408" s="6"/>
      <c r="U408" s="735">
        <f>U31</f>
        <v>2013</v>
      </c>
      <c r="V408" s="735"/>
      <c r="W408" s="735"/>
      <c r="X408" s="735"/>
      <c r="Y408" s="735"/>
    </row>
    <row r="409" spans="2:28">
      <c r="C409" s="551" t="s">
        <v>70</v>
      </c>
      <c r="D409" s="551"/>
      <c r="E409" s="551"/>
      <c r="F409" s="551"/>
      <c r="G409" s="551"/>
      <c r="H409" s="551"/>
      <c r="I409" s="551"/>
      <c r="L409" s="521" t="s">
        <v>71</v>
      </c>
      <c r="M409" s="521"/>
      <c r="N409" s="521"/>
      <c r="O409" s="521"/>
      <c r="P409" s="521"/>
      <c r="Q409" s="6"/>
      <c r="R409" s="6"/>
      <c r="S409" s="6"/>
      <c r="T409" s="6"/>
      <c r="U409" s="551" t="s">
        <v>72</v>
      </c>
      <c r="V409" s="551"/>
      <c r="W409" s="551"/>
      <c r="X409" s="551"/>
      <c r="Y409" s="551"/>
    </row>
    <row r="410" spans="2:28" ht="35.25" customHeight="1">
      <c r="N410" s="551"/>
      <c r="O410" s="551"/>
      <c r="P410" s="7"/>
      <c r="Q410" s="7"/>
      <c r="R410" s="7"/>
      <c r="S410" s="7"/>
      <c r="T410" s="7"/>
    </row>
    <row r="411" spans="2:28">
      <c r="C411" s="552" t="s">
        <v>73</v>
      </c>
      <c r="D411" s="552"/>
      <c r="E411" s="552"/>
      <c r="F411" s="552"/>
      <c r="G411" s="552"/>
      <c r="H411" s="552"/>
      <c r="I411" s="552"/>
      <c r="L411" s="553" t="s">
        <v>74</v>
      </c>
      <c r="M411" s="553"/>
      <c r="N411" s="553"/>
      <c r="O411" s="553"/>
      <c r="P411" s="553"/>
      <c r="U411" s="552" t="s">
        <v>75</v>
      </c>
      <c r="V411" s="552"/>
      <c r="W411" s="552"/>
      <c r="X411" s="552"/>
      <c r="Y411" s="552"/>
    </row>
    <row r="412" spans="2:28">
      <c r="C412" s="549" t="s">
        <v>76</v>
      </c>
      <c r="D412" s="549"/>
      <c r="E412" s="549"/>
      <c r="F412" s="549"/>
      <c r="G412" s="549"/>
      <c r="H412" s="549"/>
      <c r="I412" s="549"/>
      <c r="L412" s="550" t="s">
        <v>77</v>
      </c>
      <c r="M412" s="550"/>
      <c r="N412" s="550"/>
      <c r="O412" s="550"/>
      <c r="P412" s="550"/>
      <c r="Q412" s="10"/>
      <c r="R412" s="10"/>
      <c r="S412" s="10"/>
      <c r="T412" s="10"/>
      <c r="U412" s="549" t="s">
        <v>78</v>
      </c>
      <c r="V412" s="549"/>
      <c r="W412" s="549"/>
      <c r="X412" s="549"/>
      <c r="Y412" s="549"/>
    </row>
    <row r="413" spans="2:28">
      <c r="C413" s="2"/>
      <c r="D413" s="2"/>
      <c r="E413" s="2"/>
      <c r="F413" s="2"/>
      <c r="G413" s="2"/>
      <c r="H413" s="2"/>
      <c r="I413" s="2"/>
      <c r="N413" s="11"/>
      <c r="O413" s="11"/>
      <c r="P413" s="11"/>
      <c r="Q413" s="11"/>
      <c r="R413" s="11"/>
      <c r="S413" s="11"/>
      <c r="T413" s="11"/>
      <c r="U413" s="2"/>
      <c r="V413" s="2"/>
      <c r="W413" s="2"/>
      <c r="X413" s="2"/>
      <c r="Y413" s="2"/>
    </row>
    <row r="414" spans="2:28">
      <c r="C414" s="2"/>
      <c r="D414" s="2"/>
      <c r="E414" s="2"/>
      <c r="F414" s="2"/>
      <c r="G414" s="2"/>
      <c r="H414" s="2"/>
      <c r="I414" s="2"/>
      <c r="U414" s="2"/>
      <c r="V414" s="2"/>
      <c r="W414" s="2"/>
      <c r="X414" s="2"/>
      <c r="Y414" s="2"/>
    </row>
    <row r="415" spans="2:28">
      <c r="C415" s="65"/>
      <c r="D415" s="65"/>
      <c r="E415" s="65"/>
      <c r="F415" s="65"/>
      <c r="G415" s="65"/>
      <c r="H415" s="65"/>
      <c r="I415" s="65"/>
      <c r="U415" s="65"/>
      <c r="V415" s="65"/>
      <c r="W415" s="65"/>
      <c r="X415" s="65"/>
      <c r="Y415" s="65"/>
    </row>
    <row r="416" spans="2:28">
      <c r="C416" s="65"/>
      <c r="D416" s="65"/>
      <c r="E416" s="65"/>
      <c r="F416" s="65"/>
      <c r="G416" s="65"/>
      <c r="H416" s="65"/>
      <c r="I416" s="65"/>
      <c r="U416" s="65"/>
      <c r="V416" s="65"/>
      <c r="W416" s="65"/>
      <c r="X416" s="65"/>
      <c r="Y416" s="65"/>
    </row>
    <row r="417" spans="2:28">
      <c r="C417" s="2"/>
      <c r="D417" s="2"/>
      <c r="E417" s="2"/>
      <c r="F417" s="2"/>
      <c r="G417" s="2"/>
      <c r="H417" s="2"/>
      <c r="I417" s="2"/>
      <c r="U417" s="2"/>
      <c r="V417" s="2"/>
      <c r="W417" s="2"/>
      <c r="X417" s="2"/>
      <c r="Y417" s="2"/>
    </row>
    <row r="418" spans="2:28">
      <c r="C418" s="2"/>
      <c r="D418" s="2"/>
      <c r="E418" s="2"/>
      <c r="F418" s="2"/>
      <c r="G418" s="2"/>
      <c r="H418" s="2"/>
      <c r="I418" s="2"/>
      <c r="U418" s="2"/>
      <c r="V418" s="2"/>
      <c r="W418" s="2"/>
      <c r="X418" s="2"/>
      <c r="Y418" s="2"/>
    </row>
    <row r="419" spans="2:28" ht="20.25">
      <c r="B419" s="498" t="s">
        <v>0</v>
      </c>
      <c r="C419" s="498"/>
      <c r="D419" s="498"/>
      <c r="E419" s="498"/>
      <c r="F419" s="498"/>
      <c r="G419" s="498"/>
      <c r="H419" s="498"/>
      <c r="I419" s="498"/>
      <c r="J419" s="498"/>
      <c r="K419" s="498"/>
      <c r="L419" s="498"/>
      <c r="M419" s="498"/>
      <c r="N419" s="498"/>
      <c r="O419" s="498"/>
      <c r="P419" s="498"/>
      <c r="Q419" s="498"/>
      <c r="R419" s="498"/>
      <c r="S419" s="498"/>
      <c r="T419" s="498"/>
      <c r="U419" s="498"/>
      <c r="V419" s="498"/>
      <c r="W419" s="498"/>
      <c r="X419" s="498"/>
      <c r="Y419" s="498"/>
      <c r="Z419" s="498"/>
      <c r="AA419" s="1"/>
      <c r="AB419" s="1"/>
    </row>
    <row r="420" spans="2:28">
      <c r="B420" s="496" t="s">
        <v>1</v>
      </c>
      <c r="C420" s="496"/>
      <c r="D420" s="496"/>
      <c r="E420" s="496"/>
      <c r="F420" s="2" t="s">
        <v>2</v>
      </c>
      <c r="G420" s="497" t="s">
        <v>3</v>
      </c>
      <c r="H420" s="497"/>
      <c r="I420" s="497"/>
      <c r="J420" s="497"/>
      <c r="K420" s="497"/>
      <c r="L420" s="497"/>
      <c r="M420" s="497"/>
      <c r="N420" s="497"/>
      <c r="O420" s="497"/>
      <c r="P420" s="497"/>
      <c r="Q420" s="497"/>
      <c r="R420" s="497"/>
      <c r="S420" s="497"/>
      <c r="T420" s="497"/>
      <c r="U420" s="497"/>
      <c r="V420" s="497"/>
      <c r="W420" s="497"/>
      <c r="X420" s="497"/>
      <c r="Y420" s="497"/>
      <c r="Z420" s="497"/>
    </row>
    <row r="421" spans="2:28">
      <c r="B421" s="496" t="s">
        <v>4</v>
      </c>
      <c r="C421" s="496"/>
      <c r="D421" s="496"/>
      <c r="E421" s="496"/>
      <c r="F421" s="2" t="s">
        <v>2</v>
      </c>
      <c r="G421" s="497" t="s">
        <v>5</v>
      </c>
      <c r="H421" s="497"/>
      <c r="I421" s="497"/>
      <c r="J421" s="497"/>
      <c r="K421" s="497"/>
      <c r="L421" s="497"/>
      <c r="M421" s="497"/>
      <c r="N421" s="497"/>
      <c r="O421" s="497"/>
      <c r="P421" s="497"/>
      <c r="Q421" s="497"/>
      <c r="R421" s="497"/>
      <c r="S421" s="497"/>
      <c r="T421" s="497"/>
      <c r="U421" s="497"/>
      <c r="V421" s="497"/>
      <c r="W421" s="497"/>
      <c r="X421" s="497"/>
      <c r="Y421" s="497"/>
      <c r="Z421" s="497"/>
    </row>
    <row r="422" spans="2:28">
      <c r="B422" s="496" t="s">
        <v>6</v>
      </c>
      <c r="C422" s="496"/>
      <c r="D422" s="496"/>
      <c r="E422" s="496"/>
      <c r="F422" s="2" t="s">
        <v>2</v>
      </c>
      <c r="G422" s="497" t="s">
        <v>7</v>
      </c>
      <c r="H422" s="497"/>
      <c r="I422" s="497"/>
      <c r="J422" s="497"/>
      <c r="K422" s="497"/>
      <c r="L422" s="497"/>
      <c r="M422" s="497"/>
      <c r="N422" s="497"/>
      <c r="O422" s="497"/>
      <c r="P422" s="497"/>
      <c r="Q422" s="497"/>
      <c r="R422" s="497"/>
      <c r="S422" s="497"/>
      <c r="T422" s="497"/>
      <c r="U422" s="497"/>
      <c r="V422" s="497"/>
      <c r="W422" s="497"/>
      <c r="X422" s="497"/>
      <c r="Y422" s="497"/>
      <c r="Z422" s="497"/>
    </row>
    <row r="423" spans="2:28">
      <c r="B423" s="496" t="s">
        <v>8</v>
      </c>
      <c r="C423" s="496"/>
      <c r="D423" s="496"/>
      <c r="E423" s="496"/>
      <c r="F423" s="2" t="s">
        <v>2</v>
      </c>
      <c r="G423" s="497" t="s">
        <v>9</v>
      </c>
      <c r="H423" s="497"/>
      <c r="I423" s="497"/>
      <c r="J423" s="497"/>
      <c r="K423" s="497"/>
      <c r="L423" s="497"/>
      <c r="M423" s="497"/>
      <c r="N423" s="497"/>
      <c r="O423" s="497"/>
      <c r="P423" s="497"/>
      <c r="Q423" s="497"/>
      <c r="R423" s="497"/>
      <c r="S423" s="497"/>
      <c r="T423" s="497"/>
      <c r="U423" s="497"/>
      <c r="V423" s="497"/>
      <c r="W423" s="497"/>
      <c r="X423" s="497"/>
      <c r="Y423" s="497"/>
      <c r="Z423" s="497"/>
    </row>
    <row r="424" spans="2:28">
      <c r="B424" s="496" t="s">
        <v>10</v>
      </c>
      <c r="C424" s="496"/>
      <c r="D424" s="496"/>
      <c r="E424" s="496"/>
      <c r="F424" s="2" t="s">
        <v>2</v>
      </c>
      <c r="G424" s="497" t="s">
        <v>11</v>
      </c>
      <c r="H424" s="497"/>
      <c r="I424" s="497"/>
      <c r="J424" s="497"/>
      <c r="K424" s="497"/>
      <c r="L424" s="497"/>
      <c r="M424" s="497"/>
      <c r="N424" s="497"/>
      <c r="O424" s="497"/>
      <c r="P424" s="497"/>
      <c r="Q424" s="497"/>
      <c r="R424" s="497"/>
      <c r="S424" s="497"/>
      <c r="T424" s="497"/>
      <c r="U424" s="497"/>
      <c r="V424" s="497"/>
      <c r="W424" s="497"/>
      <c r="X424" s="497"/>
      <c r="Y424" s="497"/>
      <c r="Z424" s="497"/>
    </row>
    <row r="425" spans="2:28">
      <c r="B425" s="496" t="s">
        <v>12</v>
      </c>
      <c r="C425" s="496"/>
      <c r="D425" s="496"/>
      <c r="E425" s="496"/>
      <c r="F425" s="2" t="s">
        <v>2</v>
      </c>
      <c r="G425" s="497" t="s">
        <v>11</v>
      </c>
      <c r="H425" s="497"/>
      <c r="I425" s="497"/>
      <c r="J425" s="497"/>
      <c r="K425" s="497"/>
      <c r="L425" s="497"/>
      <c r="M425" s="497"/>
      <c r="N425" s="497"/>
      <c r="O425" s="497"/>
      <c r="P425" s="497"/>
      <c r="Q425" s="497"/>
      <c r="R425" s="497"/>
      <c r="S425" s="497"/>
      <c r="T425" s="497"/>
      <c r="U425" s="497"/>
      <c r="V425" s="497"/>
      <c r="W425" s="497"/>
      <c r="X425" s="497"/>
      <c r="Y425" s="497"/>
      <c r="Z425" s="497"/>
    </row>
    <row r="426" spans="2:28">
      <c r="B426" s="496" t="s">
        <v>13</v>
      </c>
      <c r="C426" s="496"/>
      <c r="D426" s="496"/>
      <c r="E426" s="496"/>
      <c r="F426" s="2" t="s">
        <v>2</v>
      </c>
      <c r="G426" s="497" t="s">
        <v>222</v>
      </c>
      <c r="H426" s="497"/>
      <c r="I426" s="497"/>
      <c r="J426" s="497"/>
      <c r="K426" s="497"/>
      <c r="L426" s="497"/>
      <c r="M426" s="497"/>
      <c r="N426" s="497"/>
      <c r="O426" s="497"/>
      <c r="P426" s="497"/>
      <c r="Q426" s="497"/>
      <c r="R426" s="497"/>
      <c r="S426" s="497"/>
      <c r="U426" s="521" t="s">
        <v>15</v>
      </c>
      <c r="V426" s="521"/>
      <c r="W426" s="521"/>
      <c r="X426" s="521"/>
      <c r="Y426" s="521"/>
      <c r="Z426" s="521"/>
      <c r="AA426" s="521"/>
      <c r="AB426" s="2"/>
    </row>
    <row r="429" spans="2:28" s="3" customFormat="1" ht="11.25" customHeight="1">
      <c r="B429" s="520" t="s">
        <v>16</v>
      </c>
      <c r="C429" s="520"/>
      <c r="D429" s="520" t="s">
        <v>17</v>
      </c>
      <c r="E429" s="520"/>
      <c r="F429" s="520"/>
      <c r="G429" s="520"/>
      <c r="H429" s="520"/>
      <c r="I429" s="520" t="s">
        <v>18</v>
      </c>
      <c r="J429" s="520"/>
      <c r="K429" s="520" t="s">
        <v>19</v>
      </c>
      <c r="L429" s="520" t="s">
        <v>20</v>
      </c>
      <c r="M429" s="520" t="s">
        <v>21</v>
      </c>
      <c r="N429" s="520"/>
      <c r="O429" s="520" t="s">
        <v>22</v>
      </c>
      <c r="P429" s="520" t="s">
        <v>23</v>
      </c>
      <c r="Q429" s="520" t="s">
        <v>24</v>
      </c>
      <c r="R429" s="520" t="s">
        <v>25</v>
      </c>
      <c r="S429" s="520" t="s">
        <v>26</v>
      </c>
      <c r="T429" s="520"/>
      <c r="U429" s="520"/>
      <c r="V429" s="520"/>
      <c r="W429" s="520"/>
      <c r="X429" s="520" t="s">
        <v>27</v>
      </c>
      <c r="Y429" s="520"/>
      <c r="Z429" s="520"/>
      <c r="AA429" s="520"/>
      <c r="AB429" s="12"/>
    </row>
    <row r="430" spans="2:28" s="3" customFormat="1" ht="11.25" customHeight="1">
      <c r="B430" s="520"/>
      <c r="C430" s="520"/>
      <c r="D430" s="520"/>
      <c r="E430" s="520"/>
      <c r="F430" s="520"/>
      <c r="G430" s="520"/>
      <c r="H430" s="520"/>
      <c r="I430" s="520"/>
      <c r="J430" s="520"/>
      <c r="K430" s="520"/>
      <c r="L430" s="520"/>
      <c r="M430" s="520"/>
      <c r="N430" s="520"/>
      <c r="O430" s="520"/>
      <c r="P430" s="520"/>
      <c r="Q430" s="520"/>
      <c r="R430" s="520"/>
      <c r="S430" s="520"/>
      <c r="T430" s="520"/>
      <c r="U430" s="520"/>
      <c r="V430" s="520"/>
      <c r="W430" s="520"/>
      <c r="X430" s="520"/>
      <c r="Y430" s="520"/>
      <c r="Z430" s="520"/>
      <c r="AA430" s="520"/>
      <c r="AB430" s="12"/>
    </row>
    <row r="431" spans="2:28" s="3" customFormat="1" ht="9.75" customHeight="1">
      <c r="B431" s="520"/>
      <c r="C431" s="520"/>
      <c r="D431" s="520"/>
      <c r="E431" s="520"/>
      <c r="F431" s="520"/>
      <c r="G431" s="520"/>
      <c r="H431" s="520"/>
      <c r="I431" s="520"/>
      <c r="J431" s="520"/>
      <c r="K431" s="520"/>
      <c r="L431" s="520"/>
      <c r="M431" s="520"/>
      <c r="N431" s="520"/>
      <c r="O431" s="520"/>
      <c r="P431" s="520"/>
      <c r="Q431" s="520"/>
      <c r="R431" s="520"/>
      <c r="S431" s="520" t="s">
        <v>28</v>
      </c>
      <c r="T431" s="520"/>
      <c r="U431" s="520"/>
      <c r="V431" s="520" t="s">
        <v>29</v>
      </c>
      <c r="W431" s="520" t="s">
        <v>30</v>
      </c>
      <c r="X431" s="520"/>
      <c r="Y431" s="520"/>
      <c r="Z431" s="520"/>
      <c r="AA431" s="520"/>
      <c r="AB431" s="12"/>
    </row>
    <row r="432" spans="2:28" s="3" customFormat="1" ht="9.75" customHeight="1">
      <c r="B432" s="520"/>
      <c r="C432" s="520"/>
      <c r="D432" s="520"/>
      <c r="E432" s="520"/>
      <c r="F432" s="520"/>
      <c r="G432" s="520"/>
      <c r="H432" s="520"/>
      <c r="I432" s="520"/>
      <c r="J432" s="520"/>
      <c r="K432" s="520"/>
      <c r="L432" s="520"/>
      <c r="M432" s="520"/>
      <c r="N432" s="520"/>
      <c r="O432" s="520"/>
      <c r="P432" s="520"/>
      <c r="Q432" s="520"/>
      <c r="R432" s="520"/>
      <c r="S432" s="520"/>
      <c r="T432" s="520"/>
      <c r="U432" s="520"/>
      <c r="V432" s="520"/>
      <c r="W432" s="520"/>
      <c r="X432" s="520"/>
      <c r="Y432" s="520"/>
      <c r="Z432" s="520"/>
      <c r="AA432" s="520"/>
      <c r="AB432" s="12"/>
    </row>
    <row r="433" spans="2:47" s="3" customFormat="1" ht="9.75" customHeight="1">
      <c r="B433" s="520"/>
      <c r="C433" s="520"/>
      <c r="D433" s="520"/>
      <c r="E433" s="520"/>
      <c r="F433" s="520"/>
      <c r="G433" s="520"/>
      <c r="H433" s="520"/>
      <c r="I433" s="520"/>
      <c r="J433" s="520"/>
      <c r="K433" s="520"/>
      <c r="L433" s="520"/>
      <c r="M433" s="520"/>
      <c r="N433" s="520"/>
      <c r="O433" s="520"/>
      <c r="P433" s="520"/>
      <c r="Q433" s="520"/>
      <c r="R433" s="520"/>
      <c r="S433" s="520"/>
      <c r="T433" s="520"/>
      <c r="U433" s="520"/>
      <c r="V433" s="520"/>
      <c r="W433" s="520"/>
      <c r="X433" s="520"/>
      <c r="Y433" s="520"/>
      <c r="Z433" s="520"/>
      <c r="AA433" s="520"/>
      <c r="AB433" s="12"/>
    </row>
    <row r="434" spans="2:47" s="3" customFormat="1" ht="9.75" customHeight="1">
      <c r="B434" s="520"/>
      <c r="C434" s="520"/>
      <c r="D434" s="520"/>
      <c r="E434" s="520"/>
      <c r="F434" s="520"/>
      <c r="G434" s="520"/>
      <c r="H434" s="520"/>
      <c r="I434" s="520"/>
      <c r="J434" s="520"/>
      <c r="K434" s="520"/>
      <c r="L434" s="520"/>
      <c r="M434" s="520"/>
      <c r="N434" s="520"/>
      <c r="O434" s="520"/>
      <c r="P434" s="520"/>
      <c r="Q434" s="520"/>
      <c r="R434" s="520"/>
      <c r="S434" s="520"/>
      <c r="T434" s="520"/>
      <c r="U434" s="520"/>
      <c r="V434" s="520"/>
      <c r="W434" s="520"/>
      <c r="X434" s="520"/>
      <c r="Y434" s="520"/>
      <c r="Z434" s="520"/>
      <c r="AA434" s="520"/>
      <c r="AB434" s="12"/>
    </row>
    <row r="435" spans="2:47" s="3" customFormat="1" ht="5.25" customHeight="1">
      <c r="B435" s="520"/>
      <c r="C435" s="520"/>
      <c r="D435" s="520"/>
      <c r="E435" s="520"/>
      <c r="F435" s="520"/>
      <c r="G435" s="520"/>
      <c r="H435" s="520"/>
      <c r="I435" s="520"/>
      <c r="J435" s="520"/>
      <c r="K435" s="520"/>
      <c r="L435" s="520"/>
      <c r="M435" s="520"/>
      <c r="N435" s="520"/>
      <c r="O435" s="520"/>
      <c r="P435" s="520"/>
      <c r="Q435" s="520"/>
      <c r="R435" s="520"/>
      <c r="S435" s="520"/>
      <c r="T435" s="520"/>
      <c r="U435" s="520"/>
      <c r="V435" s="520"/>
      <c r="W435" s="520"/>
      <c r="X435" s="520"/>
      <c r="Y435" s="520"/>
      <c r="Z435" s="520"/>
      <c r="AA435" s="520"/>
      <c r="AB435" s="12"/>
    </row>
    <row r="436" spans="2:47" ht="12" customHeight="1">
      <c r="B436" s="591" t="s">
        <v>31</v>
      </c>
      <c r="C436" s="591"/>
      <c r="D436" s="592" t="s">
        <v>32</v>
      </c>
      <c r="E436" s="592"/>
      <c r="F436" s="592"/>
      <c r="G436" s="592"/>
      <c r="H436" s="592"/>
      <c r="I436" s="591" t="s">
        <v>33</v>
      </c>
      <c r="J436" s="591"/>
      <c r="K436" s="180" t="s">
        <v>34</v>
      </c>
      <c r="L436" s="180" t="s">
        <v>35</v>
      </c>
      <c r="M436" s="591" t="s">
        <v>36</v>
      </c>
      <c r="N436" s="591"/>
      <c r="O436" s="180" t="s">
        <v>37</v>
      </c>
      <c r="P436" s="180" t="s">
        <v>38</v>
      </c>
      <c r="Q436" s="180" t="s">
        <v>39</v>
      </c>
      <c r="R436" s="180" t="s">
        <v>40</v>
      </c>
      <c r="S436" s="591" t="s">
        <v>41</v>
      </c>
      <c r="T436" s="591"/>
      <c r="U436" s="591"/>
      <c r="V436" s="180" t="s">
        <v>42</v>
      </c>
      <c r="W436" s="180" t="s">
        <v>43</v>
      </c>
      <c r="X436" s="591" t="s">
        <v>44</v>
      </c>
      <c r="Y436" s="591"/>
      <c r="Z436" s="591"/>
      <c r="AA436" s="591"/>
      <c r="AB436" s="66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2:47" ht="21.75" customHeight="1">
      <c r="B437" s="557">
        <v>1</v>
      </c>
      <c r="C437" s="558"/>
      <c r="D437" s="159"/>
      <c r="E437" s="559" t="s">
        <v>124</v>
      </c>
      <c r="F437" s="559"/>
      <c r="G437" s="559"/>
      <c r="H437" s="560"/>
      <c r="I437" s="150"/>
      <c r="J437" s="150" t="s">
        <v>223</v>
      </c>
      <c r="K437" s="154" t="s">
        <v>52</v>
      </c>
      <c r="L437" s="156" t="s">
        <v>52</v>
      </c>
      <c r="M437" s="159"/>
      <c r="N437" s="160" t="s">
        <v>47</v>
      </c>
      <c r="O437" s="158">
        <v>1990</v>
      </c>
      <c r="P437" s="135" t="s">
        <v>125</v>
      </c>
      <c r="Q437" s="147">
        <v>1</v>
      </c>
      <c r="R437" s="139">
        <v>250</v>
      </c>
      <c r="S437" s="530">
        <v>1</v>
      </c>
      <c r="T437" s="531"/>
      <c r="U437" s="526"/>
      <c r="V437" s="162">
        <v>0</v>
      </c>
      <c r="W437" s="147">
        <v>0</v>
      </c>
      <c r="X437" s="561"/>
      <c r="Y437" s="562"/>
      <c r="Z437" s="562"/>
      <c r="AA437" s="563"/>
      <c r="AB437" s="21"/>
    </row>
    <row r="438" spans="2:47" ht="21.75" customHeight="1">
      <c r="B438" s="508">
        <v>2</v>
      </c>
      <c r="C438" s="507"/>
      <c r="D438" s="153"/>
      <c r="E438" s="505" t="s">
        <v>49</v>
      </c>
      <c r="F438" s="505"/>
      <c r="G438" s="505"/>
      <c r="H438" s="506"/>
      <c r="I438" s="48"/>
      <c r="J438" s="48" t="s">
        <v>197</v>
      </c>
      <c r="K438" s="155" t="s">
        <v>52</v>
      </c>
      <c r="L438" s="157" t="s">
        <v>52</v>
      </c>
      <c r="M438" s="153"/>
      <c r="N438" s="161" t="s">
        <v>52</v>
      </c>
      <c r="O438" s="44">
        <v>2007</v>
      </c>
      <c r="P438" s="136" t="s">
        <v>53</v>
      </c>
      <c r="Q438" s="18">
        <v>1</v>
      </c>
      <c r="R438" s="140">
        <v>3850</v>
      </c>
      <c r="S438" s="514">
        <v>1</v>
      </c>
      <c r="T438" s="515"/>
      <c r="U438" s="513"/>
      <c r="V438" s="163">
        <v>0</v>
      </c>
      <c r="W438" s="18">
        <v>0</v>
      </c>
      <c r="X438" s="554"/>
      <c r="Y438" s="555"/>
      <c r="Z438" s="555"/>
      <c r="AA438" s="556"/>
      <c r="AB438" s="21"/>
    </row>
    <row r="439" spans="2:47" ht="21.75" customHeight="1">
      <c r="B439" s="508">
        <v>3</v>
      </c>
      <c r="C439" s="507"/>
      <c r="D439" s="153"/>
      <c r="E439" s="505" t="s">
        <v>162</v>
      </c>
      <c r="F439" s="505"/>
      <c r="G439" s="505"/>
      <c r="H439" s="506"/>
      <c r="I439" s="48"/>
      <c r="J439" s="48" t="s">
        <v>55</v>
      </c>
      <c r="K439" s="155" t="s">
        <v>52</v>
      </c>
      <c r="L439" s="157" t="s">
        <v>52</v>
      </c>
      <c r="M439" s="153"/>
      <c r="N439" s="161" t="s">
        <v>60</v>
      </c>
      <c r="O439" s="44">
        <v>1990</v>
      </c>
      <c r="P439" s="136" t="s">
        <v>163</v>
      </c>
      <c r="Q439" s="18">
        <v>2</v>
      </c>
      <c r="R439" s="140">
        <v>80</v>
      </c>
      <c r="S439" s="514">
        <v>2</v>
      </c>
      <c r="T439" s="515"/>
      <c r="U439" s="513"/>
      <c r="V439" s="163">
        <v>0</v>
      </c>
      <c r="W439" s="18">
        <v>0</v>
      </c>
      <c r="X439" s="554"/>
      <c r="Y439" s="555"/>
      <c r="Z439" s="555"/>
      <c r="AA439" s="556"/>
      <c r="AB439" s="21"/>
    </row>
    <row r="440" spans="2:47" ht="21.75" customHeight="1">
      <c r="B440" s="508">
        <v>4</v>
      </c>
      <c r="C440" s="507"/>
      <c r="D440" s="153"/>
      <c r="E440" s="505" t="s">
        <v>224</v>
      </c>
      <c r="F440" s="505"/>
      <c r="G440" s="505"/>
      <c r="H440" s="506"/>
      <c r="I440" s="48"/>
      <c r="J440" s="48" t="s">
        <v>225</v>
      </c>
      <c r="K440" s="155" t="s">
        <v>52</v>
      </c>
      <c r="L440" s="157" t="s">
        <v>52</v>
      </c>
      <c r="M440" s="153"/>
      <c r="N440" s="161" t="s">
        <v>52</v>
      </c>
      <c r="O440" s="44">
        <v>1994</v>
      </c>
      <c r="P440" s="136" t="s">
        <v>226</v>
      </c>
      <c r="Q440" s="18">
        <v>1</v>
      </c>
      <c r="R440" s="140">
        <v>7000</v>
      </c>
      <c r="S440" s="514">
        <v>1</v>
      </c>
      <c r="T440" s="515"/>
      <c r="U440" s="513"/>
      <c r="V440" s="163">
        <v>0</v>
      </c>
      <c r="W440" s="18">
        <v>0</v>
      </c>
      <c r="X440" s="554"/>
      <c r="Y440" s="555"/>
      <c r="Z440" s="555"/>
      <c r="AA440" s="556"/>
      <c r="AB440" s="21"/>
    </row>
    <row r="441" spans="2:47" ht="21.75" customHeight="1">
      <c r="B441" s="508">
        <v>5</v>
      </c>
      <c r="C441" s="507"/>
      <c r="D441" s="153"/>
      <c r="E441" s="505" t="s">
        <v>227</v>
      </c>
      <c r="F441" s="505"/>
      <c r="G441" s="505"/>
      <c r="H441" s="506"/>
      <c r="I441" s="48"/>
      <c r="J441" s="48" t="s">
        <v>228</v>
      </c>
      <c r="K441" s="155" t="s">
        <v>52</v>
      </c>
      <c r="L441" s="157" t="s">
        <v>52</v>
      </c>
      <c r="M441" s="153"/>
      <c r="N441" s="161" t="s">
        <v>52</v>
      </c>
      <c r="O441" s="44">
        <v>1994</v>
      </c>
      <c r="P441" s="136" t="s">
        <v>229</v>
      </c>
      <c r="Q441" s="18">
        <v>1</v>
      </c>
      <c r="R441" s="140">
        <v>100</v>
      </c>
      <c r="S441" s="514">
        <v>1</v>
      </c>
      <c r="T441" s="515"/>
      <c r="U441" s="513"/>
      <c r="V441" s="163">
        <v>0</v>
      </c>
      <c r="W441" s="18">
        <v>0</v>
      </c>
      <c r="X441" s="554"/>
      <c r="Y441" s="555"/>
      <c r="Z441" s="555"/>
      <c r="AA441" s="556"/>
      <c r="AB441" s="21"/>
    </row>
    <row r="442" spans="2:47" s="20" customFormat="1" ht="21.75" customHeight="1">
      <c r="B442" s="508">
        <v>6</v>
      </c>
      <c r="C442" s="507"/>
      <c r="D442" s="153"/>
      <c r="E442" s="505" t="s">
        <v>227</v>
      </c>
      <c r="F442" s="505"/>
      <c r="G442" s="505"/>
      <c r="H442" s="506"/>
      <c r="I442" s="48"/>
      <c r="J442" s="48" t="s">
        <v>230</v>
      </c>
      <c r="K442" s="155" t="s">
        <v>52</v>
      </c>
      <c r="L442" s="157" t="s">
        <v>52</v>
      </c>
      <c r="M442" s="153"/>
      <c r="N442" s="161" t="s">
        <v>52</v>
      </c>
      <c r="O442" s="44">
        <v>1994</v>
      </c>
      <c r="P442" s="136" t="s">
        <v>229</v>
      </c>
      <c r="Q442" s="18">
        <v>2</v>
      </c>
      <c r="R442" s="140">
        <v>7000</v>
      </c>
      <c r="S442" s="514">
        <v>2</v>
      </c>
      <c r="T442" s="515"/>
      <c r="U442" s="513"/>
      <c r="V442" s="163">
        <v>0</v>
      </c>
      <c r="W442" s="18">
        <v>0</v>
      </c>
      <c r="X442" s="554"/>
      <c r="Y442" s="555"/>
      <c r="Z442" s="555"/>
      <c r="AA442" s="556"/>
      <c r="AB442" s="21"/>
    </row>
    <row r="443" spans="2:47" ht="21.75" customHeight="1">
      <c r="B443" s="508">
        <v>7</v>
      </c>
      <c r="C443" s="507"/>
      <c r="D443" s="153"/>
      <c r="E443" s="505" t="s">
        <v>231</v>
      </c>
      <c r="F443" s="505"/>
      <c r="G443" s="505"/>
      <c r="H443" s="506"/>
      <c r="I443" s="48"/>
      <c r="J443" s="48" t="s">
        <v>232</v>
      </c>
      <c r="K443" s="155" t="s">
        <v>52</v>
      </c>
      <c r="L443" s="157" t="s">
        <v>52</v>
      </c>
      <c r="M443" s="153"/>
      <c r="N443" s="161" t="s">
        <v>52</v>
      </c>
      <c r="O443" s="44">
        <v>1994</v>
      </c>
      <c r="P443" s="136" t="s">
        <v>233</v>
      </c>
      <c r="Q443" s="18">
        <v>1</v>
      </c>
      <c r="R443" s="140">
        <v>30950</v>
      </c>
      <c r="S443" s="514">
        <v>1</v>
      </c>
      <c r="T443" s="515"/>
      <c r="U443" s="513"/>
      <c r="V443" s="163">
        <v>0</v>
      </c>
      <c r="W443" s="18">
        <v>0</v>
      </c>
      <c r="X443" s="554"/>
      <c r="Y443" s="555"/>
      <c r="Z443" s="555"/>
      <c r="AA443" s="556"/>
      <c r="AB443" s="21"/>
    </row>
    <row r="444" spans="2:47">
      <c r="B444" s="582"/>
      <c r="C444" s="583"/>
      <c r="D444" s="582"/>
      <c r="E444" s="583"/>
      <c r="F444" s="583"/>
      <c r="G444" s="583"/>
      <c r="H444" s="616"/>
      <c r="I444" s="583"/>
      <c r="J444" s="583"/>
      <c r="K444" s="138"/>
      <c r="L444" s="148"/>
      <c r="M444" s="582"/>
      <c r="N444" s="616"/>
      <c r="O444" s="148"/>
      <c r="P444" s="138"/>
      <c r="Q444" s="149"/>
      <c r="R444" s="142"/>
      <c r="S444" s="583"/>
      <c r="T444" s="583"/>
      <c r="U444" s="583"/>
      <c r="V444" s="164"/>
      <c r="W444" s="149"/>
      <c r="X444" s="582"/>
      <c r="Y444" s="583"/>
      <c r="Z444" s="583"/>
      <c r="AA444" s="616"/>
      <c r="AB444" s="36"/>
    </row>
    <row r="446" spans="2:47">
      <c r="C446" s="521" t="s">
        <v>68</v>
      </c>
      <c r="D446" s="521"/>
      <c r="E446" s="521"/>
      <c r="F446" s="521"/>
      <c r="G446" s="521"/>
      <c r="H446" s="521"/>
      <c r="I446" s="521"/>
      <c r="L446" s="6"/>
      <c r="M446" s="6"/>
      <c r="N446" s="6"/>
      <c r="O446" s="6"/>
      <c r="P446" s="6"/>
      <c r="U446" s="735">
        <f>U31</f>
        <v>2013</v>
      </c>
      <c r="V446" s="735"/>
      <c r="W446" s="735"/>
      <c r="X446" s="735"/>
      <c r="Y446" s="735"/>
    </row>
    <row r="447" spans="2:47">
      <c r="C447" s="551" t="s">
        <v>70</v>
      </c>
      <c r="D447" s="551"/>
      <c r="E447" s="551"/>
      <c r="F447" s="551"/>
      <c r="G447" s="551"/>
      <c r="H447" s="551"/>
      <c r="I447" s="551"/>
      <c r="L447" s="521" t="s">
        <v>71</v>
      </c>
      <c r="M447" s="521"/>
      <c r="N447" s="521"/>
      <c r="O447" s="521"/>
      <c r="P447" s="521"/>
      <c r="Q447" s="6"/>
      <c r="R447" s="6"/>
      <c r="S447" s="6"/>
      <c r="T447" s="6"/>
      <c r="U447" s="551" t="s">
        <v>72</v>
      </c>
      <c r="V447" s="551"/>
      <c r="W447" s="551"/>
      <c r="X447" s="551"/>
      <c r="Y447" s="551"/>
    </row>
    <row r="448" spans="2:47" ht="35.25" customHeight="1">
      <c r="N448" s="551"/>
      <c r="O448" s="551"/>
      <c r="P448" s="7"/>
      <c r="Q448" s="7"/>
      <c r="R448" s="7"/>
      <c r="S448" s="7"/>
      <c r="T448" s="7"/>
    </row>
    <row r="449" spans="2:28">
      <c r="C449" s="552" t="s">
        <v>73</v>
      </c>
      <c r="D449" s="552"/>
      <c r="E449" s="552"/>
      <c r="F449" s="552"/>
      <c r="G449" s="552"/>
      <c r="H449" s="552"/>
      <c r="I449" s="552"/>
      <c r="L449" s="553" t="s">
        <v>74</v>
      </c>
      <c r="M449" s="553"/>
      <c r="N449" s="553"/>
      <c r="O449" s="553"/>
      <c r="P449" s="553"/>
      <c r="U449" s="552" t="s">
        <v>75</v>
      </c>
      <c r="V449" s="552"/>
      <c r="W449" s="552"/>
      <c r="X449" s="552"/>
      <c r="Y449" s="552"/>
    </row>
    <row r="450" spans="2:28">
      <c r="C450" s="549" t="s">
        <v>76</v>
      </c>
      <c r="D450" s="549"/>
      <c r="E450" s="549"/>
      <c r="F450" s="549"/>
      <c r="G450" s="549"/>
      <c r="H450" s="549"/>
      <c r="I450" s="549"/>
      <c r="L450" s="550" t="s">
        <v>77</v>
      </c>
      <c r="M450" s="550"/>
      <c r="N450" s="550"/>
      <c r="O450" s="550"/>
      <c r="P450" s="550"/>
      <c r="Q450" s="10"/>
      <c r="R450" s="10"/>
      <c r="S450" s="10"/>
      <c r="T450" s="10"/>
      <c r="U450" s="549" t="s">
        <v>78</v>
      </c>
      <c r="V450" s="549"/>
      <c r="W450" s="549"/>
      <c r="X450" s="549"/>
      <c r="Y450" s="549"/>
    </row>
    <row r="451" spans="2:28">
      <c r="C451" s="2"/>
      <c r="D451" s="2"/>
      <c r="E451" s="2"/>
      <c r="F451" s="2"/>
      <c r="G451" s="2"/>
      <c r="H451" s="2"/>
      <c r="I451" s="2"/>
      <c r="N451" s="11"/>
      <c r="O451" s="11"/>
      <c r="P451" s="11"/>
      <c r="Q451" s="11"/>
      <c r="R451" s="11"/>
      <c r="S451" s="11"/>
      <c r="T451" s="11"/>
      <c r="U451" s="2"/>
      <c r="V451" s="2"/>
      <c r="W451" s="2"/>
      <c r="X451" s="2"/>
      <c r="Y451" s="2"/>
    </row>
    <row r="452" spans="2:28">
      <c r="C452" s="2"/>
      <c r="D452" s="2"/>
      <c r="E452" s="2"/>
      <c r="F452" s="2"/>
      <c r="G452" s="2"/>
      <c r="H452" s="2"/>
      <c r="I452" s="2"/>
      <c r="U452" s="2"/>
      <c r="V452" s="2"/>
      <c r="W452" s="2"/>
      <c r="X452" s="2"/>
      <c r="Y452" s="2"/>
    </row>
    <row r="453" spans="2:28">
      <c r="C453" s="2"/>
      <c r="D453" s="2"/>
      <c r="E453" s="2"/>
      <c r="F453" s="2"/>
      <c r="G453" s="2"/>
      <c r="H453" s="2"/>
      <c r="I453" s="2"/>
      <c r="U453" s="2"/>
      <c r="V453" s="2"/>
      <c r="W453" s="2"/>
      <c r="X453" s="2"/>
      <c r="Y453" s="2"/>
    </row>
    <row r="454" spans="2:28">
      <c r="C454" s="65"/>
      <c r="D454" s="65"/>
      <c r="E454" s="65"/>
      <c r="F454" s="65"/>
      <c r="G454" s="65"/>
      <c r="H454" s="65"/>
      <c r="I454" s="65"/>
      <c r="U454" s="65"/>
      <c r="V454" s="65"/>
      <c r="W454" s="65"/>
      <c r="X454" s="65"/>
      <c r="Y454" s="65"/>
    </row>
    <row r="455" spans="2:28">
      <c r="C455" s="65"/>
      <c r="D455" s="65"/>
      <c r="E455" s="65"/>
      <c r="F455" s="65"/>
      <c r="G455" s="65"/>
      <c r="H455" s="65"/>
      <c r="I455" s="65"/>
      <c r="U455" s="65"/>
      <c r="V455" s="65"/>
      <c r="W455" s="65"/>
      <c r="X455" s="65"/>
      <c r="Y455" s="65"/>
    </row>
    <row r="456" spans="2:28">
      <c r="C456" s="65"/>
      <c r="D456" s="65"/>
      <c r="E456" s="65"/>
      <c r="F456" s="65"/>
      <c r="G456" s="65"/>
      <c r="H456" s="65"/>
      <c r="I456" s="65"/>
      <c r="U456" s="65"/>
      <c r="V456" s="65"/>
      <c r="W456" s="65"/>
      <c r="X456" s="65"/>
      <c r="Y456" s="65"/>
    </row>
    <row r="457" spans="2:28">
      <c r="C457" s="65"/>
      <c r="D457" s="65"/>
      <c r="E457" s="65"/>
      <c r="F457" s="65"/>
      <c r="G457" s="65"/>
      <c r="H457" s="65"/>
      <c r="I457" s="65"/>
      <c r="U457" s="65"/>
      <c r="V457" s="65"/>
      <c r="W457" s="65"/>
      <c r="X457" s="65"/>
      <c r="Y457" s="65"/>
    </row>
    <row r="458" spans="2:28" ht="20.25">
      <c r="B458" s="498" t="s">
        <v>0</v>
      </c>
      <c r="C458" s="498"/>
      <c r="D458" s="498"/>
      <c r="E458" s="498"/>
      <c r="F458" s="498"/>
      <c r="G458" s="498"/>
      <c r="H458" s="498"/>
      <c r="I458" s="498"/>
      <c r="J458" s="498"/>
      <c r="K458" s="498"/>
      <c r="L458" s="498"/>
      <c r="M458" s="498"/>
      <c r="N458" s="498"/>
      <c r="O458" s="498"/>
      <c r="P458" s="498"/>
      <c r="Q458" s="498"/>
      <c r="R458" s="498"/>
      <c r="S458" s="498"/>
      <c r="T458" s="498"/>
      <c r="U458" s="498"/>
      <c r="V458" s="498"/>
      <c r="W458" s="498"/>
      <c r="X458" s="498"/>
      <c r="Y458" s="498"/>
      <c r="Z458" s="498"/>
      <c r="AA458" s="1"/>
      <c r="AB458" s="1"/>
    </row>
    <row r="459" spans="2:28">
      <c r="B459" s="496" t="s">
        <v>1</v>
      </c>
      <c r="C459" s="496"/>
      <c r="D459" s="496"/>
      <c r="E459" s="496"/>
      <c r="F459" s="2" t="s">
        <v>2</v>
      </c>
      <c r="G459" s="497" t="s">
        <v>3</v>
      </c>
      <c r="H459" s="497"/>
      <c r="I459" s="497"/>
      <c r="J459" s="497"/>
      <c r="K459" s="497"/>
      <c r="L459" s="497"/>
      <c r="M459" s="497"/>
      <c r="N459" s="497"/>
      <c r="O459" s="497"/>
      <c r="P459" s="497"/>
      <c r="Q459" s="497"/>
      <c r="R459" s="497"/>
      <c r="S459" s="497"/>
      <c r="T459" s="497"/>
      <c r="U459" s="497"/>
      <c r="V459" s="497"/>
      <c r="W459" s="497"/>
      <c r="X459" s="497"/>
      <c r="Y459" s="497"/>
      <c r="Z459" s="497"/>
    </row>
    <row r="460" spans="2:28">
      <c r="B460" s="496" t="s">
        <v>4</v>
      </c>
      <c r="C460" s="496"/>
      <c r="D460" s="496"/>
      <c r="E460" s="496"/>
      <c r="F460" s="2" t="s">
        <v>2</v>
      </c>
      <c r="G460" s="497" t="s">
        <v>5</v>
      </c>
      <c r="H460" s="497"/>
      <c r="I460" s="497"/>
      <c r="J460" s="497"/>
      <c r="K460" s="497"/>
      <c r="L460" s="497"/>
      <c r="M460" s="497"/>
      <c r="N460" s="497"/>
      <c r="O460" s="497"/>
      <c r="P460" s="497"/>
      <c r="Q460" s="497"/>
      <c r="R460" s="497"/>
      <c r="S460" s="497"/>
      <c r="T460" s="497"/>
      <c r="U460" s="497"/>
      <c r="V460" s="497"/>
      <c r="W460" s="497"/>
      <c r="X460" s="497"/>
      <c r="Y460" s="497"/>
      <c r="Z460" s="497"/>
    </row>
    <row r="461" spans="2:28">
      <c r="B461" s="496" t="s">
        <v>6</v>
      </c>
      <c r="C461" s="496"/>
      <c r="D461" s="496"/>
      <c r="E461" s="496"/>
      <c r="F461" s="2" t="s">
        <v>2</v>
      </c>
      <c r="G461" s="497" t="s">
        <v>7</v>
      </c>
      <c r="H461" s="497"/>
      <c r="I461" s="497"/>
      <c r="J461" s="497"/>
      <c r="K461" s="497"/>
      <c r="L461" s="497"/>
      <c r="M461" s="497"/>
      <c r="N461" s="497"/>
      <c r="O461" s="497"/>
      <c r="P461" s="497"/>
      <c r="Q461" s="497"/>
      <c r="R461" s="497"/>
      <c r="S461" s="497"/>
      <c r="T461" s="497"/>
      <c r="U461" s="497"/>
      <c r="V461" s="497"/>
      <c r="W461" s="497"/>
      <c r="X461" s="497"/>
      <c r="Y461" s="497"/>
      <c r="Z461" s="497"/>
    </row>
    <row r="462" spans="2:28">
      <c r="B462" s="496" t="s">
        <v>8</v>
      </c>
      <c r="C462" s="496"/>
      <c r="D462" s="496"/>
      <c r="E462" s="496"/>
      <c r="F462" s="2" t="s">
        <v>2</v>
      </c>
      <c r="G462" s="497" t="s">
        <v>9</v>
      </c>
      <c r="H462" s="497"/>
      <c r="I462" s="497"/>
      <c r="J462" s="497"/>
      <c r="K462" s="497"/>
      <c r="L462" s="497"/>
      <c r="M462" s="497"/>
      <c r="N462" s="497"/>
      <c r="O462" s="497"/>
      <c r="P462" s="497"/>
      <c r="Q462" s="497"/>
      <c r="R462" s="497"/>
      <c r="S462" s="497"/>
      <c r="T462" s="497"/>
      <c r="U462" s="497"/>
      <c r="V462" s="497"/>
      <c r="W462" s="497"/>
      <c r="X462" s="497"/>
      <c r="Y462" s="497"/>
      <c r="Z462" s="497"/>
    </row>
    <row r="463" spans="2:28">
      <c r="B463" s="496" t="s">
        <v>10</v>
      </c>
      <c r="C463" s="496"/>
      <c r="D463" s="496"/>
      <c r="E463" s="496"/>
      <c r="F463" s="2" t="s">
        <v>2</v>
      </c>
      <c r="G463" s="497" t="s">
        <v>11</v>
      </c>
      <c r="H463" s="497"/>
      <c r="I463" s="497"/>
      <c r="J463" s="497"/>
      <c r="K463" s="497"/>
      <c r="L463" s="497"/>
      <c r="M463" s="497"/>
      <c r="N463" s="497"/>
      <c r="O463" s="497"/>
      <c r="P463" s="497"/>
      <c r="Q463" s="497"/>
      <c r="R463" s="497"/>
      <c r="S463" s="497"/>
      <c r="T463" s="497"/>
      <c r="U463" s="497"/>
      <c r="V463" s="497"/>
      <c r="W463" s="497"/>
      <c r="X463" s="497"/>
      <c r="Y463" s="497"/>
      <c r="Z463" s="497"/>
    </row>
    <row r="464" spans="2:28">
      <c r="B464" s="496" t="s">
        <v>12</v>
      </c>
      <c r="C464" s="496"/>
      <c r="D464" s="496"/>
      <c r="E464" s="496"/>
      <c r="F464" s="2" t="s">
        <v>2</v>
      </c>
      <c r="G464" s="497" t="s">
        <v>11</v>
      </c>
      <c r="H464" s="497"/>
      <c r="I464" s="497"/>
      <c r="J464" s="497"/>
      <c r="K464" s="497"/>
      <c r="L464" s="497"/>
      <c r="M464" s="497"/>
      <c r="N464" s="497"/>
      <c r="O464" s="497"/>
      <c r="P464" s="497"/>
      <c r="Q464" s="497"/>
      <c r="R464" s="497"/>
      <c r="S464" s="497"/>
      <c r="T464" s="497"/>
      <c r="U464" s="497"/>
      <c r="V464" s="497"/>
      <c r="W464" s="497"/>
      <c r="X464" s="497"/>
      <c r="Y464" s="497"/>
      <c r="Z464" s="497"/>
    </row>
    <row r="465" spans="2:47">
      <c r="B465" s="496" t="s">
        <v>13</v>
      </c>
      <c r="C465" s="496"/>
      <c r="D465" s="496"/>
      <c r="E465" s="496"/>
      <c r="F465" s="2" t="s">
        <v>2</v>
      </c>
      <c r="G465" s="497" t="s">
        <v>234</v>
      </c>
      <c r="H465" s="497"/>
      <c r="I465" s="497"/>
      <c r="J465" s="497"/>
      <c r="K465" s="497"/>
      <c r="L465" s="497"/>
      <c r="M465" s="497"/>
      <c r="N465" s="497"/>
      <c r="O465" s="497"/>
      <c r="P465" s="497"/>
      <c r="Q465" s="497"/>
      <c r="R465" s="497"/>
      <c r="S465" s="497"/>
      <c r="U465" s="521" t="s">
        <v>15</v>
      </c>
      <c r="V465" s="521"/>
      <c r="W465" s="521"/>
      <c r="X465" s="521"/>
      <c r="Y465" s="521"/>
      <c r="Z465" s="521"/>
      <c r="AA465" s="521"/>
      <c r="AB465" s="2"/>
    </row>
    <row r="467" spans="2:47" s="3" customFormat="1" ht="11.25" customHeight="1">
      <c r="B467" s="520" t="s">
        <v>16</v>
      </c>
      <c r="C467" s="520"/>
      <c r="D467" s="520" t="s">
        <v>17</v>
      </c>
      <c r="E467" s="520"/>
      <c r="F467" s="520"/>
      <c r="G467" s="520"/>
      <c r="H467" s="520"/>
      <c r="I467" s="520" t="s">
        <v>18</v>
      </c>
      <c r="J467" s="520"/>
      <c r="K467" s="520" t="s">
        <v>19</v>
      </c>
      <c r="L467" s="520" t="s">
        <v>20</v>
      </c>
      <c r="M467" s="520" t="s">
        <v>21</v>
      </c>
      <c r="N467" s="520"/>
      <c r="O467" s="520" t="s">
        <v>22</v>
      </c>
      <c r="P467" s="520" t="s">
        <v>23</v>
      </c>
      <c r="Q467" s="520" t="s">
        <v>24</v>
      </c>
      <c r="R467" s="520" t="s">
        <v>25</v>
      </c>
      <c r="S467" s="520" t="s">
        <v>26</v>
      </c>
      <c r="T467" s="520"/>
      <c r="U467" s="520"/>
      <c r="V467" s="520"/>
      <c r="W467" s="520"/>
      <c r="X467" s="520" t="s">
        <v>27</v>
      </c>
      <c r="Y467" s="520"/>
      <c r="Z467" s="520"/>
      <c r="AA467" s="520"/>
      <c r="AB467" s="12"/>
    </row>
    <row r="468" spans="2:47" s="3" customFormat="1" ht="11.25" customHeight="1">
      <c r="B468" s="520"/>
      <c r="C468" s="520"/>
      <c r="D468" s="520"/>
      <c r="E468" s="520"/>
      <c r="F468" s="520"/>
      <c r="G468" s="520"/>
      <c r="H468" s="520"/>
      <c r="I468" s="520"/>
      <c r="J468" s="520"/>
      <c r="K468" s="520"/>
      <c r="L468" s="520"/>
      <c r="M468" s="520"/>
      <c r="N468" s="520"/>
      <c r="O468" s="520"/>
      <c r="P468" s="520"/>
      <c r="Q468" s="520"/>
      <c r="R468" s="520"/>
      <c r="S468" s="520"/>
      <c r="T468" s="520"/>
      <c r="U468" s="520"/>
      <c r="V468" s="520"/>
      <c r="W468" s="520"/>
      <c r="X468" s="520"/>
      <c r="Y468" s="520"/>
      <c r="Z468" s="520"/>
      <c r="AA468" s="520"/>
      <c r="AB468" s="12"/>
    </row>
    <row r="469" spans="2:47" s="3" customFormat="1" ht="9.75" customHeight="1">
      <c r="B469" s="520"/>
      <c r="C469" s="520"/>
      <c r="D469" s="520"/>
      <c r="E469" s="520"/>
      <c r="F469" s="520"/>
      <c r="G469" s="520"/>
      <c r="H469" s="520"/>
      <c r="I469" s="520"/>
      <c r="J469" s="520"/>
      <c r="K469" s="520"/>
      <c r="L469" s="520"/>
      <c r="M469" s="520"/>
      <c r="N469" s="520"/>
      <c r="O469" s="520"/>
      <c r="P469" s="520"/>
      <c r="Q469" s="520"/>
      <c r="R469" s="520"/>
      <c r="S469" s="520" t="s">
        <v>28</v>
      </c>
      <c r="T469" s="520"/>
      <c r="U469" s="520"/>
      <c r="V469" s="520" t="s">
        <v>29</v>
      </c>
      <c r="W469" s="520" t="s">
        <v>30</v>
      </c>
      <c r="X469" s="520"/>
      <c r="Y469" s="520"/>
      <c r="Z469" s="520"/>
      <c r="AA469" s="520"/>
      <c r="AB469" s="12"/>
    </row>
    <row r="470" spans="2:47" s="3" customFormat="1" ht="9.75" customHeight="1">
      <c r="B470" s="520"/>
      <c r="C470" s="520"/>
      <c r="D470" s="520"/>
      <c r="E470" s="520"/>
      <c r="F470" s="520"/>
      <c r="G470" s="520"/>
      <c r="H470" s="520"/>
      <c r="I470" s="520"/>
      <c r="J470" s="520"/>
      <c r="K470" s="520"/>
      <c r="L470" s="520"/>
      <c r="M470" s="520"/>
      <c r="N470" s="520"/>
      <c r="O470" s="520"/>
      <c r="P470" s="520"/>
      <c r="Q470" s="520"/>
      <c r="R470" s="520"/>
      <c r="S470" s="520"/>
      <c r="T470" s="520"/>
      <c r="U470" s="520"/>
      <c r="V470" s="520"/>
      <c r="W470" s="520"/>
      <c r="X470" s="520"/>
      <c r="Y470" s="520"/>
      <c r="Z470" s="520"/>
      <c r="AA470" s="520"/>
      <c r="AB470" s="12"/>
    </row>
    <row r="471" spans="2:47" s="3" customFormat="1" ht="9.75" customHeight="1">
      <c r="B471" s="520"/>
      <c r="C471" s="520"/>
      <c r="D471" s="520"/>
      <c r="E471" s="520"/>
      <c r="F471" s="520"/>
      <c r="G471" s="520"/>
      <c r="H471" s="520"/>
      <c r="I471" s="520"/>
      <c r="J471" s="520"/>
      <c r="K471" s="520"/>
      <c r="L471" s="520"/>
      <c r="M471" s="520"/>
      <c r="N471" s="520"/>
      <c r="O471" s="520"/>
      <c r="P471" s="520"/>
      <c r="Q471" s="520"/>
      <c r="R471" s="520"/>
      <c r="S471" s="520"/>
      <c r="T471" s="520"/>
      <c r="U471" s="520"/>
      <c r="V471" s="520"/>
      <c r="W471" s="520"/>
      <c r="X471" s="520"/>
      <c r="Y471" s="520"/>
      <c r="Z471" s="520"/>
      <c r="AA471" s="520"/>
      <c r="AB471" s="12"/>
    </row>
    <row r="472" spans="2:47" s="3" customFormat="1" ht="9.75" customHeight="1">
      <c r="B472" s="520"/>
      <c r="C472" s="520"/>
      <c r="D472" s="520"/>
      <c r="E472" s="520"/>
      <c r="F472" s="520"/>
      <c r="G472" s="520"/>
      <c r="H472" s="520"/>
      <c r="I472" s="520"/>
      <c r="J472" s="520"/>
      <c r="K472" s="520"/>
      <c r="L472" s="520"/>
      <c r="M472" s="520"/>
      <c r="N472" s="520"/>
      <c r="O472" s="520"/>
      <c r="P472" s="520"/>
      <c r="Q472" s="520"/>
      <c r="R472" s="520"/>
      <c r="S472" s="520"/>
      <c r="T472" s="520"/>
      <c r="U472" s="520"/>
      <c r="V472" s="520"/>
      <c r="W472" s="520"/>
      <c r="X472" s="520"/>
      <c r="Y472" s="520"/>
      <c r="Z472" s="520"/>
      <c r="AA472" s="520"/>
      <c r="AB472" s="12"/>
    </row>
    <row r="473" spans="2:47" s="3" customFormat="1" ht="5.25" customHeight="1">
      <c r="B473" s="520"/>
      <c r="C473" s="520"/>
      <c r="D473" s="520"/>
      <c r="E473" s="520"/>
      <c r="F473" s="520"/>
      <c r="G473" s="520"/>
      <c r="H473" s="520"/>
      <c r="I473" s="520"/>
      <c r="J473" s="520"/>
      <c r="K473" s="520"/>
      <c r="L473" s="520"/>
      <c r="M473" s="520"/>
      <c r="N473" s="520"/>
      <c r="O473" s="520"/>
      <c r="P473" s="520"/>
      <c r="Q473" s="520"/>
      <c r="R473" s="520"/>
      <c r="S473" s="520"/>
      <c r="T473" s="520"/>
      <c r="U473" s="520"/>
      <c r="V473" s="520"/>
      <c r="W473" s="520"/>
      <c r="X473" s="520"/>
      <c r="Y473" s="520"/>
      <c r="Z473" s="520"/>
      <c r="AA473" s="520"/>
      <c r="AB473" s="12"/>
    </row>
    <row r="474" spans="2:47" ht="12" customHeight="1">
      <c r="B474" s="591" t="s">
        <v>31</v>
      </c>
      <c r="C474" s="591"/>
      <c r="D474" s="592" t="s">
        <v>32</v>
      </c>
      <c r="E474" s="592"/>
      <c r="F474" s="592"/>
      <c r="G474" s="592"/>
      <c r="H474" s="592"/>
      <c r="I474" s="591" t="s">
        <v>33</v>
      </c>
      <c r="J474" s="591"/>
      <c r="K474" s="180" t="s">
        <v>34</v>
      </c>
      <c r="L474" s="180" t="s">
        <v>35</v>
      </c>
      <c r="M474" s="591" t="s">
        <v>36</v>
      </c>
      <c r="N474" s="591"/>
      <c r="O474" s="180" t="s">
        <v>37</v>
      </c>
      <c r="P474" s="180" t="s">
        <v>38</v>
      </c>
      <c r="Q474" s="180" t="s">
        <v>39</v>
      </c>
      <c r="R474" s="180" t="s">
        <v>40</v>
      </c>
      <c r="S474" s="591" t="s">
        <v>41</v>
      </c>
      <c r="T474" s="591"/>
      <c r="U474" s="591"/>
      <c r="V474" s="180" t="s">
        <v>42</v>
      </c>
      <c r="W474" s="180" t="s">
        <v>43</v>
      </c>
      <c r="X474" s="591" t="s">
        <v>44</v>
      </c>
      <c r="Y474" s="591"/>
      <c r="Z474" s="591"/>
      <c r="AA474" s="591"/>
      <c r="AB474" s="66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2:47" ht="20.25" customHeight="1">
      <c r="B475" s="557">
        <v>1</v>
      </c>
      <c r="C475" s="558"/>
      <c r="D475" s="159"/>
      <c r="E475" s="559" t="s">
        <v>124</v>
      </c>
      <c r="F475" s="559"/>
      <c r="G475" s="559"/>
      <c r="H475" s="560"/>
      <c r="I475" s="150"/>
      <c r="J475" s="150" t="s">
        <v>223</v>
      </c>
      <c r="K475" s="154" t="s">
        <v>52</v>
      </c>
      <c r="L475" s="156" t="s">
        <v>52</v>
      </c>
      <c r="M475" s="159"/>
      <c r="N475" s="160" t="s">
        <v>47</v>
      </c>
      <c r="O475" s="158">
        <v>1990</v>
      </c>
      <c r="P475" s="135" t="s">
        <v>125</v>
      </c>
      <c r="Q475" s="147">
        <v>1</v>
      </c>
      <c r="R475" s="139">
        <v>250</v>
      </c>
      <c r="S475" s="530">
        <v>1</v>
      </c>
      <c r="T475" s="531"/>
      <c r="U475" s="526"/>
      <c r="V475" s="162">
        <v>0</v>
      </c>
      <c r="W475" s="147">
        <v>0</v>
      </c>
      <c r="X475" s="561"/>
      <c r="Y475" s="562"/>
      <c r="Z475" s="562"/>
      <c r="AA475" s="563"/>
      <c r="AB475" s="21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spans="2:47" ht="20.25" customHeight="1">
      <c r="B476" s="508">
        <v>2</v>
      </c>
      <c r="C476" s="507"/>
      <c r="D476" s="153"/>
      <c r="E476" s="505" t="s">
        <v>93</v>
      </c>
      <c r="F476" s="505"/>
      <c r="G476" s="505"/>
      <c r="H476" s="506"/>
      <c r="I476" s="48"/>
      <c r="J476" s="48" t="s">
        <v>131</v>
      </c>
      <c r="K476" s="155" t="s">
        <v>52</v>
      </c>
      <c r="L476" s="5"/>
      <c r="M476" s="153"/>
      <c r="N476" s="166"/>
      <c r="O476" s="44">
        <v>2004</v>
      </c>
      <c r="P476" s="136" t="s">
        <v>95</v>
      </c>
      <c r="Q476" s="18">
        <v>1</v>
      </c>
      <c r="R476" s="140">
        <v>0</v>
      </c>
      <c r="S476" s="514">
        <v>1</v>
      </c>
      <c r="T476" s="515"/>
      <c r="U476" s="513"/>
      <c r="V476" s="163">
        <v>0</v>
      </c>
      <c r="W476" s="18">
        <v>0</v>
      </c>
      <c r="X476" s="565" t="s">
        <v>133</v>
      </c>
      <c r="Y476" s="566"/>
      <c r="Z476" s="566"/>
      <c r="AA476" s="567"/>
      <c r="AB476" s="19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spans="2:47" ht="20.25" customHeight="1">
      <c r="B477" s="508">
        <v>3</v>
      </c>
      <c r="C477" s="507"/>
      <c r="D477" s="153"/>
      <c r="E477" s="505" t="s">
        <v>54</v>
      </c>
      <c r="F477" s="505"/>
      <c r="G477" s="505"/>
      <c r="H477" s="506"/>
      <c r="I477" s="48"/>
      <c r="J477" s="48" t="s">
        <v>55</v>
      </c>
      <c r="K477" s="155" t="s">
        <v>52</v>
      </c>
      <c r="L477" s="157" t="s">
        <v>52</v>
      </c>
      <c r="M477" s="153"/>
      <c r="N477" s="161" t="s">
        <v>56</v>
      </c>
      <c r="O477" s="44">
        <v>1990</v>
      </c>
      <c r="P477" s="136" t="s">
        <v>57</v>
      </c>
      <c r="Q477" s="18">
        <v>1</v>
      </c>
      <c r="R477" s="140">
        <v>50</v>
      </c>
      <c r="S477" s="514">
        <v>1</v>
      </c>
      <c r="T477" s="515"/>
      <c r="U477" s="513"/>
      <c r="V477" s="163">
        <v>0</v>
      </c>
      <c r="W477" s="18">
        <v>0</v>
      </c>
      <c r="X477" s="554"/>
      <c r="Y477" s="555"/>
      <c r="Z477" s="555"/>
      <c r="AA477" s="556"/>
      <c r="AB477" s="21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spans="2:47" ht="20.25" customHeight="1">
      <c r="B478" s="508">
        <v>4</v>
      </c>
      <c r="C478" s="507"/>
      <c r="D478" s="153"/>
      <c r="E478" s="505" t="s">
        <v>162</v>
      </c>
      <c r="F478" s="505"/>
      <c r="G478" s="505"/>
      <c r="H478" s="506"/>
      <c r="I478" s="48"/>
      <c r="J478" s="48" t="s">
        <v>55</v>
      </c>
      <c r="K478" s="155" t="s">
        <v>52</v>
      </c>
      <c r="L478" s="157" t="s">
        <v>52</v>
      </c>
      <c r="M478" s="153"/>
      <c r="N478" s="161" t="s">
        <v>60</v>
      </c>
      <c r="O478" s="44">
        <v>1990</v>
      </c>
      <c r="P478" s="136" t="s">
        <v>163</v>
      </c>
      <c r="Q478" s="18">
        <v>2</v>
      </c>
      <c r="R478" s="140">
        <v>80</v>
      </c>
      <c r="S478" s="514">
        <v>2</v>
      </c>
      <c r="T478" s="515"/>
      <c r="U478" s="513"/>
      <c r="V478" s="163">
        <v>0</v>
      </c>
      <c r="W478" s="18">
        <v>0</v>
      </c>
      <c r="X478" s="554"/>
      <c r="Y478" s="555"/>
      <c r="Z478" s="555"/>
      <c r="AA478" s="556"/>
      <c r="AB478" s="21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spans="2:47" ht="20.25" customHeight="1">
      <c r="B479" s="512">
        <v>3</v>
      </c>
      <c r="C479" s="513"/>
      <c r="D479" s="522" t="s">
        <v>111</v>
      </c>
      <c r="E479" s="523"/>
      <c r="F479" s="523"/>
      <c r="G479" s="523"/>
      <c r="H479" s="524"/>
      <c r="I479" s="48"/>
      <c r="J479" s="48" t="s">
        <v>112</v>
      </c>
      <c r="K479" s="182"/>
      <c r="L479" s="19" t="s">
        <v>52</v>
      </c>
      <c r="M479" s="577" t="s">
        <v>56</v>
      </c>
      <c r="N479" s="578"/>
      <c r="O479" s="44">
        <v>2009</v>
      </c>
      <c r="P479" s="136" t="s">
        <v>113</v>
      </c>
      <c r="Q479" s="18">
        <v>2</v>
      </c>
      <c r="R479" s="193">
        <v>6380</v>
      </c>
      <c r="S479" s="514">
        <v>1</v>
      </c>
      <c r="T479" s="515"/>
      <c r="U479" s="513"/>
      <c r="V479" s="163">
        <v>0</v>
      </c>
      <c r="W479" s="18">
        <v>0</v>
      </c>
      <c r="X479" s="579" t="s">
        <v>235</v>
      </c>
      <c r="Y479" s="510"/>
      <c r="Z479" s="510"/>
      <c r="AA479" s="511"/>
      <c r="AB479" s="40"/>
      <c r="AC479" s="4"/>
      <c r="AD479" s="4"/>
      <c r="AE479" s="4"/>
      <c r="AF479" s="22">
        <v>20</v>
      </c>
      <c r="AG479" s="4"/>
      <c r="AH479" s="4">
        <v>93.5</v>
      </c>
      <c r="AI479" s="4"/>
      <c r="AJ479" s="25">
        <v>1870</v>
      </c>
      <c r="AK479" s="25">
        <v>1.87</v>
      </c>
      <c r="AL479" s="5"/>
      <c r="AM479" s="18">
        <v>2</v>
      </c>
    </row>
    <row r="480" spans="2:47" s="20" customFormat="1" ht="20.25" customHeight="1">
      <c r="B480" s="508">
        <v>5</v>
      </c>
      <c r="C480" s="507"/>
      <c r="D480" s="153"/>
      <c r="E480" s="505" t="s">
        <v>58</v>
      </c>
      <c r="F480" s="505"/>
      <c r="G480" s="505"/>
      <c r="H480" s="506"/>
      <c r="I480" s="48"/>
      <c r="J480" s="48" t="s">
        <v>102</v>
      </c>
      <c r="K480" s="155" t="s">
        <v>52</v>
      </c>
      <c r="L480" s="157" t="s">
        <v>52</v>
      </c>
      <c r="M480" s="153"/>
      <c r="N480" s="161" t="s">
        <v>56</v>
      </c>
      <c r="O480" s="44">
        <v>2002</v>
      </c>
      <c r="P480" s="136" t="s">
        <v>61</v>
      </c>
      <c r="Q480" s="18">
        <v>1</v>
      </c>
      <c r="R480" s="140">
        <v>150</v>
      </c>
      <c r="S480" s="514">
        <v>1</v>
      </c>
      <c r="T480" s="515"/>
      <c r="U480" s="513"/>
      <c r="V480" s="163">
        <v>0</v>
      </c>
      <c r="W480" s="18">
        <v>0</v>
      </c>
      <c r="X480" s="554"/>
      <c r="Y480" s="555"/>
      <c r="Z480" s="555"/>
      <c r="AA480" s="556"/>
      <c r="AB480" s="21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spans="2:28" s="20" customFormat="1" ht="20.25" customHeight="1">
      <c r="B481" s="508">
        <v>9</v>
      </c>
      <c r="C481" s="507"/>
      <c r="D481" s="153"/>
      <c r="E481" s="15" t="s">
        <v>179</v>
      </c>
      <c r="F481" s="15"/>
      <c r="G481" s="15"/>
      <c r="H481" s="161"/>
      <c r="I481" s="48"/>
      <c r="J481" s="48" t="s">
        <v>63</v>
      </c>
      <c r="K481" s="155" t="s">
        <v>52</v>
      </c>
      <c r="L481" s="157" t="s">
        <v>52</v>
      </c>
      <c r="M481" s="153"/>
      <c r="N481" s="161" t="s">
        <v>64</v>
      </c>
      <c r="O481" s="44">
        <v>2003</v>
      </c>
      <c r="P481" s="136" t="s">
        <v>65</v>
      </c>
      <c r="Q481" s="18">
        <v>2</v>
      </c>
      <c r="R481" s="140"/>
      <c r="S481" s="507">
        <v>2</v>
      </c>
      <c r="T481" s="507"/>
      <c r="U481" s="507"/>
      <c r="V481" s="163">
        <v>0</v>
      </c>
      <c r="W481" s="18">
        <v>0</v>
      </c>
      <c r="X481" s="554"/>
      <c r="Y481" s="555"/>
      <c r="Z481" s="555"/>
      <c r="AA481" s="556"/>
      <c r="AB481" s="21"/>
    </row>
    <row r="482" spans="2:28">
      <c r="B482" s="582"/>
      <c r="C482" s="583"/>
      <c r="D482" s="582"/>
      <c r="E482" s="583"/>
      <c r="F482" s="583"/>
      <c r="G482" s="583"/>
      <c r="H482" s="616"/>
      <c r="I482" s="583"/>
      <c r="J482" s="583"/>
      <c r="K482" s="138"/>
      <c r="L482" s="148"/>
      <c r="M482" s="582"/>
      <c r="N482" s="616"/>
      <c r="O482" s="148"/>
      <c r="P482" s="138"/>
      <c r="Q482" s="149"/>
      <c r="R482" s="142"/>
      <c r="S482" s="583"/>
      <c r="T482" s="583"/>
      <c r="U482" s="583"/>
      <c r="V482" s="164"/>
      <c r="W482" s="149"/>
      <c r="X482" s="582"/>
      <c r="Y482" s="583"/>
      <c r="Z482" s="583"/>
      <c r="AA482" s="616"/>
      <c r="AB482" s="36"/>
    </row>
    <row r="484" spans="2:28">
      <c r="C484" s="521" t="s">
        <v>68</v>
      </c>
      <c r="D484" s="521"/>
      <c r="E484" s="521"/>
      <c r="F484" s="521"/>
      <c r="G484" s="521"/>
      <c r="H484" s="521"/>
      <c r="I484" s="521"/>
      <c r="L484" s="6"/>
      <c r="M484" s="6"/>
      <c r="N484" s="6"/>
      <c r="O484" s="6"/>
      <c r="P484" s="6"/>
      <c r="U484" s="735">
        <f>U31</f>
        <v>2013</v>
      </c>
      <c r="V484" s="735"/>
      <c r="W484" s="735"/>
      <c r="X484" s="735"/>
      <c r="Y484" s="735"/>
    </row>
    <row r="485" spans="2:28">
      <c r="C485" s="551" t="s">
        <v>70</v>
      </c>
      <c r="D485" s="551"/>
      <c r="E485" s="551"/>
      <c r="F485" s="551"/>
      <c r="G485" s="551"/>
      <c r="H485" s="551"/>
      <c r="I485" s="551"/>
      <c r="L485" s="521" t="s">
        <v>71</v>
      </c>
      <c r="M485" s="521"/>
      <c r="N485" s="521"/>
      <c r="O485" s="521"/>
      <c r="P485" s="521"/>
      <c r="Q485" s="6"/>
      <c r="R485" s="6"/>
      <c r="S485" s="6"/>
      <c r="T485" s="6"/>
      <c r="U485" s="551" t="s">
        <v>72</v>
      </c>
      <c r="V485" s="551"/>
      <c r="W485" s="551"/>
      <c r="X485" s="551"/>
      <c r="Y485" s="551"/>
    </row>
    <row r="486" spans="2:28" ht="35.25" customHeight="1">
      <c r="N486" s="551"/>
      <c r="O486" s="551"/>
      <c r="P486" s="7"/>
      <c r="Q486" s="7"/>
      <c r="R486" s="7"/>
      <c r="S486" s="7"/>
      <c r="T486" s="7"/>
    </row>
    <row r="487" spans="2:28">
      <c r="C487" s="552" t="s">
        <v>73</v>
      </c>
      <c r="D487" s="552"/>
      <c r="E487" s="552"/>
      <c r="F487" s="552"/>
      <c r="G487" s="552"/>
      <c r="H487" s="552"/>
      <c r="I487" s="552"/>
      <c r="L487" s="553" t="s">
        <v>74</v>
      </c>
      <c r="M487" s="553"/>
      <c r="N487" s="553"/>
      <c r="O487" s="553"/>
      <c r="P487" s="553"/>
      <c r="U487" s="552" t="s">
        <v>75</v>
      </c>
      <c r="V487" s="552"/>
      <c r="W487" s="552"/>
      <c r="X487" s="552"/>
      <c r="Y487" s="552"/>
    </row>
    <row r="488" spans="2:28">
      <c r="C488" s="549" t="s">
        <v>76</v>
      </c>
      <c r="D488" s="549"/>
      <c r="E488" s="549"/>
      <c r="F488" s="549"/>
      <c r="G488" s="549"/>
      <c r="H488" s="549"/>
      <c r="I488" s="549"/>
      <c r="L488" s="550" t="s">
        <v>77</v>
      </c>
      <c r="M488" s="550"/>
      <c r="N488" s="550"/>
      <c r="O488" s="550"/>
      <c r="P488" s="550"/>
      <c r="Q488" s="10"/>
      <c r="R488" s="10"/>
      <c r="S488" s="10"/>
      <c r="T488" s="10"/>
      <c r="U488" s="549" t="s">
        <v>78</v>
      </c>
      <c r="V488" s="549"/>
      <c r="W488" s="549"/>
      <c r="X488" s="549"/>
      <c r="Y488" s="549"/>
    </row>
    <row r="489" spans="2:28">
      <c r="C489" s="2"/>
      <c r="D489" s="2"/>
      <c r="E489" s="2"/>
      <c r="F489" s="2"/>
      <c r="G489" s="2"/>
      <c r="H489" s="2"/>
      <c r="I489" s="2"/>
      <c r="N489" s="11"/>
      <c r="O489" s="11"/>
      <c r="P489" s="11"/>
      <c r="Q489" s="11"/>
      <c r="R489" s="11"/>
      <c r="S489" s="11"/>
      <c r="T489" s="11"/>
      <c r="U489" s="2"/>
      <c r="V489" s="2"/>
      <c r="W489" s="2"/>
      <c r="X489" s="2"/>
      <c r="Y489" s="2"/>
    </row>
    <row r="490" spans="2:28">
      <c r="C490" s="2"/>
      <c r="D490" s="2"/>
      <c r="E490" s="2"/>
      <c r="F490" s="2"/>
      <c r="G490" s="2"/>
      <c r="H490" s="2"/>
      <c r="I490" s="2"/>
      <c r="U490" s="2"/>
      <c r="V490" s="2"/>
      <c r="W490" s="2"/>
      <c r="X490" s="2"/>
      <c r="Y490" s="2"/>
    </row>
    <row r="491" spans="2:28">
      <c r="C491" s="65"/>
      <c r="D491" s="65"/>
      <c r="E491" s="65"/>
      <c r="F491" s="65"/>
      <c r="G491" s="65"/>
      <c r="H491" s="65"/>
      <c r="I491" s="65"/>
      <c r="U491" s="65"/>
      <c r="V491" s="65"/>
      <c r="W491" s="65"/>
      <c r="X491" s="65"/>
      <c r="Y491" s="65"/>
    </row>
    <row r="492" spans="2:28">
      <c r="C492" s="65"/>
      <c r="D492" s="65"/>
      <c r="E492" s="65"/>
      <c r="F492" s="65"/>
      <c r="G492" s="65"/>
      <c r="H492" s="65"/>
      <c r="I492" s="65"/>
      <c r="U492" s="65"/>
      <c r="V492" s="65"/>
      <c r="W492" s="65"/>
      <c r="X492" s="65"/>
      <c r="Y492" s="65"/>
    </row>
    <row r="493" spans="2:28">
      <c r="C493" s="65"/>
      <c r="D493" s="65"/>
      <c r="E493" s="65"/>
      <c r="F493" s="65"/>
      <c r="G493" s="65"/>
      <c r="H493" s="65"/>
      <c r="I493" s="65"/>
      <c r="U493" s="65"/>
      <c r="V493" s="65"/>
      <c r="W493" s="65"/>
      <c r="X493" s="65"/>
      <c r="Y493" s="65"/>
    </row>
    <row r="494" spans="2:28">
      <c r="C494" s="65"/>
      <c r="D494" s="65"/>
      <c r="E494" s="65"/>
      <c r="F494" s="65"/>
      <c r="G494" s="65"/>
      <c r="H494" s="65"/>
      <c r="I494" s="65"/>
      <c r="U494" s="65"/>
      <c r="V494" s="65"/>
      <c r="W494" s="65"/>
      <c r="X494" s="65"/>
      <c r="Y494" s="65"/>
    </row>
    <row r="495" spans="2:28">
      <c r="C495" s="65"/>
      <c r="D495" s="65"/>
      <c r="E495" s="65"/>
      <c r="F495" s="65"/>
      <c r="G495" s="65"/>
      <c r="H495" s="65"/>
      <c r="I495" s="65"/>
      <c r="U495" s="65"/>
      <c r="V495" s="65"/>
      <c r="W495" s="65"/>
      <c r="X495" s="65"/>
      <c r="Y495" s="65"/>
    </row>
    <row r="496" spans="2:28">
      <c r="C496" s="65"/>
      <c r="D496" s="65"/>
      <c r="E496" s="65"/>
      <c r="F496" s="65"/>
      <c r="G496" s="65"/>
      <c r="H496" s="65"/>
      <c r="I496" s="65"/>
      <c r="U496" s="65"/>
      <c r="V496" s="65"/>
      <c r="W496" s="65"/>
      <c r="X496" s="65"/>
      <c r="Y496" s="65"/>
    </row>
    <row r="497" spans="2:28" ht="20.25">
      <c r="B497" s="498" t="s">
        <v>0</v>
      </c>
      <c r="C497" s="498"/>
      <c r="D497" s="498"/>
      <c r="E497" s="498"/>
      <c r="F497" s="498"/>
      <c r="G497" s="498"/>
      <c r="H497" s="498"/>
      <c r="I497" s="498"/>
      <c r="J497" s="498"/>
      <c r="K497" s="498"/>
      <c r="L497" s="498"/>
      <c r="M497" s="498"/>
      <c r="N497" s="498"/>
      <c r="O497" s="498"/>
      <c r="P497" s="498"/>
      <c r="Q497" s="498"/>
      <c r="R497" s="498"/>
      <c r="S497" s="498"/>
      <c r="T497" s="498"/>
      <c r="U497" s="498"/>
      <c r="V497" s="498"/>
      <c r="W497" s="498"/>
      <c r="X497" s="498"/>
      <c r="Y497" s="498"/>
      <c r="Z497" s="498"/>
      <c r="AA497" s="1"/>
      <c r="AB497" s="1"/>
    </row>
    <row r="498" spans="2:28">
      <c r="B498" s="496" t="s">
        <v>1</v>
      </c>
      <c r="C498" s="496"/>
      <c r="D498" s="496"/>
      <c r="E498" s="496"/>
      <c r="F498" s="2" t="s">
        <v>2</v>
      </c>
      <c r="G498" s="497" t="s">
        <v>3</v>
      </c>
      <c r="H498" s="497"/>
      <c r="I498" s="497"/>
      <c r="J498" s="497"/>
      <c r="K498" s="497"/>
      <c r="L498" s="497"/>
      <c r="M498" s="497"/>
      <c r="N498" s="497"/>
      <c r="O498" s="497"/>
      <c r="P498" s="497"/>
      <c r="Q498" s="497"/>
      <c r="R498" s="497"/>
      <c r="S498" s="497"/>
      <c r="T498" s="497"/>
      <c r="U498" s="497"/>
      <c r="V498" s="497"/>
      <c r="W498" s="497"/>
      <c r="X498" s="497"/>
      <c r="Y498" s="497"/>
      <c r="Z498" s="497"/>
    </row>
    <row r="499" spans="2:28">
      <c r="B499" s="496" t="s">
        <v>4</v>
      </c>
      <c r="C499" s="496"/>
      <c r="D499" s="496"/>
      <c r="E499" s="496"/>
      <c r="F499" s="2" t="s">
        <v>2</v>
      </c>
      <c r="G499" s="497" t="s">
        <v>5</v>
      </c>
      <c r="H499" s="497"/>
      <c r="I499" s="497"/>
      <c r="J499" s="497"/>
      <c r="K499" s="497"/>
      <c r="L499" s="497"/>
      <c r="M499" s="497"/>
      <c r="N499" s="497"/>
      <c r="O499" s="497"/>
      <c r="P499" s="497"/>
      <c r="Q499" s="497"/>
      <c r="R499" s="497"/>
      <c r="S499" s="497"/>
      <c r="T499" s="497"/>
      <c r="U499" s="497"/>
      <c r="V499" s="497"/>
      <c r="W499" s="497"/>
      <c r="X499" s="497"/>
      <c r="Y499" s="497"/>
      <c r="Z499" s="497"/>
    </row>
    <row r="500" spans="2:28">
      <c r="B500" s="496" t="s">
        <v>6</v>
      </c>
      <c r="C500" s="496"/>
      <c r="D500" s="496"/>
      <c r="E500" s="496"/>
      <c r="F500" s="2" t="s">
        <v>2</v>
      </c>
      <c r="G500" s="497" t="s">
        <v>7</v>
      </c>
      <c r="H500" s="497"/>
      <c r="I500" s="497"/>
      <c r="J500" s="497"/>
      <c r="K500" s="497"/>
      <c r="L500" s="497"/>
      <c r="M500" s="497"/>
      <c r="N500" s="497"/>
      <c r="O500" s="497"/>
      <c r="P500" s="497"/>
      <c r="Q500" s="497"/>
      <c r="R500" s="497"/>
      <c r="S500" s="497"/>
      <c r="T500" s="497"/>
      <c r="U500" s="497"/>
      <c r="V500" s="497"/>
      <c r="W500" s="497"/>
      <c r="X500" s="497"/>
      <c r="Y500" s="497"/>
      <c r="Z500" s="497"/>
    </row>
    <row r="501" spans="2:28">
      <c r="B501" s="496" t="s">
        <v>8</v>
      </c>
      <c r="C501" s="496"/>
      <c r="D501" s="496"/>
      <c r="E501" s="496"/>
      <c r="F501" s="2" t="s">
        <v>2</v>
      </c>
      <c r="G501" s="497" t="s">
        <v>9</v>
      </c>
      <c r="H501" s="497"/>
      <c r="I501" s="497"/>
      <c r="J501" s="497"/>
      <c r="K501" s="497"/>
      <c r="L501" s="497"/>
      <c r="M501" s="497"/>
      <c r="N501" s="497"/>
      <c r="O501" s="497"/>
      <c r="P501" s="497"/>
      <c r="Q501" s="497"/>
      <c r="R501" s="497"/>
      <c r="S501" s="497"/>
      <c r="T501" s="497"/>
      <c r="U501" s="497"/>
      <c r="V501" s="497"/>
      <c r="W501" s="497"/>
      <c r="X501" s="497"/>
      <c r="Y501" s="497"/>
      <c r="Z501" s="497"/>
    </row>
    <row r="502" spans="2:28">
      <c r="B502" s="496" t="s">
        <v>10</v>
      </c>
      <c r="C502" s="496"/>
      <c r="D502" s="496"/>
      <c r="E502" s="496"/>
      <c r="F502" s="2" t="s">
        <v>2</v>
      </c>
      <c r="G502" s="497" t="s">
        <v>11</v>
      </c>
      <c r="H502" s="497"/>
      <c r="I502" s="497"/>
      <c r="J502" s="497"/>
      <c r="K502" s="497"/>
      <c r="L502" s="497"/>
      <c r="M502" s="497"/>
      <c r="N502" s="497"/>
      <c r="O502" s="497"/>
      <c r="P502" s="497"/>
      <c r="Q502" s="497"/>
      <c r="R502" s="497"/>
      <c r="S502" s="497"/>
      <c r="T502" s="497"/>
      <c r="U502" s="497"/>
      <c r="V502" s="497"/>
      <c r="W502" s="497"/>
      <c r="X502" s="497"/>
      <c r="Y502" s="497"/>
      <c r="Z502" s="497"/>
    </row>
    <row r="503" spans="2:28">
      <c r="B503" s="496" t="s">
        <v>12</v>
      </c>
      <c r="C503" s="496"/>
      <c r="D503" s="496"/>
      <c r="E503" s="496"/>
      <c r="F503" s="2" t="s">
        <v>2</v>
      </c>
      <c r="G503" s="497" t="s">
        <v>11</v>
      </c>
      <c r="H503" s="497"/>
      <c r="I503" s="497"/>
      <c r="J503" s="497"/>
      <c r="K503" s="497"/>
      <c r="L503" s="497"/>
      <c r="M503" s="497"/>
      <c r="N503" s="497"/>
      <c r="O503" s="497"/>
      <c r="P503" s="497"/>
      <c r="Q503" s="497"/>
      <c r="R503" s="497"/>
      <c r="S503" s="497"/>
      <c r="T503" s="497"/>
      <c r="U503" s="497"/>
      <c r="V503" s="497"/>
      <c r="W503" s="497"/>
      <c r="X503" s="497"/>
      <c r="Y503" s="497"/>
      <c r="Z503" s="497"/>
    </row>
    <row r="504" spans="2:28">
      <c r="B504" s="496" t="s">
        <v>13</v>
      </c>
      <c r="C504" s="496"/>
      <c r="D504" s="496"/>
      <c r="E504" s="496"/>
      <c r="F504" s="2" t="s">
        <v>2</v>
      </c>
      <c r="G504" s="497" t="s">
        <v>236</v>
      </c>
      <c r="H504" s="497"/>
      <c r="I504" s="497"/>
      <c r="J504" s="497"/>
      <c r="K504" s="497"/>
      <c r="L504" s="497"/>
      <c r="M504" s="497"/>
      <c r="N504" s="497"/>
      <c r="O504" s="497"/>
      <c r="P504" s="497"/>
      <c r="Q504" s="497"/>
      <c r="R504" s="497"/>
      <c r="S504" s="497"/>
      <c r="U504" s="647" t="s">
        <v>15</v>
      </c>
      <c r="V504" s="647"/>
      <c r="W504" s="647"/>
      <c r="X504" s="647"/>
      <c r="Y504" s="647"/>
      <c r="Z504" s="647"/>
      <c r="AA504" s="647"/>
      <c r="AB504" s="41"/>
    </row>
    <row r="507" spans="2:28" s="3" customFormat="1" ht="11.25" customHeight="1">
      <c r="B507" s="520" t="s">
        <v>16</v>
      </c>
      <c r="C507" s="520"/>
      <c r="D507" s="520" t="s">
        <v>17</v>
      </c>
      <c r="E507" s="520"/>
      <c r="F507" s="520"/>
      <c r="G507" s="520"/>
      <c r="H507" s="520"/>
      <c r="I507" s="520" t="s">
        <v>18</v>
      </c>
      <c r="J507" s="520"/>
      <c r="K507" s="520" t="s">
        <v>19</v>
      </c>
      <c r="L507" s="520" t="s">
        <v>20</v>
      </c>
      <c r="M507" s="520" t="s">
        <v>21</v>
      </c>
      <c r="N507" s="520"/>
      <c r="O507" s="520" t="s">
        <v>22</v>
      </c>
      <c r="P507" s="520" t="s">
        <v>23</v>
      </c>
      <c r="Q507" s="520" t="s">
        <v>24</v>
      </c>
      <c r="R507" s="520" t="s">
        <v>25</v>
      </c>
      <c r="S507" s="520" t="s">
        <v>26</v>
      </c>
      <c r="T507" s="520"/>
      <c r="U507" s="520"/>
      <c r="V507" s="520"/>
      <c r="W507" s="520"/>
      <c r="X507" s="520" t="s">
        <v>27</v>
      </c>
      <c r="Y507" s="520"/>
      <c r="Z507" s="520"/>
      <c r="AA507" s="520"/>
      <c r="AB507" s="12"/>
    </row>
    <row r="508" spans="2:28" s="3" customFormat="1" ht="11.25" customHeight="1">
      <c r="B508" s="520"/>
      <c r="C508" s="520"/>
      <c r="D508" s="520"/>
      <c r="E508" s="520"/>
      <c r="F508" s="520"/>
      <c r="G508" s="520"/>
      <c r="H508" s="520"/>
      <c r="I508" s="520"/>
      <c r="J508" s="520"/>
      <c r="K508" s="520"/>
      <c r="L508" s="520"/>
      <c r="M508" s="520"/>
      <c r="N508" s="520"/>
      <c r="O508" s="520"/>
      <c r="P508" s="520"/>
      <c r="Q508" s="520"/>
      <c r="R508" s="520"/>
      <c r="S508" s="520"/>
      <c r="T508" s="520"/>
      <c r="U508" s="520"/>
      <c r="V508" s="520"/>
      <c r="W508" s="520"/>
      <c r="X508" s="520"/>
      <c r="Y508" s="520"/>
      <c r="Z508" s="520"/>
      <c r="AA508" s="520"/>
      <c r="AB508" s="12"/>
    </row>
    <row r="509" spans="2:28" s="3" customFormat="1" ht="9.75" customHeight="1">
      <c r="B509" s="520"/>
      <c r="C509" s="520"/>
      <c r="D509" s="520"/>
      <c r="E509" s="520"/>
      <c r="F509" s="520"/>
      <c r="G509" s="520"/>
      <c r="H509" s="520"/>
      <c r="I509" s="520"/>
      <c r="J509" s="520"/>
      <c r="K509" s="520"/>
      <c r="L509" s="520"/>
      <c r="M509" s="520"/>
      <c r="N509" s="520"/>
      <c r="O509" s="520"/>
      <c r="P509" s="520"/>
      <c r="Q509" s="520"/>
      <c r="R509" s="520"/>
      <c r="S509" s="520" t="s">
        <v>28</v>
      </c>
      <c r="T509" s="520"/>
      <c r="U509" s="520"/>
      <c r="V509" s="520" t="s">
        <v>29</v>
      </c>
      <c r="W509" s="520" t="s">
        <v>30</v>
      </c>
      <c r="X509" s="520"/>
      <c r="Y509" s="520"/>
      <c r="Z509" s="520"/>
      <c r="AA509" s="520"/>
      <c r="AB509" s="12"/>
    </row>
    <row r="510" spans="2:28" s="3" customFormat="1" ht="9.75" customHeight="1">
      <c r="B510" s="520"/>
      <c r="C510" s="520"/>
      <c r="D510" s="520"/>
      <c r="E510" s="520"/>
      <c r="F510" s="520"/>
      <c r="G510" s="520"/>
      <c r="H510" s="520"/>
      <c r="I510" s="520"/>
      <c r="J510" s="520"/>
      <c r="K510" s="520"/>
      <c r="L510" s="520"/>
      <c r="M510" s="520"/>
      <c r="N510" s="520"/>
      <c r="O510" s="520"/>
      <c r="P510" s="520"/>
      <c r="Q510" s="520"/>
      <c r="R510" s="520"/>
      <c r="S510" s="520"/>
      <c r="T510" s="520"/>
      <c r="U510" s="520"/>
      <c r="V510" s="520"/>
      <c r="W510" s="520"/>
      <c r="X510" s="520"/>
      <c r="Y510" s="520"/>
      <c r="Z510" s="520"/>
      <c r="AA510" s="520"/>
      <c r="AB510" s="12"/>
    </row>
    <row r="511" spans="2:28" s="3" customFormat="1" ht="9.75" customHeight="1">
      <c r="B511" s="520"/>
      <c r="C511" s="520"/>
      <c r="D511" s="520"/>
      <c r="E511" s="520"/>
      <c r="F511" s="520"/>
      <c r="G511" s="520"/>
      <c r="H511" s="520"/>
      <c r="I511" s="520"/>
      <c r="J511" s="520"/>
      <c r="K511" s="520"/>
      <c r="L511" s="520"/>
      <c r="M511" s="520"/>
      <c r="N511" s="520"/>
      <c r="O511" s="520"/>
      <c r="P511" s="520"/>
      <c r="Q511" s="520"/>
      <c r="R511" s="520"/>
      <c r="S511" s="520"/>
      <c r="T511" s="520"/>
      <c r="U511" s="520"/>
      <c r="V511" s="520"/>
      <c r="W511" s="520"/>
      <c r="X511" s="520"/>
      <c r="Y511" s="520"/>
      <c r="Z511" s="520"/>
      <c r="AA511" s="520"/>
      <c r="AB511" s="12"/>
    </row>
    <row r="512" spans="2:28" s="3" customFormat="1" ht="9.75" customHeight="1">
      <c r="B512" s="520"/>
      <c r="C512" s="520"/>
      <c r="D512" s="520"/>
      <c r="E512" s="520"/>
      <c r="F512" s="520"/>
      <c r="G512" s="520"/>
      <c r="H512" s="520"/>
      <c r="I512" s="520"/>
      <c r="J512" s="520"/>
      <c r="K512" s="520"/>
      <c r="L512" s="520"/>
      <c r="M512" s="520"/>
      <c r="N512" s="520"/>
      <c r="O512" s="520"/>
      <c r="P512" s="520"/>
      <c r="Q512" s="520"/>
      <c r="R512" s="520"/>
      <c r="S512" s="520"/>
      <c r="T512" s="520"/>
      <c r="U512" s="520"/>
      <c r="V512" s="520"/>
      <c r="W512" s="520"/>
      <c r="X512" s="520"/>
      <c r="Y512" s="520"/>
      <c r="Z512" s="520"/>
      <c r="AA512" s="520"/>
      <c r="AB512" s="12"/>
    </row>
    <row r="513" spans="2:47" s="3" customFormat="1" ht="5.25" customHeight="1">
      <c r="B513" s="520"/>
      <c r="C513" s="520"/>
      <c r="D513" s="520"/>
      <c r="E513" s="520"/>
      <c r="F513" s="520"/>
      <c r="G513" s="520"/>
      <c r="H513" s="520"/>
      <c r="I513" s="520"/>
      <c r="J513" s="520"/>
      <c r="K513" s="520"/>
      <c r="L513" s="520"/>
      <c r="M513" s="520"/>
      <c r="N513" s="520"/>
      <c r="O513" s="520"/>
      <c r="P513" s="520"/>
      <c r="Q513" s="520"/>
      <c r="R513" s="520"/>
      <c r="S513" s="520"/>
      <c r="T513" s="520"/>
      <c r="U513" s="520"/>
      <c r="V513" s="520"/>
      <c r="W513" s="520"/>
      <c r="X513" s="520"/>
      <c r="Y513" s="520"/>
      <c r="Z513" s="520"/>
      <c r="AA513" s="520"/>
      <c r="AB513" s="12"/>
    </row>
    <row r="514" spans="2:47" ht="12" customHeight="1">
      <c r="B514" s="591" t="s">
        <v>31</v>
      </c>
      <c r="C514" s="591"/>
      <c r="D514" s="592" t="s">
        <v>32</v>
      </c>
      <c r="E514" s="592"/>
      <c r="F514" s="592"/>
      <c r="G514" s="592"/>
      <c r="H514" s="592"/>
      <c r="I514" s="591" t="s">
        <v>33</v>
      </c>
      <c r="J514" s="591"/>
      <c r="K514" s="180" t="s">
        <v>34</v>
      </c>
      <c r="L514" s="180" t="s">
        <v>35</v>
      </c>
      <c r="M514" s="591" t="s">
        <v>36</v>
      </c>
      <c r="N514" s="591"/>
      <c r="O514" s="180" t="s">
        <v>37</v>
      </c>
      <c r="P514" s="180" t="s">
        <v>38</v>
      </c>
      <c r="Q514" s="180" t="s">
        <v>39</v>
      </c>
      <c r="R514" s="180" t="s">
        <v>40</v>
      </c>
      <c r="S514" s="591" t="s">
        <v>41</v>
      </c>
      <c r="T514" s="591"/>
      <c r="U514" s="591"/>
      <c r="V514" s="180" t="s">
        <v>42</v>
      </c>
      <c r="W514" s="180" t="s">
        <v>43</v>
      </c>
      <c r="X514" s="591" t="s">
        <v>44</v>
      </c>
      <c r="Y514" s="591"/>
      <c r="Z514" s="591"/>
      <c r="AA514" s="591"/>
      <c r="AB514" s="66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2:47" ht="27.75" customHeight="1">
      <c r="B515" s="525">
        <v>1</v>
      </c>
      <c r="C515" s="526"/>
      <c r="D515" s="648" t="s">
        <v>237</v>
      </c>
      <c r="E515" s="559"/>
      <c r="F515" s="559"/>
      <c r="G515" s="559"/>
      <c r="H515" s="560"/>
      <c r="I515" s="150"/>
      <c r="J515" s="150" t="s">
        <v>52</v>
      </c>
      <c r="K515" s="154" t="s">
        <v>52</v>
      </c>
      <c r="L515" s="144" t="s">
        <v>52</v>
      </c>
      <c r="M515" s="649" t="s">
        <v>238</v>
      </c>
      <c r="N515" s="650"/>
      <c r="O515" s="158">
        <v>2005</v>
      </c>
      <c r="P515" s="135" t="s">
        <v>239</v>
      </c>
      <c r="Q515" s="147">
        <v>5</v>
      </c>
      <c r="R515" s="139">
        <v>3300</v>
      </c>
      <c r="S515" s="651">
        <v>5</v>
      </c>
      <c r="T515" s="652"/>
      <c r="U515" s="653"/>
      <c r="V515" s="162">
        <v>0</v>
      </c>
      <c r="W515" s="147">
        <v>0</v>
      </c>
      <c r="X515" s="532"/>
      <c r="Y515" s="533"/>
      <c r="Z515" s="533"/>
      <c r="AA515" s="534"/>
      <c r="AB515" s="21"/>
    </row>
    <row r="516" spans="2:47" ht="27.75" customHeight="1">
      <c r="B516" s="512">
        <v>3</v>
      </c>
      <c r="C516" s="513"/>
      <c r="D516" s="522" t="s">
        <v>240</v>
      </c>
      <c r="E516" s="523"/>
      <c r="F516" s="523"/>
      <c r="G516" s="523"/>
      <c r="H516" s="524"/>
      <c r="I516" s="48"/>
      <c r="J516" s="48" t="s">
        <v>55</v>
      </c>
      <c r="K516" s="182"/>
      <c r="L516" s="19" t="s">
        <v>52</v>
      </c>
      <c r="M516" s="548" t="s">
        <v>241</v>
      </c>
      <c r="N516" s="506"/>
      <c r="O516" s="44">
        <v>1990</v>
      </c>
      <c r="P516" s="136" t="s">
        <v>104</v>
      </c>
      <c r="Q516" s="18">
        <v>2</v>
      </c>
      <c r="R516" s="140">
        <v>80</v>
      </c>
      <c r="S516" s="514">
        <v>2</v>
      </c>
      <c r="T516" s="515"/>
      <c r="U516" s="513"/>
      <c r="V516" s="163">
        <v>0</v>
      </c>
      <c r="W516" s="18">
        <v>0</v>
      </c>
      <c r="X516" s="579"/>
      <c r="Y516" s="510"/>
      <c r="Z516" s="510"/>
      <c r="AA516" s="511"/>
      <c r="AB516" s="40"/>
      <c r="AC516" s="42"/>
      <c r="AD516" s="42"/>
      <c r="AE516" s="42"/>
      <c r="AF516" s="43"/>
      <c r="AG516" s="42"/>
      <c r="AH516" s="42"/>
      <c r="AI516" s="42"/>
      <c r="AJ516" s="42"/>
      <c r="AK516" s="42"/>
      <c r="AL516" s="42"/>
    </row>
    <row r="517" spans="2:47" ht="114.75" customHeight="1">
      <c r="B517" s="582"/>
      <c r="C517" s="583"/>
      <c r="D517" s="614"/>
      <c r="E517" s="618"/>
      <c r="F517" s="618"/>
      <c r="G517" s="618"/>
      <c r="H517" s="619"/>
      <c r="I517" s="617"/>
      <c r="J517" s="615"/>
      <c r="K517" s="138"/>
      <c r="L517" s="148"/>
      <c r="M517" s="614"/>
      <c r="N517" s="619"/>
      <c r="O517" s="148"/>
      <c r="P517" s="138"/>
      <c r="Q517" s="149"/>
      <c r="R517" s="142"/>
      <c r="S517" s="617"/>
      <c r="T517" s="618"/>
      <c r="U517" s="615"/>
      <c r="V517" s="164"/>
      <c r="W517" s="149"/>
      <c r="X517" s="614"/>
      <c r="Y517" s="618"/>
      <c r="Z517" s="618"/>
      <c r="AA517" s="619"/>
      <c r="AB517" s="36"/>
    </row>
    <row r="519" spans="2:47">
      <c r="C519" s="521" t="s">
        <v>68</v>
      </c>
      <c r="D519" s="521"/>
      <c r="E519" s="521"/>
      <c r="F519" s="521"/>
      <c r="G519" s="521"/>
      <c r="H519" s="521"/>
      <c r="I519" s="521"/>
      <c r="L519" s="6"/>
      <c r="M519" s="6"/>
      <c r="N519" s="6"/>
      <c r="O519" s="6"/>
      <c r="P519" s="6"/>
      <c r="U519" s="735">
        <f>U31</f>
        <v>2013</v>
      </c>
      <c r="V519" s="735"/>
      <c r="W519" s="735"/>
      <c r="X519" s="735"/>
      <c r="Y519" s="735"/>
    </row>
    <row r="520" spans="2:47">
      <c r="C520" s="551" t="s">
        <v>70</v>
      </c>
      <c r="D520" s="551"/>
      <c r="E520" s="551"/>
      <c r="F520" s="551"/>
      <c r="G520" s="551"/>
      <c r="H520" s="551"/>
      <c r="I520" s="551"/>
      <c r="L520" s="521" t="s">
        <v>71</v>
      </c>
      <c r="M520" s="521"/>
      <c r="N520" s="521"/>
      <c r="O520" s="521"/>
      <c r="P520" s="521"/>
      <c r="Q520" s="6"/>
      <c r="R520" s="6"/>
      <c r="S520" s="6"/>
      <c r="T520" s="6"/>
      <c r="U520" s="551" t="s">
        <v>72</v>
      </c>
      <c r="V520" s="551"/>
      <c r="W520" s="551"/>
      <c r="X520" s="551"/>
      <c r="Y520" s="551"/>
    </row>
    <row r="521" spans="2:47" ht="42.75" customHeight="1">
      <c r="N521" s="551"/>
      <c r="O521" s="551"/>
      <c r="P521" s="7"/>
      <c r="Q521" s="7"/>
      <c r="R521" s="7"/>
      <c r="S521" s="7"/>
      <c r="T521" s="7"/>
    </row>
    <row r="522" spans="2:47">
      <c r="C522" s="552" t="s">
        <v>73</v>
      </c>
      <c r="D522" s="552"/>
      <c r="E522" s="552"/>
      <c r="F522" s="552"/>
      <c r="G522" s="552"/>
      <c r="H522" s="552"/>
      <c r="I522" s="552"/>
      <c r="L522" s="553" t="s">
        <v>74</v>
      </c>
      <c r="M522" s="553"/>
      <c r="N522" s="553"/>
      <c r="O522" s="553"/>
      <c r="P522" s="553"/>
      <c r="U522" s="552" t="s">
        <v>75</v>
      </c>
      <c r="V522" s="552"/>
      <c r="W522" s="552"/>
      <c r="X522" s="552"/>
      <c r="Y522" s="552"/>
    </row>
    <row r="523" spans="2:47">
      <c r="C523" s="549" t="s">
        <v>76</v>
      </c>
      <c r="D523" s="549"/>
      <c r="E523" s="549"/>
      <c r="F523" s="549"/>
      <c r="G523" s="549"/>
      <c r="H523" s="549"/>
      <c r="I523" s="549"/>
      <c r="L523" s="550" t="s">
        <v>77</v>
      </c>
      <c r="M523" s="550"/>
      <c r="N523" s="550"/>
      <c r="O523" s="550"/>
      <c r="P523" s="550"/>
      <c r="Q523" s="10"/>
      <c r="R523" s="10"/>
      <c r="S523" s="10"/>
      <c r="T523" s="10"/>
      <c r="U523" s="549" t="s">
        <v>78</v>
      </c>
      <c r="V523" s="549"/>
      <c r="W523" s="549"/>
      <c r="X523" s="549"/>
      <c r="Y523" s="549"/>
    </row>
    <row r="524" spans="2:47">
      <c r="C524" s="2"/>
      <c r="D524" s="2"/>
      <c r="E524" s="2"/>
      <c r="F524" s="2"/>
      <c r="G524" s="2"/>
      <c r="H524" s="2"/>
      <c r="I524" s="2"/>
      <c r="N524" s="11"/>
      <c r="O524" s="11"/>
      <c r="P524" s="11"/>
      <c r="Q524" s="11"/>
      <c r="R524" s="11"/>
      <c r="S524" s="11"/>
      <c r="T524" s="11"/>
      <c r="U524" s="2"/>
      <c r="V524" s="2"/>
      <c r="W524" s="2"/>
      <c r="X524" s="2"/>
      <c r="Y524" s="2"/>
    </row>
    <row r="525" spans="2:47">
      <c r="C525" s="2"/>
      <c r="D525" s="2"/>
      <c r="E525" s="2"/>
      <c r="F525" s="2"/>
      <c r="G525" s="2"/>
      <c r="H525" s="2"/>
      <c r="I525" s="2"/>
      <c r="U525" s="2"/>
      <c r="V525" s="2"/>
      <c r="W525" s="2"/>
      <c r="X525" s="2"/>
      <c r="Y525" s="2"/>
    </row>
    <row r="526" spans="2:47">
      <c r="C526" s="2"/>
      <c r="D526" s="2"/>
      <c r="E526" s="2"/>
      <c r="F526" s="2"/>
      <c r="G526" s="2"/>
      <c r="H526" s="2"/>
      <c r="I526" s="2"/>
      <c r="U526" s="2"/>
      <c r="V526" s="2"/>
      <c r="W526" s="2"/>
      <c r="X526" s="2"/>
      <c r="Y526" s="2"/>
    </row>
    <row r="527" spans="2:47">
      <c r="C527" s="2"/>
      <c r="D527" s="2"/>
      <c r="E527" s="2"/>
      <c r="F527" s="2"/>
      <c r="G527" s="2"/>
      <c r="H527" s="2"/>
      <c r="I527" s="2"/>
      <c r="U527" s="2"/>
      <c r="V527" s="2"/>
      <c r="W527" s="2"/>
      <c r="X527" s="2"/>
      <c r="Y527" s="2"/>
    </row>
    <row r="528" spans="2:47" ht="20.25">
      <c r="B528" s="498" t="s">
        <v>0</v>
      </c>
      <c r="C528" s="498"/>
      <c r="D528" s="498"/>
      <c r="E528" s="498"/>
      <c r="F528" s="498"/>
      <c r="G528" s="498"/>
      <c r="H528" s="498"/>
      <c r="I528" s="498"/>
      <c r="J528" s="498"/>
      <c r="K528" s="498"/>
      <c r="L528" s="498"/>
      <c r="M528" s="498"/>
      <c r="N528" s="498"/>
      <c r="O528" s="498"/>
      <c r="P528" s="498"/>
      <c r="Q528" s="498"/>
      <c r="R528" s="498"/>
      <c r="S528" s="498"/>
      <c r="T528" s="498"/>
      <c r="U528" s="498"/>
      <c r="V528" s="498"/>
      <c r="W528" s="498"/>
      <c r="X528" s="498"/>
      <c r="Y528" s="498"/>
      <c r="Z528" s="498"/>
      <c r="AA528" s="1"/>
      <c r="AB528" s="1"/>
    </row>
    <row r="529" spans="2:47">
      <c r="B529" s="496" t="s">
        <v>1</v>
      </c>
      <c r="C529" s="496"/>
      <c r="D529" s="496"/>
      <c r="E529" s="496"/>
      <c r="F529" s="2" t="s">
        <v>2</v>
      </c>
      <c r="G529" s="497" t="s">
        <v>3</v>
      </c>
      <c r="H529" s="497"/>
      <c r="I529" s="497"/>
      <c r="J529" s="497"/>
      <c r="K529" s="497"/>
      <c r="L529" s="497"/>
      <c r="M529" s="497"/>
      <c r="N529" s="497"/>
      <c r="O529" s="497"/>
      <c r="P529" s="497"/>
      <c r="Q529" s="497"/>
      <c r="R529" s="497"/>
      <c r="S529" s="497"/>
      <c r="T529" s="497"/>
      <c r="U529" s="497"/>
      <c r="V529" s="497"/>
      <c r="W529" s="497"/>
      <c r="X529" s="497"/>
      <c r="Y529" s="497"/>
      <c r="Z529" s="497"/>
    </row>
    <row r="530" spans="2:47">
      <c r="B530" s="496" t="s">
        <v>4</v>
      </c>
      <c r="C530" s="496"/>
      <c r="D530" s="496"/>
      <c r="E530" s="496"/>
      <c r="F530" s="2" t="s">
        <v>2</v>
      </c>
      <c r="G530" s="497" t="s">
        <v>5</v>
      </c>
      <c r="H530" s="497"/>
      <c r="I530" s="497"/>
      <c r="J530" s="497"/>
      <c r="K530" s="497"/>
      <c r="L530" s="497"/>
      <c r="M530" s="497"/>
      <c r="N530" s="497"/>
      <c r="O530" s="497"/>
      <c r="P530" s="497"/>
      <c r="Q530" s="497"/>
      <c r="R530" s="497"/>
      <c r="S530" s="497"/>
      <c r="T530" s="497"/>
      <c r="U530" s="497"/>
      <c r="V530" s="497"/>
      <c r="W530" s="497"/>
      <c r="X530" s="497"/>
      <c r="Y530" s="497"/>
      <c r="Z530" s="497"/>
    </row>
    <row r="531" spans="2:47">
      <c r="B531" s="496" t="s">
        <v>6</v>
      </c>
      <c r="C531" s="496"/>
      <c r="D531" s="496"/>
      <c r="E531" s="496"/>
      <c r="F531" s="2" t="s">
        <v>2</v>
      </c>
      <c r="G531" s="497" t="s">
        <v>7</v>
      </c>
      <c r="H531" s="497"/>
      <c r="I531" s="497"/>
      <c r="J531" s="497"/>
      <c r="K531" s="497"/>
      <c r="L531" s="497"/>
      <c r="M531" s="497"/>
      <c r="N531" s="497"/>
      <c r="O531" s="497"/>
      <c r="P531" s="497"/>
      <c r="Q531" s="497"/>
      <c r="R531" s="497"/>
      <c r="S531" s="497"/>
      <c r="T531" s="497"/>
      <c r="U531" s="497"/>
      <c r="V531" s="497"/>
      <c r="W531" s="497"/>
      <c r="X531" s="497"/>
      <c r="Y531" s="497"/>
      <c r="Z531" s="497"/>
    </row>
    <row r="532" spans="2:47">
      <c r="B532" s="496" t="s">
        <v>8</v>
      </c>
      <c r="C532" s="496"/>
      <c r="D532" s="496"/>
      <c r="E532" s="496"/>
      <c r="F532" s="2" t="s">
        <v>2</v>
      </c>
      <c r="G532" s="497" t="s">
        <v>9</v>
      </c>
      <c r="H532" s="497"/>
      <c r="I532" s="497"/>
      <c r="J532" s="497"/>
      <c r="K532" s="497"/>
      <c r="L532" s="497"/>
      <c r="M532" s="497"/>
      <c r="N532" s="497"/>
      <c r="O532" s="497"/>
      <c r="P532" s="497"/>
      <c r="Q532" s="497"/>
      <c r="R532" s="497"/>
      <c r="S532" s="497"/>
      <c r="T532" s="497"/>
      <c r="U532" s="497"/>
      <c r="V532" s="497"/>
      <c r="W532" s="497"/>
      <c r="X532" s="497"/>
      <c r="Y532" s="497"/>
      <c r="Z532" s="497"/>
    </row>
    <row r="533" spans="2:47">
      <c r="B533" s="496" t="s">
        <v>10</v>
      </c>
      <c r="C533" s="496"/>
      <c r="D533" s="496"/>
      <c r="E533" s="496"/>
      <c r="F533" s="2" t="s">
        <v>2</v>
      </c>
      <c r="G533" s="497" t="s">
        <v>11</v>
      </c>
      <c r="H533" s="497"/>
      <c r="I533" s="497"/>
      <c r="J533" s="497"/>
      <c r="K533" s="497"/>
      <c r="L533" s="497"/>
      <c r="M533" s="497"/>
      <c r="N533" s="497"/>
      <c r="O533" s="497"/>
      <c r="P533" s="497"/>
      <c r="Q533" s="497"/>
      <c r="R533" s="497"/>
      <c r="S533" s="497"/>
      <c r="T533" s="497"/>
      <c r="U533" s="497"/>
      <c r="V533" s="497"/>
      <c r="W533" s="497"/>
      <c r="X533" s="497"/>
      <c r="Y533" s="497"/>
      <c r="Z533" s="497"/>
    </row>
    <row r="534" spans="2:47">
      <c r="B534" s="496" t="s">
        <v>12</v>
      </c>
      <c r="C534" s="496"/>
      <c r="D534" s="496"/>
      <c r="E534" s="496"/>
      <c r="F534" s="2" t="s">
        <v>2</v>
      </c>
      <c r="G534" s="497" t="s">
        <v>11</v>
      </c>
      <c r="H534" s="497"/>
      <c r="I534" s="497"/>
      <c r="J534" s="497"/>
      <c r="K534" s="497"/>
      <c r="L534" s="497"/>
      <c r="M534" s="497"/>
      <c r="N534" s="497"/>
      <c r="O534" s="497"/>
      <c r="P534" s="497"/>
      <c r="Q534" s="497"/>
      <c r="R534" s="497"/>
      <c r="S534" s="497"/>
      <c r="T534" s="497"/>
      <c r="U534" s="497"/>
      <c r="V534" s="497"/>
      <c r="W534" s="497"/>
      <c r="X534" s="497"/>
      <c r="Y534" s="497"/>
      <c r="Z534" s="497"/>
    </row>
    <row r="535" spans="2:47">
      <c r="B535" s="496" t="s">
        <v>13</v>
      </c>
      <c r="C535" s="496"/>
      <c r="D535" s="496"/>
      <c r="E535" s="496"/>
      <c r="F535" s="2" t="s">
        <v>2</v>
      </c>
      <c r="G535" s="497" t="s">
        <v>242</v>
      </c>
      <c r="H535" s="497"/>
      <c r="I535" s="497"/>
      <c r="J535" s="497"/>
      <c r="K535" s="497"/>
      <c r="L535" s="497"/>
      <c r="M535" s="497"/>
      <c r="N535" s="497"/>
      <c r="O535" s="497"/>
      <c r="P535" s="497"/>
      <c r="Q535" s="497"/>
      <c r="R535" s="497"/>
      <c r="S535" s="497"/>
      <c r="U535" s="521" t="s">
        <v>15</v>
      </c>
      <c r="V535" s="521"/>
      <c r="W535" s="521"/>
      <c r="X535" s="521"/>
      <c r="Y535" s="521"/>
      <c r="Z535" s="521"/>
      <c r="AA535" s="521"/>
      <c r="AB535" s="2"/>
    </row>
    <row r="537" spans="2:47" s="3" customFormat="1" ht="11.25" customHeight="1">
      <c r="B537" s="520" t="s">
        <v>16</v>
      </c>
      <c r="C537" s="520"/>
      <c r="D537" s="520" t="s">
        <v>17</v>
      </c>
      <c r="E537" s="520"/>
      <c r="F537" s="520"/>
      <c r="G537" s="520"/>
      <c r="H537" s="520"/>
      <c r="I537" s="520" t="s">
        <v>18</v>
      </c>
      <c r="J537" s="520"/>
      <c r="K537" s="520" t="s">
        <v>19</v>
      </c>
      <c r="L537" s="520" t="s">
        <v>20</v>
      </c>
      <c r="M537" s="520" t="s">
        <v>21</v>
      </c>
      <c r="N537" s="520"/>
      <c r="O537" s="520" t="s">
        <v>22</v>
      </c>
      <c r="P537" s="520" t="s">
        <v>23</v>
      </c>
      <c r="Q537" s="520" t="s">
        <v>24</v>
      </c>
      <c r="R537" s="520" t="s">
        <v>25</v>
      </c>
      <c r="S537" s="520" t="s">
        <v>26</v>
      </c>
      <c r="T537" s="520"/>
      <c r="U537" s="520"/>
      <c r="V537" s="520"/>
      <c r="W537" s="520"/>
      <c r="X537" s="520" t="s">
        <v>27</v>
      </c>
      <c r="Y537" s="520"/>
      <c r="Z537" s="520"/>
      <c r="AA537" s="520"/>
      <c r="AB537" s="12"/>
    </row>
    <row r="538" spans="2:47" s="3" customFormat="1" ht="11.25" customHeight="1">
      <c r="B538" s="520"/>
      <c r="C538" s="520"/>
      <c r="D538" s="520"/>
      <c r="E538" s="520"/>
      <c r="F538" s="520"/>
      <c r="G538" s="520"/>
      <c r="H538" s="520"/>
      <c r="I538" s="520"/>
      <c r="J538" s="520"/>
      <c r="K538" s="520"/>
      <c r="L538" s="520"/>
      <c r="M538" s="520"/>
      <c r="N538" s="520"/>
      <c r="O538" s="520"/>
      <c r="P538" s="520"/>
      <c r="Q538" s="520"/>
      <c r="R538" s="520"/>
      <c r="S538" s="520"/>
      <c r="T538" s="520"/>
      <c r="U538" s="520"/>
      <c r="V538" s="520"/>
      <c r="W538" s="520"/>
      <c r="X538" s="520"/>
      <c r="Y538" s="520"/>
      <c r="Z538" s="520"/>
      <c r="AA538" s="520"/>
      <c r="AB538" s="12"/>
    </row>
    <row r="539" spans="2:47" s="3" customFormat="1" ht="9.75" customHeight="1">
      <c r="B539" s="520"/>
      <c r="C539" s="520"/>
      <c r="D539" s="520"/>
      <c r="E539" s="520"/>
      <c r="F539" s="520"/>
      <c r="G539" s="520"/>
      <c r="H539" s="520"/>
      <c r="I539" s="520"/>
      <c r="J539" s="520"/>
      <c r="K539" s="520"/>
      <c r="L539" s="520"/>
      <c r="M539" s="520"/>
      <c r="N539" s="520"/>
      <c r="O539" s="520"/>
      <c r="P539" s="520"/>
      <c r="Q539" s="520"/>
      <c r="R539" s="520"/>
      <c r="S539" s="520" t="s">
        <v>28</v>
      </c>
      <c r="T539" s="520"/>
      <c r="U539" s="520"/>
      <c r="V539" s="520" t="s">
        <v>29</v>
      </c>
      <c r="W539" s="520" t="s">
        <v>30</v>
      </c>
      <c r="X539" s="520"/>
      <c r="Y539" s="520"/>
      <c r="Z539" s="520"/>
      <c r="AA539" s="520"/>
      <c r="AB539" s="12"/>
    </row>
    <row r="540" spans="2:47" s="3" customFormat="1" ht="9.75" customHeight="1">
      <c r="B540" s="520"/>
      <c r="C540" s="520"/>
      <c r="D540" s="520"/>
      <c r="E540" s="520"/>
      <c r="F540" s="520"/>
      <c r="G540" s="520"/>
      <c r="H540" s="520"/>
      <c r="I540" s="520"/>
      <c r="J540" s="520"/>
      <c r="K540" s="520"/>
      <c r="L540" s="520"/>
      <c r="M540" s="520"/>
      <c r="N540" s="520"/>
      <c r="O540" s="520"/>
      <c r="P540" s="520"/>
      <c r="Q540" s="520"/>
      <c r="R540" s="520"/>
      <c r="S540" s="520"/>
      <c r="T540" s="520"/>
      <c r="U540" s="520"/>
      <c r="V540" s="520"/>
      <c r="W540" s="520"/>
      <c r="X540" s="520"/>
      <c r="Y540" s="520"/>
      <c r="Z540" s="520"/>
      <c r="AA540" s="520"/>
      <c r="AB540" s="12"/>
    </row>
    <row r="541" spans="2:47" s="3" customFormat="1" ht="9.75" customHeight="1">
      <c r="B541" s="520"/>
      <c r="C541" s="520"/>
      <c r="D541" s="520"/>
      <c r="E541" s="520"/>
      <c r="F541" s="520"/>
      <c r="G541" s="520"/>
      <c r="H541" s="520"/>
      <c r="I541" s="520"/>
      <c r="J541" s="520"/>
      <c r="K541" s="520"/>
      <c r="L541" s="520"/>
      <c r="M541" s="520"/>
      <c r="N541" s="520"/>
      <c r="O541" s="520"/>
      <c r="P541" s="520"/>
      <c r="Q541" s="520"/>
      <c r="R541" s="520"/>
      <c r="S541" s="520"/>
      <c r="T541" s="520"/>
      <c r="U541" s="520"/>
      <c r="V541" s="520"/>
      <c r="W541" s="520"/>
      <c r="X541" s="520"/>
      <c r="Y541" s="520"/>
      <c r="Z541" s="520"/>
      <c r="AA541" s="520"/>
      <c r="AB541" s="12"/>
    </row>
    <row r="542" spans="2:47" s="3" customFormat="1" ht="9.75" customHeight="1">
      <c r="B542" s="520"/>
      <c r="C542" s="520"/>
      <c r="D542" s="520"/>
      <c r="E542" s="520"/>
      <c r="F542" s="520"/>
      <c r="G542" s="520"/>
      <c r="H542" s="520"/>
      <c r="I542" s="520"/>
      <c r="J542" s="520"/>
      <c r="K542" s="520"/>
      <c r="L542" s="520"/>
      <c r="M542" s="520"/>
      <c r="N542" s="520"/>
      <c r="O542" s="520"/>
      <c r="P542" s="520"/>
      <c r="Q542" s="520"/>
      <c r="R542" s="520"/>
      <c r="S542" s="520"/>
      <c r="T542" s="520"/>
      <c r="U542" s="520"/>
      <c r="V542" s="520"/>
      <c r="W542" s="520"/>
      <c r="X542" s="520"/>
      <c r="Y542" s="520"/>
      <c r="Z542" s="520"/>
      <c r="AA542" s="520"/>
      <c r="AB542" s="12"/>
    </row>
    <row r="543" spans="2:47" s="3" customFormat="1" ht="5.25" customHeight="1">
      <c r="B543" s="520"/>
      <c r="C543" s="520"/>
      <c r="D543" s="520"/>
      <c r="E543" s="520"/>
      <c r="F543" s="520"/>
      <c r="G543" s="520"/>
      <c r="H543" s="520"/>
      <c r="I543" s="520"/>
      <c r="J543" s="520"/>
      <c r="K543" s="520"/>
      <c r="L543" s="520"/>
      <c r="M543" s="520"/>
      <c r="N543" s="520"/>
      <c r="O543" s="520"/>
      <c r="P543" s="520"/>
      <c r="Q543" s="520"/>
      <c r="R543" s="520"/>
      <c r="S543" s="520"/>
      <c r="T543" s="520"/>
      <c r="U543" s="520"/>
      <c r="V543" s="520"/>
      <c r="W543" s="520"/>
      <c r="X543" s="520"/>
      <c r="Y543" s="520"/>
      <c r="Z543" s="520"/>
      <c r="AA543" s="520"/>
      <c r="AB543" s="12"/>
    </row>
    <row r="544" spans="2:47" ht="12" customHeight="1">
      <c r="B544" s="591" t="s">
        <v>31</v>
      </c>
      <c r="C544" s="591"/>
      <c r="D544" s="592" t="s">
        <v>32</v>
      </c>
      <c r="E544" s="592"/>
      <c r="F544" s="592"/>
      <c r="G544" s="592"/>
      <c r="H544" s="592"/>
      <c r="I544" s="591" t="s">
        <v>33</v>
      </c>
      <c r="J544" s="591"/>
      <c r="K544" s="180" t="s">
        <v>34</v>
      </c>
      <c r="L544" s="180" t="s">
        <v>35</v>
      </c>
      <c r="M544" s="591" t="s">
        <v>36</v>
      </c>
      <c r="N544" s="591"/>
      <c r="O544" s="180" t="s">
        <v>37</v>
      </c>
      <c r="P544" s="180" t="s">
        <v>38</v>
      </c>
      <c r="Q544" s="180" t="s">
        <v>39</v>
      </c>
      <c r="R544" s="180" t="s">
        <v>40</v>
      </c>
      <c r="S544" s="591" t="s">
        <v>41</v>
      </c>
      <c r="T544" s="591"/>
      <c r="U544" s="591"/>
      <c r="V544" s="180" t="s">
        <v>42</v>
      </c>
      <c r="W544" s="180" t="s">
        <v>43</v>
      </c>
      <c r="X544" s="591" t="s">
        <v>44</v>
      </c>
      <c r="Y544" s="591"/>
      <c r="Z544" s="591"/>
      <c r="AA544" s="591"/>
      <c r="AB544" s="66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2:38" ht="16.5" customHeight="1">
      <c r="B545" s="657">
        <v>1</v>
      </c>
      <c r="C545" s="658"/>
      <c r="D545" s="195"/>
      <c r="E545" s="659" t="s">
        <v>124</v>
      </c>
      <c r="F545" s="659"/>
      <c r="G545" s="659"/>
      <c r="H545" s="660"/>
      <c r="I545" s="194"/>
      <c r="J545" s="194" t="s">
        <v>55</v>
      </c>
      <c r="K545" s="196" t="s">
        <v>52</v>
      </c>
      <c r="L545" s="284" t="s">
        <v>52</v>
      </c>
      <c r="M545" s="195"/>
      <c r="N545" s="198" t="s">
        <v>47</v>
      </c>
      <c r="O545" s="200">
        <v>1990</v>
      </c>
      <c r="P545" s="201" t="s">
        <v>125</v>
      </c>
      <c r="Q545" s="202">
        <v>1</v>
      </c>
      <c r="R545" s="203">
        <v>200</v>
      </c>
      <c r="S545" s="658">
        <v>1</v>
      </c>
      <c r="T545" s="658"/>
      <c r="U545" s="658"/>
      <c r="V545" s="204">
        <v>0</v>
      </c>
      <c r="W545" s="202">
        <v>0</v>
      </c>
      <c r="X545" s="195"/>
      <c r="Y545" s="661"/>
      <c r="Z545" s="661"/>
      <c r="AA545" s="662"/>
      <c r="AB545" s="36"/>
    </row>
    <row r="546" spans="2:38" ht="16.5" customHeight="1">
      <c r="B546" s="654">
        <v>2</v>
      </c>
      <c r="C546" s="623"/>
      <c r="D546" s="258"/>
      <c r="E546" s="624" t="s">
        <v>45</v>
      </c>
      <c r="F546" s="624"/>
      <c r="G546" s="624"/>
      <c r="H546" s="625"/>
      <c r="I546" s="50"/>
      <c r="J546" s="50" t="s">
        <v>200</v>
      </c>
      <c r="K546" s="259" t="s">
        <v>52</v>
      </c>
      <c r="L546" s="53" t="s">
        <v>52</v>
      </c>
      <c r="M546" s="258"/>
      <c r="N546" s="261" t="s">
        <v>47</v>
      </c>
      <c r="O546" s="54">
        <v>1990</v>
      </c>
      <c r="P546" s="263" t="s">
        <v>48</v>
      </c>
      <c r="Q546" s="56">
        <v>1</v>
      </c>
      <c r="R546" s="264">
        <v>300</v>
      </c>
      <c r="S546" s="623">
        <v>1</v>
      </c>
      <c r="T546" s="623"/>
      <c r="U546" s="623"/>
      <c r="V546" s="265">
        <v>0</v>
      </c>
      <c r="W546" s="56">
        <v>0</v>
      </c>
      <c r="X546" s="258"/>
      <c r="Y546" s="575"/>
      <c r="Z546" s="575"/>
      <c r="AA546" s="576"/>
      <c r="AB546" s="36"/>
    </row>
    <row r="547" spans="2:38" s="20" customFormat="1" ht="16.5" customHeight="1">
      <c r="B547" s="508">
        <v>3</v>
      </c>
      <c r="C547" s="507"/>
      <c r="D547" s="153"/>
      <c r="E547" s="505" t="s">
        <v>243</v>
      </c>
      <c r="F547" s="505"/>
      <c r="G547" s="505"/>
      <c r="H547" s="506"/>
      <c r="I547" s="48"/>
      <c r="J547" s="48" t="s">
        <v>244</v>
      </c>
      <c r="K547" s="155" t="s">
        <v>52</v>
      </c>
      <c r="L547" s="5"/>
      <c r="M547" s="153"/>
      <c r="N547" s="161" t="s">
        <v>52</v>
      </c>
      <c r="O547" s="44">
        <v>1984</v>
      </c>
      <c r="P547" s="136" t="s">
        <v>245</v>
      </c>
      <c r="Q547" s="18">
        <v>1</v>
      </c>
      <c r="R547" s="140">
        <v>450</v>
      </c>
      <c r="S547" s="507">
        <v>1</v>
      </c>
      <c r="T547" s="507"/>
      <c r="U547" s="507"/>
      <c r="V547" s="163">
        <v>0</v>
      </c>
      <c r="W547" s="18">
        <v>0</v>
      </c>
      <c r="X547" s="153"/>
      <c r="Y547" s="555"/>
      <c r="Z547" s="555"/>
      <c r="AA547" s="556"/>
      <c r="AB547" s="21"/>
    </row>
    <row r="548" spans="2:38" s="20" customFormat="1" ht="16.5" customHeight="1">
      <c r="B548" s="508">
        <v>4</v>
      </c>
      <c r="C548" s="507"/>
      <c r="D548" s="153"/>
      <c r="E548" s="505" t="s">
        <v>246</v>
      </c>
      <c r="F548" s="505"/>
      <c r="G548" s="505"/>
      <c r="H548" s="506"/>
      <c r="I548" s="48"/>
      <c r="J548" s="48" t="s">
        <v>247</v>
      </c>
      <c r="K548" s="155" t="s">
        <v>52</v>
      </c>
      <c r="L548" s="157" t="s">
        <v>52</v>
      </c>
      <c r="M548" s="153"/>
      <c r="N548" s="161" t="s">
        <v>60</v>
      </c>
      <c r="O548" s="44">
        <v>2003</v>
      </c>
      <c r="P548" s="136" t="s">
        <v>248</v>
      </c>
      <c r="Q548" s="18">
        <v>1</v>
      </c>
      <c r="R548" s="140">
        <v>750</v>
      </c>
      <c r="S548" s="507">
        <v>1</v>
      </c>
      <c r="T548" s="507"/>
      <c r="U548" s="507"/>
      <c r="V548" s="163">
        <v>0</v>
      </c>
      <c r="W548" s="18">
        <v>0</v>
      </c>
      <c r="X548" s="153"/>
      <c r="Y548" s="555"/>
      <c r="Z548" s="555"/>
      <c r="AA548" s="556"/>
      <c r="AB548" s="21"/>
    </row>
    <row r="549" spans="2:38" s="20" customFormat="1" ht="16.5" customHeight="1">
      <c r="B549" s="508">
        <v>5</v>
      </c>
      <c r="C549" s="507"/>
      <c r="D549" s="153"/>
      <c r="E549" s="505" t="s">
        <v>49</v>
      </c>
      <c r="F549" s="505"/>
      <c r="G549" s="505"/>
      <c r="H549" s="506"/>
      <c r="I549" s="48"/>
      <c r="J549" s="48" t="s">
        <v>197</v>
      </c>
      <c r="K549" s="155" t="s">
        <v>52</v>
      </c>
      <c r="L549" s="157" t="s">
        <v>52</v>
      </c>
      <c r="M549" s="153"/>
      <c r="N549" s="161" t="s">
        <v>52</v>
      </c>
      <c r="O549" s="44">
        <v>2002</v>
      </c>
      <c r="P549" s="136" t="s">
        <v>53</v>
      </c>
      <c r="Q549" s="18">
        <v>1</v>
      </c>
      <c r="R549" s="140">
        <v>3160</v>
      </c>
      <c r="S549" s="507">
        <v>1</v>
      </c>
      <c r="T549" s="507"/>
      <c r="U549" s="507"/>
      <c r="V549" s="163">
        <v>0</v>
      </c>
      <c r="W549" s="18">
        <v>0</v>
      </c>
      <c r="X549" s="153"/>
      <c r="Y549" s="555"/>
      <c r="Z549" s="555"/>
      <c r="AA549" s="556"/>
      <c r="AB549" s="21"/>
    </row>
    <row r="550" spans="2:38" ht="16.5" customHeight="1">
      <c r="B550" s="654">
        <v>6</v>
      </c>
      <c r="C550" s="623"/>
      <c r="D550" s="258"/>
      <c r="E550" s="624" t="s">
        <v>93</v>
      </c>
      <c r="F550" s="624"/>
      <c r="G550" s="624"/>
      <c r="H550" s="625"/>
      <c r="I550" s="50"/>
      <c r="J550" s="50" t="s">
        <v>131</v>
      </c>
      <c r="K550" s="259" t="s">
        <v>52</v>
      </c>
      <c r="L550" s="47"/>
      <c r="M550" s="258"/>
      <c r="N550" s="262"/>
      <c r="O550" s="54">
        <v>2004</v>
      </c>
      <c r="P550" s="263" t="s">
        <v>95</v>
      </c>
      <c r="Q550" s="56">
        <v>1</v>
      </c>
      <c r="R550" s="264">
        <v>0</v>
      </c>
      <c r="S550" s="623">
        <v>1</v>
      </c>
      <c r="T550" s="623"/>
      <c r="U550" s="623"/>
      <c r="V550" s="265">
        <v>0</v>
      </c>
      <c r="W550" s="56">
        <v>0</v>
      </c>
      <c r="X550" s="258"/>
      <c r="Y550" s="655" t="s">
        <v>133</v>
      </c>
      <c r="Z550" s="655"/>
      <c r="AA550" s="656"/>
      <c r="AB550" s="52"/>
    </row>
    <row r="551" spans="2:38" ht="16.5" customHeight="1">
      <c r="B551" s="654">
        <v>7</v>
      </c>
      <c r="C551" s="623"/>
      <c r="D551" s="258"/>
      <c r="E551" s="624" t="s">
        <v>162</v>
      </c>
      <c r="F551" s="624"/>
      <c r="G551" s="624"/>
      <c r="H551" s="625"/>
      <c r="I551" s="50"/>
      <c r="J551" s="50" t="s">
        <v>55</v>
      </c>
      <c r="K551" s="259" t="s">
        <v>52</v>
      </c>
      <c r="L551" s="53" t="s">
        <v>52</v>
      </c>
      <c r="M551" s="258"/>
      <c r="N551" s="261" t="s">
        <v>60</v>
      </c>
      <c r="O551" s="54">
        <v>1990</v>
      </c>
      <c r="P551" s="263" t="s">
        <v>163</v>
      </c>
      <c r="Q551" s="56">
        <v>1</v>
      </c>
      <c r="R551" s="264">
        <v>40</v>
      </c>
      <c r="S551" s="623">
        <v>1</v>
      </c>
      <c r="T551" s="623"/>
      <c r="U551" s="623"/>
      <c r="V551" s="265">
        <v>0</v>
      </c>
      <c r="W551" s="56">
        <v>0</v>
      </c>
      <c r="X551" s="258"/>
      <c r="Y551" s="575"/>
      <c r="Z551" s="575"/>
      <c r="AA551" s="576"/>
      <c r="AB551" s="36"/>
    </row>
    <row r="552" spans="2:38" ht="16.5" customHeight="1">
      <c r="B552" s="512">
        <v>3</v>
      </c>
      <c r="C552" s="513"/>
      <c r="D552" s="522" t="s">
        <v>103</v>
      </c>
      <c r="E552" s="523"/>
      <c r="F552" s="523"/>
      <c r="G552" s="523"/>
      <c r="H552" s="524"/>
      <c r="I552" s="48"/>
      <c r="J552" s="48" t="s">
        <v>55</v>
      </c>
      <c r="K552" s="182"/>
      <c r="L552" s="19" t="s">
        <v>52</v>
      </c>
      <c r="M552" s="548" t="s">
        <v>241</v>
      </c>
      <c r="N552" s="506"/>
      <c r="O552" s="44">
        <v>2009</v>
      </c>
      <c r="P552" s="136" t="s">
        <v>104</v>
      </c>
      <c r="Q552" s="18">
        <v>1</v>
      </c>
      <c r="R552" s="140">
        <v>1089</v>
      </c>
      <c r="S552" s="514">
        <v>1</v>
      </c>
      <c r="T552" s="515"/>
      <c r="U552" s="513"/>
      <c r="V552" s="163">
        <v>0</v>
      </c>
      <c r="W552" s="18">
        <v>0</v>
      </c>
      <c r="X552" s="579" t="s">
        <v>249</v>
      </c>
      <c r="Y552" s="510"/>
      <c r="Z552" s="510"/>
      <c r="AA552" s="511"/>
      <c r="AB552" s="40"/>
      <c r="AC552" s="42"/>
      <c r="AD552" s="42"/>
      <c r="AE552" s="42"/>
      <c r="AF552" s="43"/>
      <c r="AG552" s="42"/>
      <c r="AH552" s="42"/>
      <c r="AI552" s="42"/>
      <c r="AJ552" s="42"/>
      <c r="AK552" s="42"/>
      <c r="AL552" s="42"/>
    </row>
    <row r="553" spans="2:38" s="20" customFormat="1" ht="16.5" customHeight="1">
      <c r="B553" s="508">
        <v>5</v>
      </c>
      <c r="C553" s="507"/>
      <c r="D553" s="548" t="s">
        <v>250</v>
      </c>
      <c r="E553" s="505"/>
      <c r="F553" s="505"/>
      <c r="G553" s="505"/>
      <c r="H553" s="506"/>
      <c r="I553" s="48"/>
      <c r="J553" s="19" t="s">
        <v>251</v>
      </c>
      <c r="K553" s="182"/>
      <c r="L553" s="19"/>
      <c r="M553" s="565"/>
      <c r="N553" s="567"/>
      <c r="O553" s="44">
        <v>2009</v>
      </c>
      <c r="P553" s="136" t="s">
        <v>252</v>
      </c>
      <c r="Q553" s="45" t="s">
        <v>253</v>
      </c>
      <c r="R553" s="285">
        <v>188330</v>
      </c>
      <c r="S553" s="507">
        <v>2</v>
      </c>
      <c r="T553" s="507"/>
      <c r="U553" s="507"/>
      <c r="V553" s="163">
        <v>0</v>
      </c>
      <c r="W553" s="18">
        <v>0</v>
      </c>
      <c r="X553" s="554"/>
      <c r="Y553" s="555"/>
      <c r="Z553" s="555"/>
      <c r="AA553" s="556"/>
      <c r="AB553" s="21"/>
      <c r="AC553" s="4"/>
      <c r="AD553" s="4"/>
      <c r="AE553" s="22"/>
      <c r="AF553" s="4"/>
      <c r="AG553" s="4"/>
      <c r="AH553" s="4"/>
      <c r="AI553" s="25"/>
      <c r="AJ553" s="25"/>
      <c r="AK553" s="5"/>
      <c r="AL553" s="18"/>
    </row>
    <row r="554" spans="2:38" ht="16.5" customHeight="1">
      <c r="B554" s="508">
        <v>6</v>
      </c>
      <c r="C554" s="507"/>
      <c r="D554" s="548" t="s">
        <v>250</v>
      </c>
      <c r="E554" s="505"/>
      <c r="F554" s="505"/>
      <c r="G554" s="505"/>
      <c r="H554" s="506"/>
      <c r="I554" s="48"/>
      <c r="J554" s="46" t="s">
        <v>254</v>
      </c>
      <c r="K554" s="182"/>
      <c r="L554" s="19"/>
      <c r="M554" s="565"/>
      <c r="N554" s="567"/>
      <c r="O554" s="44">
        <v>2009</v>
      </c>
      <c r="P554" s="136" t="s">
        <v>252</v>
      </c>
      <c r="Q554" s="16" t="s">
        <v>255</v>
      </c>
      <c r="R554" s="285">
        <v>3900000</v>
      </c>
      <c r="S554" s="507">
        <v>3</v>
      </c>
      <c r="T554" s="507"/>
      <c r="U554" s="507"/>
      <c r="V554" s="163">
        <v>0</v>
      </c>
      <c r="W554" s="18">
        <v>0</v>
      </c>
      <c r="X554" s="554"/>
      <c r="Y554" s="555"/>
      <c r="Z554" s="555"/>
      <c r="AA554" s="556"/>
      <c r="AB554" s="21"/>
      <c r="AC554" s="42"/>
      <c r="AD554" s="42"/>
      <c r="AE554" s="43"/>
      <c r="AF554" s="42"/>
      <c r="AG554" s="42"/>
      <c r="AH554" s="42"/>
      <c r="AI554" s="25"/>
      <c r="AJ554" s="25"/>
      <c r="AK554" s="47"/>
      <c r="AL554" s="18"/>
    </row>
    <row r="555" spans="2:38" ht="16.5" customHeight="1">
      <c r="B555" s="654">
        <v>9</v>
      </c>
      <c r="C555" s="623"/>
      <c r="D555" s="258"/>
      <c r="E555" s="624" t="s">
        <v>58</v>
      </c>
      <c r="F555" s="624"/>
      <c r="G555" s="624"/>
      <c r="H555" s="625"/>
      <c r="I555" s="50"/>
      <c r="J555" s="50" t="s">
        <v>256</v>
      </c>
      <c r="K555" s="259" t="s">
        <v>52</v>
      </c>
      <c r="L555" s="53" t="s">
        <v>52</v>
      </c>
      <c r="M555" s="258"/>
      <c r="N555" s="261" t="s">
        <v>56</v>
      </c>
      <c r="O555" s="54">
        <v>1990</v>
      </c>
      <c r="P555" s="263" t="s">
        <v>61</v>
      </c>
      <c r="Q555" s="56">
        <v>2</v>
      </c>
      <c r="R555" s="264">
        <v>268</v>
      </c>
      <c r="S555" s="623">
        <v>2</v>
      </c>
      <c r="T555" s="623"/>
      <c r="U555" s="623"/>
      <c r="V555" s="265">
        <v>0</v>
      </c>
      <c r="W555" s="56">
        <v>0</v>
      </c>
      <c r="X555" s="258"/>
      <c r="Y555" s="575"/>
      <c r="Z555" s="575"/>
      <c r="AA555" s="576"/>
      <c r="AB555" s="36"/>
    </row>
    <row r="556" spans="2:38" ht="16.5" customHeight="1">
      <c r="B556" s="508">
        <v>3</v>
      </c>
      <c r="C556" s="507"/>
      <c r="D556" s="153"/>
      <c r="E556" s="580" t="s">
        <v>257</v>
      </c>
      <c r="F556" s="580"/>
      <c r="G556" s="580"/>
      <c r="H556" s="581"/>
      <c r="I556" s="48"/>
      <c r="J556" s="48"/>
      <c r="K556" s="155" t="s">
        <v>52</v>
      </c>
      <c r="L556" s="157" t="s">
        <v>52</v>
      </c>
      <c r="M556" s="153"/>
      <c r="N556" s="161" t="s">
        <v>56</v>
      </c>
      <c r="O556" s="115">
        <v>2010</v>
      </c>
      <c r="P556" s="136"/>
      <c r="Q556" s="18">
        <v>1</v>
      </c>
      <c r="R556" s="140">
        <v>1865</v>
      </c>
      <c r="S556" s="499">
        <v>1</v>
      </c>
      <c r="T556" s="500"/>
      <c r="U556" s="501"/>
      <c r="V556" s="163">
        <v>0</v>
      </c>
      <c r="W556" s="18">
        <v>0</v>
      </c>
      <c r="X556" s="554" t="s">
        <v>210</v>
      </c>
      <c r="Y556" s="555"/>
      <c r="Z556" s="555"/>
      <c r="AA556" s="556"/>
      <c r="AB556" s="21"/>
    </row>
    <row r="557" spans="2:38">
      <c r="B557" s="582"/>
      <c r="C557" s="583"/>
      <c r="D557" s="168"/>
      <c r="E557" s="584"/>
      <c r="F557" s="584"/>
      <c r="G557" s="584"/>
      <c r="H557" s="585"/>
      <c r="I557" s="583"/>
      <c r="J557" s="583"/>
      <c r="K557" s="138"/>
      <c r="L557" s="148"/>
      <c r="M557" s="168"/>
      <c r="N557" s="170"/>
      <c r="O557" s="148"/>
      <c r="P557" s="138"/>
      <c r="Q557" s="149"/>
      <c r="R557" s="142"/>
      <c r="S557" s="583"/>
      <c r="T557" s="583"/>
      <c r="U557" s="583"/>
      <c r="V557" s="164"/>
      <c r="W557" s="149"/>
      <c r="X557" s="168"/>
      <c r="Y557" s="583"/>
      <c r="Z557" s="583"/>
      <c r="AA557" s="616"/>
      <c r="AB557" s="36"/>
    </row>
    <row r="559" spans="2:38">
      <c r="C559" s="521" t="s">
        <v>68</v>
      </c>
      <c r="D559" s="521"/>
      <c r="E559" s="521"/>
      <c r="F559" s="521"/>
      <c r="G559" s="521"/>
      <c r="H559" s="521"/>
      <c r="I559" s="521"/>
      <c r="L559" s="6"/>
      <c r="M559" s="6"/>
      <c r="N559" s="6"/>
      <c r="O559" s="6"/>
      <c r="P559" s="6"/>
      <c r="U559" s="735">
        <f>U31</f>
        <v>2013</v>
      </c>
      <c r="V559" s="735"/>
      <c r="W559" s="735"/>
      <c r="X559" s="735"/>
      <c r="Y559" s="735"/>
    </row>
    <row r="560" spans="2:38">
      <c r="C560" s="551" t="s">
        <v>70</v>
      </c>
      <c r="D560" s="551"/>
      <c r="E560" s="551"/>
      <c r="F560" s="551"/>
      <c r="G560" s="551"/>
      <c r="H560" s="551"/>
      <c r="I560" s="551"/>
      <c r="L560" s="521" t="s">
        <v>71</v>
      </c>
      <c r="M560" s="521"/>
      <c r="N560" s="521"/>
      <c r="O560" s="521"/>
      <c r="P560" s="521"/>
      <c r="Q560" s="6"/>
      <c r="R560" s="6"/>
      <c r="S560" s="6"/>
      <c r="T560" s="6"/>
      <c r="U560" s="551" t="s">
        <v>72</v>
      </c>
      <c r="V560" s="551"/>
      <c r="W560" s="551"/>
      <c r="X560" s="551"/>
      <c r="Y560" s="551"/>
    </row>
    <row r="561" spans="2:38" ht="29.25" customHeight="1">
      <c r="N561" s="551"/>
      <c r="O561" s="551"/>
      <c r="P561" s="7"/>
      <c r="Q561" s="7"/>
      <c r="R561" s="7"/>
      <c r="S561" s="7"/>
      <c r="T561" s="7"/>
    </row>
    <row r="562" spans="2:38">
      <c r="C562" s="552" t="s">
        <v>73</v>
      </c>
      <c r="D562" s="552"/>
      <c r="E562" s="552"/>
      <c r="F562" s="552"/>
      <c r="G562" s="552"/>
      <c r="H562" s="552"/>
      <c r="I562" s="552"/>
      <c r="L562" s="553" t="s">
        <v>74</v>
      </c>
      <c r="M562" s="553"/>
      <c r="N562" s="553"/>
      <c r="O562" s="553"/>
      <c r="P562" s="553"/>
      <c r="U562" s="552" t="s">
        <v>75</v>
      </c>
      <c r="V562" s="552"/>
      <c r="W562" s="552"/>
      <c r="X562" s="552"/>
      <c r="Y562" s="552"/>
    </row>
    <row r="563" spans="2:38">
      <c r="C563" s="549" t="s">
        <v>76</v>
      </c>
      <c r="D563" s="549"/>
      <c r="E563" s="549"/>
      <c r="F563" s="549"/>
      <c r="G563" s="549"/>
      <c r="H563" s="549"/>
      <c r="I563" s="549"/>
      <c r="L563" s="550" t="s">
        <v>77</v>
      </c>
      <c r="M563" s="550"/>
      <c r="N563" s="550"/>
      <c r="O563" s="550"/>
      <c r="P563" s="550"/>
      <c r="Q563" s="10"/>
      <c r="R563" s="10"/>
      <c r="S563" s="10"/>
      <c r="T563" s="10"/>
      <c r="U563" s="549" t="s">
        <v>78</v>
      </c>
      <c r="V563" s="549"/>
      <c r="W563" s="549"/>
      <c r="X563" s="549"/>
      <c r="Y563" s="549"/>
    </row>
    <row r="564" spans="2:38">
      <c r="C564" s="2"/>
      <c r="D564" s="2"/>
      <c r="E564" s="2"/>
      <c r="F564" s="2"/>
      <c r="G564" s="2"/>
      <c r="H564" s="2"/>
      <c r="I564" s="2"/>
      <c r="N564" s="11"/>
      <c r="O564" s="11"/>
      <c r="P564" s="11"/>
      <c r="Q564" s="11"/>
      <c r="R564" s="11"/>
      <c r="S564" s="11"/>
      <c r="T564" s="11"/>
      <c r="U564" s="2"/>
      <c r="V564" s="2"/>
      <c r="W564" s="2"/>
      <c r="X564" s="2"/>
      <c r="Y564" s="2"/>
    </row>
    <row r="565" spans="2:38">
      <c r="C565" s="65"/>
      <c r="D565" s="65"/>
      <c r="E565" s="65"/>
      <c r="F565" s="65"/>
      <c r="G565" s="65"/>
      <c r="H565" s="65"/>
      <c r="I565" s="65"/>
      <c r="N565" s="11"/>
      <c r="O565" s="11"/>
      <c r="P565" s="11"/>
      <c r="Q565" s="11"/>
      <c r="R565" s="11"/>
      <c r="S565" s="11"/>
      <c r="T565" s="11"/>
      <c r="U565" s="65"/>
      <c r="V565" s="65"/>
      <c r="W565" s="65"/>
      <c r="X565" s="65"/>
      <c r="Y565" s="65"/>
    </row>
    <row r="566" spans="2:38">
      <c r="C566" s="65"/>
      <c r="D566" s="65"/>
      <c r="E566" s="65"/>
      <c r="F566" s="65"/>
      <c r="G566" s="65"/>
      <c r="H566" s="65"/>
      <c r="I566" s="65"/>
      <c r="N566" s="11"/>
      <c r="O566" s="11"/>
      <c r="P566" s="11"/>
      <c r="Q566" s="11"/>
      <c r="R566" s="11"/>
      <c r="S566" s="11"/>
      <c r="T566" s="11"/>
      <c r="U566" s="65"/>
      <c r="V566" s="65"/>
      <c r="W566" s="65"/>
      <c r="X566" s="65"/>
      <c r="Y566" s="65"/>
    </row>
    <row r="567" spans="2:38">
      <c r="C567" s="2"/>
      <c r="D567" s="2"/>
      <c r="E567" s="2"/>
      <c r="F567" s="2"/>
      <c r="G567" s="2"/>
      <c r="H567" s="2"/>
      <c r="I567" s="2"/>
      <c r="U567" s="2"/>
      <c r="V567" s="2"/>
      <c r="W567" s="2"/>
      <c r="X567" s="2"/>
      <c r="Y567" s="2"/>
    </row>
    <row r="568" spans="2:38" ht="20.25">
      <c r="B568" s="498" t="s">
        <v>0</v>
      </c>
      <c r="C568" s="498"/>
      <c r="D568" s="498"/>
      <c r="E568" s="498"/>
      <c r="F568" s="498"/>
      <c r="G568" s="498"/>
      <c r="H568" s="498"/>
      <c r="I568" s="498"/>
      <c r="J568" s="498"/>
      <c r="K568" s="498"/>
      <c r="L568" s="498"/>
      <c r="M568" s="498"/>
      <c r="N568" s="498"/>
      <c r="O568" s="498"/>
      <c r="P568" s="498"/>
      <c r="Q568" s="498"/>
      <c r="R568" s="498"/>
      <c r="S568" s="498"/>
      <c r="T568" s="498"/>
      <c r="U568" s="498"/>
      <c r="V568" s="498"/>
      <c r="W568" s="498"/>
      <c r="X568" s="498"/>
      <c r="Y568" s="498"/>
      <c r="Z568" s="498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>
      <c r="B569" s="496" t="s">
        <v>1</v>
      </c>
      <c r="C569" s="496"/>
      <c r="D569" s="496"/>
      <c r="E569" s="496"/>
      <c r="F569" s="2" t="s">
        <v>2</v>
      </c>
      <c r="G569" s="497" t="s">
        <v>3</v>
      </c>
      <c r="H569" s="497"/>
      <c r="I569" s="497"/>
      <c r="J569" s="497"/>
      <c r="K569" s="497"/>
      <c r="L569" s="497"/>
      <c r="M569" s="497"/>
      <c r="N569" s="497"/>
      <c r="O569" s="497"/>
      <c r="P569" s="497"/>
      <c r="Q569" s="497"/>
      <c r="R569" s="497"/>
      <c r="S569" s="497"/>
      <c r="T569" s="497"/>
      <c r="U569" s="497"/>
      <c r="V569" s="497"/>
      <c r="W569" s="497"/>
      <c r="X569" s="497"/>
      <c r="Y569" s="497"/>
      <c r="Z569" s="497"/>
    </row>
    <row r="570" spans="2:38">
      <c r="B570" s="496" t="s">
        <v>4</v>
      </c>
      <c r="C570" s="496"/>
      <c r="D570" s="496"/>
      <c r="E570" s="496"/>
      <c r="F570" s="2" t="s">
        <v>2</v>
      </c>
      <c r="G570" s="497" t="s">
        <v>5</v>
      </c>
      <c r="H570" s="497"/>
      <c r="I570" s="497"/>
      <c r="J570" s="497"/>
      <c r="K570" s="497"/>
      <c r="L570" s="497"/>
      <c r="M570" s="497"/>
      <c r="N570" s="497"/>
      <c r="O570" s="497"/>
      <c r="P570" s="497"/>
      <c r="Q570" s="497"/>
      <c r="R570" s="497"/>
      <c r="S570" s="497"/>
      <c r="T570" s="497"/>
      <c r="U570" s="497"/>
      <c r="V570" s="497"/>
      <c r="W570" s="497"/>
      <c r="X570" s="497"/>
      <c r="Y570" s="497"/>
      <c r="Z570" s="497"/>
    </row>
    <row r="571" spans="2:38">
      <c r="B571" s="496" t="s">
        <v>6</v>
      </c>
      <c r="C571" s="496"/>
      <c r="D571" s="496"/>
      <c r="E571" s="496"/>
      <c r="F571" s="2" t="s">
        <v>2</v>
      </c>
      <c r="G571" s="497" t="s">
        <v>7</v>
      </c>
      <c r="H571" s="497"/>
      <c r="I571" s="497"/>
      <c r="J571" s="497"/>
      <c r="K571" s="497"/>
      <c r="L571" s="497"/>
      <c r="M571" s="497"/>
      <c r="N571" s="497"/>
      <c r="O571" s="497"/>
      <c r="P571" s="497"/>
      <c r="Q571" s="497"/>
      <c r="R571" s="497"/>
      <c r="S571" s="497"/>
      <c r="T571" s="497"/>
      <c r="U571" s="497"/>
      <c r="V571" s="497"/>
      <c r="W571" s="497"/>
      <c r="X571" s="497"/>
      <c r="Y571" s="497"/>
      <c r="Z571" s="497"/>
    </row>
    <row r="572" spans="2:38">
      <c r="B572" s="496" t="s">
        <v>8</v>
      </c>
      <c r="C572" s="496"/>
      <c r="D572" s="496"/>
      <c r="E572" s="496"/>
      <c r="F572" s="2" t="s">
        <v>2</v>
      </c>
      <c r="G572" s="497" t="s">
        <v>9</v>
      </c>
      <c r="H572" s="497"/>
      <c r="I572" s="497"/>
      <c r="J572" s="497"/>
      <c r="K572" s="497"/>
      <c r="L572" s="497"/>
      <c r="M572" s="497"/>
      <c r="N572" s="497"/>
      <c r="O572" s="497"/>
      <c r="P572" s="497"/>
      <c r="Q572" s="497"/>
      <c r="R572" s="497"/>
      <c r="S572" s="497"/>
      <c r="T572" s="497"/>
      <c r="U572" s="497"/>
      <c r="V572" s="497"/>
      <c r="W572" s="497"/>
      <c r="X572" s="497"/>
      <c r="Y572" s="497"/>
      <c r="Z572" s="497"/>
    </row>
    <row r="573" spans="2:38">
      <c r="B573" s="496" t="s">
        <v>10</v>
      </c>
      <c r="C573" s="496"/>
      <c r="D573" s="496"/>
      <c r="E573" s="496"/>
      <c r="F573" s="2" t="s">
        <v>2</v>
      </c>
      <c r="G573" s="497" t="s">
        <v>11</v>
      </c>
      <c r="H573" s="497"/>
      <c r="I573" s="497"/>
      <c r="J573" s="497"/>
      <c r="K573" s="497"/>
      <c r="L573" s="497"/>
      <c r="M573" s="497"/>
      <c r="N573" s="497"/>
      <c r="O573" s="497"/>
      <c r="P573" s="497"/>
      <c r="Q573" s="497"/>
      <c r="R573" s="497"/>
      <c r="S573" s="497"/>
      <c r="T573" s="497"/>
      <c r="U573" s="497"/>
      <c r="V573" s="497"/>
      <c r="W573" s="497"/>
      <c r="X573" s="497"/>
      <c r="Y573" s="497"/>
      <c r="Z573" s="497"/>
    </row>
    <row r="574" spans="2:38">
      <c r="B574" s="496" t="s">
        <v>12</v>
      </c>
      <c r="C574" s="496"/>
      <c r="D574" s="496"/>
      <c r="E574" s="496"/>
      <c r="F574" s="2" t="s">
        <v>2</v>
      </c>
      <c r="G574" s="497" t="s">
        <v>11</v>
      </c>
      <c r="H574" s="497"/>
      <c r="I574" s="497"/>
      <c r="J574" s="497"/>
      <c r="K574" s="497"/>
      <c r="L574" s="497"/>
      <c r="M574" s="497"/>
      <c r="N574" s="497"/>
      <c r="O574" s="497"/>
      <c r="P574" s="497"/>
      <c r="Q574" s="497"/>
      <c r="R574" s="497"/>
      <c r="S574" s="497"/>
      <c r="T574" s="497"/>
      <c r="U574" s="497"/>
      <c r="V574" s="497"/>
      <c r="W574" s="497"/>
      <c r="X574" s="497"/>
      <c r="Y574" s="497"/>
      <c r="Z574" s="497"/>
    </row>
    <row r="575" spans="2:38">
      <c r="B575" s="496" t="s">
        <v>13</v>
      </c>
      <c r="C575" s="496"/>
      <c r="D575" s="496"/>
      <c r="E575" s="496"/>
      <c r="F575" s="2" t="s">
        <v>2</v>
      </c>
      <c r="G575" s="497" t="s">
        <v>258</v>
      </c>
      <c r="H575" s="497"/>
      <c r="I575" s="497"/>
      <c r="J575" s="497"/>
      <c r="K575" s="497"/>
      <c r="L575" s="497"/>
      <c r="M575" s="497"/>
      <c r="N575" s="497"/>
      <c r="O575" s="497"/>
      <c r="P575" s="497"/>
      <c r="Q575" s="497"/>
      <c r="R575" s="497"/>
      <c r="S575" s="497"/>
      <c r="U575" s="521" t="s">
        <v>15</v>
      </c>
      <c r="V575" s="521"/>
      <c r="W575" s="521"/>
      <c r="X575" s="521"/>
      <c r="Y575" s="521"/>
      <c r="Z575" s="521"/>
      <c r="AA575" s="521"/>
      <c r="AB575" s="2"/>
    </row>
    <row r="578" spans="2:47" s="3" customFormat="1" ht="11.25" customHeight="1">
      <c r="B578" s="520" t="s">
        <v>16</v>
      </c>
      <c r="C578" s="520"/>
      <c r="D578" s="520" t="s">
        <v>17</v>
      </c>
      <c r="E578" s="520"/>
      <c r="F578" s="520"/>
      <c r="G578" s="520"/>
      <c r="H578" s="520"/>
      <c r="I578" s="520" t="s">
        <v>18</v>
      </c>
      <c r="J578" s="520"/>
      <c r="K578" s="520" t="s">
        <v>19</v>
      </c>
      <c r="L578" s="520" t="s">
        <v>20</v>
      </c>
      <c r="M578" s="520" t="s">
        <v>21</v>
      </c>
      <c r="N578" s="520"/>
      <c r="O578" s="520" t="s">
        <v>22</v>
      </c>
      <c r="P578" s="520" t="s">
        <v>23</v>
      </c>
      <c r="Q578" s="520" t="s">
        <v>24</v>
      </c>
      <c r="R578" s="520" t="s">
        <v>25</v>
      </c>
      <c r="S578" s="520" t="s">
        <v>26</v>
      </c>
      <c r="T578" s="520"/>
      <c r="U578" s="520"/>
      <c r="V578" s="520"/>
      <c r="W578" s="520"/>
      <c r="X578" s="520" t="s">
        <v>27</v>
      </c>
      <c r="Y578" s="520"/>
      <c r="Z578" s="520"/>
      <c r="AA578" s="520"/>
      <c r="AB578" s="12"/>
    </row>
    <row r="579" spans="2:47" s="3" customFormat="1" ht="11.25" customHeight="1">
      <c r="B579" s="520"/>
      <c r="C579" s="520"/>
      <c r="D579" s="520"/>
      <c r="E579" s="520"/>
      <c r="F579" s="520"/>
      <c r="G579" s="520"/>
      <c r="H579" s="520"/>
      <c r="I579" s="520"/>
      <c r="J579" s="520"/>
      <c r="K579" s="520"/>
      <c r="L579" s="520"/>
      <c r="M579" s="520"/>
      <c r="N579" s="520"/>
      <c r="O579" s="520"/>
      <c r="P579" s="520"/>
      <c r="Q579" s="520"/>
      <c r="R579" s="520"/>
      <c r="S579" s="520"/>
      <c r="T579" s="520"/>
      <c r="U579" s="520"/>
      <c r="V579" s="520"/>
      <c r="W579" s="520"/>
      <c r="X579" s="520"/>
      <c r="Y579" s="520"/>
      <c r="Z579" s="520"/>
      <c r="AA579" s="520"/>
      <c r="AB579" s="12"/>
    </row>
    <row r="580" spans="2:47" s="3" customFormat="1" ht="9.75" customHeight="1">
      <c r="B580" s="520"/>
      <c r="C580" s="520"/>
      <c r="D580" s="520"/>
      <c r="E580" s="520"/>
      <c r="F580" s="520"/>
      <c r="G580" s="520"/>
      <c r="H580" s="520"/>
      <c r="I580" s="520"/>
      <c r="J580" s="520"/>
      <c r="K580" s="520"/>
      <c r="L580" s="520"/>
      <c r="M580" s="520"/>
      <c r="N580" s="520"/>
      <c r="O580" s="520"/>
      <c r="P580" s="520"/>
      <c r="Q580" s="520"/>
      <c r="R580" s="520"/>
      <c r="S580" s="520" t="s">
        <v>28</v>
      </c>
      <c r="T580" s="520"/>
      <c r="U580" s="520"/>
      <c r="V580" s="520" t="s">
        <v>29</v>
      </c>
      <c r="W580" s="520" t="s">
        <v>30</v>
      </c>
      <c r="X580" s="520"/>
      <c r="Y580" s="520"/>
      <c r="Z580" s="520"/>
      <c r="AA580" s="520"/>
      <c r="AB580" s="12"/>
    </row>
    <row r="581" spans="2:47" s="3" customFormat="1" ht="9.75" customHeight="1">
      <c r="B581" s="520"/>
      <c r="C581" s="520"/>
      <c r="D581" s="520"/>
      <c r="E581" s="520"/>
      <c r="F581" s="520"/>
      <c r="G581" s="520"/>
      <c r="H581" s="520"/>
      <c r="I581" s="520"/>
      <c r="J581" s="520"/>
      <c r="K581" s="520"/>
      <c r="L581" s="520"/>
      <c r="M581" s="520"/>
      <c r="N581" s="520"/>
      <c r="O581" s="520"/>
      <c r="P581" s="520"/>
      <c r="Q581" s="520"/>
      <c r="R581" s="520"/>
      <c r="S581" s="520"/>
      <c r="T581" s="520"/>
      <c r="U581" s="520"/>
      <c r="V581" s="520"/>
      <c r="W581" s="520"/>
      <c r="X581" s="520"/>
      <c r="Y581" s="520"/>
      <c r="Z581" s="520"/>
      <c r="AA581" s="520"/>
      <c r="AB581" s="12"/>
    </row>
    <row r="582" spans="2:47" s="3" customFormat="1" ht="9.75" customHeight="1">
      <c r="B582" s="520"/>
      <c r="C582" s="520"/>
      <c r="D582" s="520"/>
      <c r="E582" s="520"/>
      <c r="F582" s="520"/>
      <c r="G582" s="520"/>
      <c r="H582" s="520"/>
      <c r="I582" s="520"/>
      <c r="J582" s="520"/>
      <c r="K582" s="520"/>
      <c r="L582" s="520"/>
      <c r="M582" s="520"/>
      <c r="N582" s="520"/>
      <c r="O582" s="520"/>
      <c r="P582" s="520"/>
      <c r="Q582" s="520"/>
      <c r="R582" s="520"/>
      <c r="S582" s="520"/>
      <c r="T582" s="520"/>
      <c r="U582" s="520"/>
      <c r="V582" s="520"/>
      <c r="W582" s="520"/>
      <c r="X582" s="520"/>
      <c r="Y582" s="520"/>
      <c r="Z582" s="520"/>
      <c r="AA582" s="520"/>
      <c r="AB582" s="12"/>
    </row>
    <row r="583" spans="2:47" s="3" customFormat="1" ht="9.75" customHeight="1">
      <c r="B583" s="520"/>
      <c r="C583" s="520"/>
      <c r="D583" s="520"/>
      <c r="E583" s="520"/>
      <c r="F583" s="520"/>
      <c r="G583" s="520"/>
      <c r="H583" s="520"/>
      <c r="I583" s="520"/>
      <c r="J583" s="520"/>
      <c r="K583" s="520"/>
      <c r="L583" s="520"/>
      <c r="M583" s="520"/>
      <c r="N583" s="520"/>
      <c r="O583" s="520"/>
      <c r="P583" s="520"/>
      <c r="Q583" s="520"/>
      <c r="R583" s="520"/>
      <c r="S583" s="520"/>
      <c r="T583" s="520"/>
      <c r="U583" s="520"/>
      <c r="V583" s="520"/>
      <c r="W583" s="520"/>
      <c r="X583" s="520"/>
      <c r="Y583" s="520"/>
      <c r="Z583" s="520"/>
      <c r="AA583" s="520"/>
      <c r="AB583" s="12"/>
    </row>
    <row r="584" spans="2:47" s="3" customFormat="1" ht="5.25" customHeight="1">
      <c r="B584" s="520"/>
      <c r="C584" s="520"/>
      <c r="D584" s="520"/>
      <c r="E584" s="520"/>
      <c r="F584" s="520"/>
      <c r="G584" s="520"/>
      <c r="H584" s="520"/>
      <c r="I584" s="520"/>
      <c r="J584" s="520"/>
      <c r="K584" s="520"/>
      <c r="L584" s="520"/>
      <c r="M584" s="520"/>
      <c r="N584" s="520"/>
      <c r="O584" s="520"/>
      <c r="P584" s="520"/>
      <c r="Q584" s="520"/>
      <c r="R584" s="520"/>
      <c r="S584" s="520"/>
      <c r="T584" s="520"/>
      <c r="U584" s="520"/>
      <c r="V584" s="520"/>
      <c r="W584" s="520"/>
      <c r="X584" s="520"/>
      <c r="Y584" s="520"/>
      <c r="Z584" s="520"/>
      <c r="AA584" s="520"/>
      <c r="AB584" s="12"/>
    </row>
    <row r="585" spans="2:47" ht="12" customHeight="1">
      <c r="B585" s="591" t="s">
        <v>31</v>
      </c>
      <c r="C585" s="591"/>
      <c r="D585" s="592" t="s">
        <v>32</v>
      </c>
      <c r="E585" s="592"/>
      <c r="F585" s="592"/>
      <c r="G585" s="592"/>
      <c r="H585" s="592"/>
      <c r="I585" s="591" t="s">
        <v>33</v>
      </c>
      <c r="J585" s="591"/>
      <c r="K585" s="180" t="s">
        <v>34</v>
      </c>
      <c r="L585" s="180" t="s">
        <v>35</v>
      </c>
      <c r="M585" s="591" t="s">
        <v>36</v>
      </c>
      <c r="N585" s="591"/>
      <c r="O585" s="180" t="s">
        <v>37</v>
      </c>
      <c r="P585" s="180" t="s">
        <v>38</v>
      </c>
      <c r="Q585" s="180" t="s">
        <v>39</v>
      </c>
      <c r="R585" s="180" t="s">
        <v>40</v>
      </c>
      <c r="S585" s="591" t="s">
        <v>41</v>
      </c>
      <c r="T585" s="591"/>
      <c r="U585" s="591"/>
      <c r="V585" s="180" t="s">
        <v>42</v>
      </c>
      <c r="W585" s="180" t="s">
        <v>43</v>
      </c>
      <c r="X585" s="591" t="s">
        <v>44</v>
      </c>
      <c r="Y585" s="591"/>
      <c r="Z585" s="591"/>
      <c r="AA585" s="591"/>
      <c r="AB585" s="66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2:47">
      <c r="B586" s="557"/>
      <c r="C586" s="558"/>
      <c r="D586" s="159"/>
      <c r="E586" s="559"/>
      <c r="F586" s="559"/>
      <c r="G586" s="559"/>
      <c r="H586" s="560"/>
      <c r="I586" s="150"/>
      <c r="J586" s="150"/>
      <c r="K586" s="154"/>
      <c r="L586" s="183"/>
      <c r="M586" s="145"/>
      <c r="N586" s="146"/>
      <c r="O586" s="172"/>
      <c r="P586" s="181"/>
      <c r="Q586" s="175"/>
      <c r="R586" s="178"/>
      <c r="S586" s="558"/>
      <c r="T586" s="558"/>
      <c r="U586" s="558"/>
      <c r="V586" s="162"/>
      <c r="W586" s="162"/>
      <c r="X586" s="562"/>
      <c r="Y586" s="562"/>
      <c r="Z586" s="562"/>
      <c r="AA586" s="563"/>
      <c r="AB586" s="21"/>
      <c r="AC586" s="4"/>
      <c r="AD586" s="4"/>
      <c r="AE586" s="4"/>
      <c r="AF586" s="4"/>
    </row>
    <row r="587" spans="2:47" ht="24" customHeight="1">
      <c r="B587" s="512">
        <v>4</v>
      </c>
      <c r="C587" s="513"/>
      <c r="D587" s="522" t="s">
        <v>259</v>
      </c>
      <c r="E587" s="523"/>
      <c r="F587" s="523"/>
      <c r="G587" s="523"/>
      <c r="H587" s="524"/>
      <c r="I587" s="48"/>
      <c r="J587" s="48" t="s">
        <v>260</v>
      </c>
      <c r="K587" s="182"/>
      <c r="L587" s="155" t="s">
        <v>52</v>
      </c>
      <c r="M587" s="663" t="s">
        <v>56</v>
      </c>
      <c r="N587" s="664"/>
      <c r="O587" s="173">
        <v>2009</v>
      </c>
      <c r="P587" s="16" t="s">
        <v>61</v>
      </c>
      <c r="Q587" s="176">
        <v>1</v>
      </c>
      <c r="R587" s="140">
        <v>6380</v>
      </c>
      <c r="S587" s="514">
        <v>1</v>
      </c>
      <c r="T587" s="515"/>
      <c r="U587" s="513"/>
      <c r="V587" s="163">
        <v>0</v>
      </c>
      <c r="W587" s="163">
        <v>0</v>
      </c>
      <c r="X587" s="667" t="s">
        <v>261</v>
      </c>
      <c r="Y587" s="510"/>
      <c r="Z587" s="510"/>
      <c r="AA587" s="511"/>
      <c r="AB587" s="40"/>
      <c r="AC587" s="42"/>
      <c r="AD587" s="42"/>
      <c r="AE587" s="42"/>
      <c r="AF587" s="43"/>
    </row>
    <row r="588" spans="2:47" ht="24" customHeight="1">
      <c r="B588" s="512">
        <v>4</v>
      </c>
      <c r="C588" s="513"/>
      <c r="D588" s="522" t="s">
        <v>259</v>
      </c>
      <c r="E588" s="523"/>
      <c r="F588" s="523"/>
      <c r="G588" s="523"/>
      <c r="H588" s="524"/>
      <c r="I588" s="48"/>
      <c r="J588" s="48" t="s">
        <v>260</v>
      </c>
      <c r="K588" s="182"/>
      <c r="L588" s="155" t="s">
        <v>52</v>
      </c>
      <c r="M588" s="663" t="s">
        <v>56</v>
      </c>
      <c r="N588" s="664"/>
      <c r="O588" s="173">
        <v>2009</v>
      </c>
      <c r="P588" s="16" t="s">
        <v>61</v>
      </c>
      <c r="Q588" s="176">
        <v>1</v>
      </c>
      <c r="R588" s="140">
        <v>6380</v>
      </c>
      <c r="S588" s="514">
        <v>1</v>
      </c>
      <c r="T588" s="515"/>
      <c r="U588" s="513"/>
      <c r="V588" s="163">
        <v>0</v>
      </c>
      <c r="W588" s="163">
        <v>0</v>
      </c>
      <c r="X588" s="665" t="s">
        <v>261</v>
      </c>
      <c r="Y588" s="666"/>
      <c r="Z588" s="666"/>
      <c r="AA588" s="540"/>
      <c r="AB588" s="40"/>
      <c r="AC588" s="42"/>
      <c r="AD588" s="42"/>
      <c r="AE588" s="42"/>
      <c r="AF588" s="43"/>
    </row>
    <row r="589" spans="2:47" s="20" customFormat="1" ht="24" customHeight="1">
      <c r="B589" s="512">
        <v>4</v>
      </c>
      <c r="C589" s="513"/>
      <c r="D589" s="522" t="s">
        <v>262</v>
      </c>
      <c r="E589" s="523"/>
      <c r="F589" s="523"/>
      <c r="G589" s="523"/>
      <c r="H589" s="524"/>
      <c r="I589" s="48"/>
      <c r="J589" s="48" t="s">
        <v>263</v>
      </c>
      <c r="K589" s="182"/>
      <c r="L589" s="155" t="s">
        <v>52</v>
      </c>
      <c r="M589" s="663" t="s">
        <v>56</v>
      </c>
      <c r="N589" s="664"/>
      <c r="O589" s="173">
        <v>2009</v>
      </c>
      <c r="P589" s="16" t="s">
        <v>264</v>
      </c>
      <c r="Q589" s="176">
        <v>1</v>
      </c>
      <c r="R589" s="140">
        <v>2200</v>
      </c>
      <c r="S589" s="514">
        <v>1</v>
      </c>
      <c r="T589" s="515"/>
      <c r="U589" s="513"/>
      <c r="V589" s="163">
        <v>0</v>
      </c>
      <c r="W589" s="163">
        <v>0</v>
      </c>
      <c r="X589" s="665" t="s">
        <v>261</v>
      </c>
      <c r="Y589" s="666"/>
      <c r="Z589" s="666"/>
      <c r="AA589" s="540"/>
      <c r="AB589" s="40"/>
      <c r="AC589" s="4"/>
      <c r="AD589" s="4"/>
      <c r="AE589" s="4"/>
      <c r="AF589" s="22"/>
    </row>
    <row r="590" spans="2:47" ht="24" customHeight="1">
      <c r="B590" s="508"/>
      <c r="C590" s="507"/>
      <c r="D590" s="153"/>
      <c r="E590" s="580" t="s">
        <v>484</v>
      </c>
      <c r="F590" s="580"/>
      <c r="G590" s="580"/>
      <c r="H590" s="581"/>
      <c r="I590" s="48"/>
      <c r="J590" s="48" t="s">
        <v>485</v>
      </c>
      <c r="K590" s="155"/>
      <c r="L590" s="184"/>
      <c r="M590" s="5"/>
      <c r="N590" s="19" t="s">
        <v>512</v>
      </c>
      <c r="O590" s="174">
        <v>2011</v>
      </c>
      <c r="P590" s="16" t="s">
        <v>486</v>
      </c>
      <c r="Q590" s="176">
        <v>1</v>
      </c>
      <c r="R590" s="140">
        <v>2035000</v>
      </c>
      <c r="S590" s="499">
        <v>1</v>
      </c>
      <c r="T590" s="500"/>
      <c r="U590" s="501"/>
      <c r="V590" s="163">
        <v>0</v>
      </c>
      <c r="W590" s="163">
        <v>0</v>
      </c>
      <c r="X590" s="555"/>
      <c r="Y590" s="555"/>
      <c r="Z590" s="555"/>
      <c r="AA590" s="556"/>
      <c r="AB590" s="21"/>
    </row>
    <row r="591" spans="2:47" ht="78.75" customHeight="1">
      <c r="B591" s="582"/>
      <c r="C591" s="583"/>
      <c r="D591" s="168"/>
      <c r="E591" s="583"/>
      <c r="F591" s="583"/>
      <c r="G591" s="583"/>
      <c r="H591" s="616"/>
      <c r="I591" s="583"/>
      <c r="J591" s="583"/>
      <c r="K591" s="138"/>
      <c r="L591" s="138"/>
      <c r="M591" s="583"/>
      <c r="N591" s="583"/>
      <c r="O591" s="138"/>
      <c r="P591" s="148"/>
      <c r="Q591" s="177"/>
      <c r="R591" s="142"/>
      <c r="S591" s="583"/>
      <c r="T591" s="583"/>
      <c r="U591" s="583"/>
      <c r="V591" s="164"/>
      <c r="W591" s="164"/>
      <c r="X591" s="583"/>
      <c r="Y591" s="583"/>
      <c r="Z591" s="583"/>
      <c r="AA591" s="616"/>
      <c r="AB591" s="36"/>
    </row>
    <row r="593" spans="2:32">
      <c r="C593" s="521" t="s">
        <v>68</v>
      </c>
      <c r="D593" s="521"/>
      <c r="E593" s="521"/>
      <c r="F593" s="521"/>
      <c r="G593" s="521"/>
      <c r="H593" s="521"/>
      <c r="I593" s="521"/>
      <c r="L593" s="6"/>
      <c r="M593" s="6"/>
      <c r="N593" s="6"/>
      <c r="O593" s="6"/>
      <c r="P593" s="6"/>
      <c r="U593" s="735">
        <f>U31</f>
        <v>2013</v>
      </c>
      <c r="V593" s="735"/>
      <c r="W593" s="735"/>
      <c r="X593" s="735"/>
      <c r="Y593" s="735"/>
    </row>
    <row r="594" spans="2:32">
      <c r="C594" s="551" t="s">
        <v>70</v>
      </c>
      <c r="D594" s="551"/>
      <c r="E594" s="551"/>
      <c r="F594" s="551"/>
      <c r="G594" s="551"/>
      <c r="H594" s="551"/>
      <c r="I594" s="551"/>
      <c r="L594" s="521" t="s">
        <v>71</v>
      </c>
      <c r="M594" s="521"/>
      <c r="N594" s="521"/>
      <c r="O594" s="521"/>
      <c r="P594" s="521"/>
      <c r="Q594" s="6"/>
      <c r="R594" s="6"/>
      <c r="S594" s="6"/>
      <c r="T594" s="6"/>
      <c r="U594" s="551" t="s">
        <v>72</v>
      </c>
      <c r="V594" s="551"/>
      <c r="W594" s="551"/>
      <c r="X594" s="551"/>
      <c r="Y594" s="551"/>
    </row>
    <row r="595" spans="2:32" ht="35.25" customHeight="1">
      <c r="N595" s="551"/>
      <c r="O595" s="551"/>
      <c r="P595" s="7"/>
      <c r="Q595" s="7"/>
      <c r="R595" s="7"/>
      <c r="S595" s="7"/>
      <c r="T595" s="7"/>
    </row>
    <row r="596" spans="2:32">
      <c r="C596" s="552" t="s">
        <v>73</v>
      </c>
      <c r="D596" s="552"/>
      <c r="E596" s="552"/>
      <c r="F596" s="552"/>
      <c r="G596" s="552"/>
      <c r="H596" s="552"/>
      <c r="I596" s="552"/>
      <c r="L596" s="553" t="s">
        <v>74</v>
      </c>
      <c r="M596" s="553"/>
      <c r="N596" s="553"/>
      <c r="O596" s="553"/>
      <c r="P596" s="553"/>
      <c r="U596" s="552" t="s">
        <v>75</v>
      </c>
      <c r="V596" s="552"/>
      <c r="W596" s="552"/>
      <c r="X596" s="552"/>
      <c r="Y596" s="552"/>
    </row>
    <row r="597" spans="2:32">
      <c r="C597" s="549" t="s">
        <v>76</v>
      </c>
      <c r="D597" s="549"/>
      <c r="E597" s="549"/>
      <c r="F597" s="549"/>
      <c r="G597" s="549"/>
      <c r="H597" s="549"/>
      <c r="I597" s="549"/>
      <c r="L597" s="550" t="s">
        <v>77</v>
      </c>
      <c r="M597" s="550"/>
      <c r="N597" s="550"/>
      <c r="O597" s="550"/>
      <c r="P597" s="550"/>
      <c r="Q597" s="10"/>
      <c r="R597" s="10"/>
      <c r="S597" s="10"/>
      <c r="T597" s="10"/>
      <c r="U597" s="549" t="s">
        <v>78</v>
      </c>
      <c r="V597" s="549"/>
      <c r="W597" s="549"/>
      <c r="X597" s="549"/>
      <c r="Y597" s="549"/>
    </row>
    <row r="598" spans="2:32">
      <c r="C598" s="2"/>
      <c r="D598" s="2"/>
      <c r="E598" s="2"/>
      <c r="F598" s="2"/>
      <c r="G598" s="2"/>
      <c r="H598" s="2"/>
      <c r="I598" s="2"/>
      <c r="N598" s="11"/>
      <c r="O598" s="11"/>
      <c r="P598" s="11"/>
      <c r="Q598" s="11"/>
      <c r="R598" s="11"/>
      <c r="S598" s="11"/>
      <c r="T598" s="11"/>
      <c r="U598" s="2"/>
      <c r="V598" s="2"/>
      <c r="W598" s="2"/>
      <c r="X598" s="2"/>
      <c r="Y598" s="2"/>
    </row>
    <row r="599" spans="2:32">
      <c r="C599" s="2"/>
      <c r="D599" s="2"/>
      <c r="E599" s="2"/>
      <c r="F599" s="2"/>
      <c r="G599" s="2"/>
      <c r="H599" s="2"/>
      <c r="I599" s="2"/>
      <c r="U599" s="2"/>
      <c r="V599" s="2"/>
      <c r="W599" s="2"/>
      <c r="X599" s="2"/>
      <c r="Y599" s="2"/>
    </row>
    <row r="600" spans="2:32">
      <c r="C600" s="2"/>
      <c r="D600" s="2"/>
      <c r="E600" s="2"/>
      <c r="F600" s="2"/>
      <c r="G600" s="2"/>
      <c r="H600" s="2"/>
      <c r="I600" s="2"/>
      <c r="U600" s="2"/>
      <c r="V600" s="2"/>
      <c r="W600" s="2"/>
      <c r="X600" s="2"/>
      <c r="Y600" s="2"/>
    </row>
    <row r="601" spans="2:32">
      <c r="C601" s="2"/>
      <c r="D601" s="2"/>
      <c r="E601" s="2"/>
      <c r="F601" s="2"/>
      <c r="G601" s="2"/>
      <c r="H601" s="2"/>
      <c r="I601" s="2"/>
      <c r="U601" s="2"/>
      <c r="V601" s="2"/>
      <c r="W601" s="2"/>
      <c r="X601" s="2"/>
      <c r="Y601" s="2"/>
    </row>
    <row r="602" spans="2:32">
      <c r="C602" s="2"/>
      <c r="D602" s="2"/>
      <c r="E602" s="2"/>
      <c r="F602" s="2"/>
      <c r="G602" s="2"/>
      <c r="H602" s="2"/>
      <c r="I602" s="2"/>
      <c r="U602" s="2"/>
      <c r="V602" s="2"/>
      <c r="W602" s="2"/>
      <c r="X602" s="2"/>
      <c r="Y602" s="2"/>
    </row>
    <row r="603" spans="2:32" ht="20.25">
      <c r="B603" s="498" t="s">
        <v>0</v>
      </c>
      <c r="C603" s="498"/>
      <c r="D603" s="498"/>
      <c r="E603" s="498"/>
      <c r="F603" s="498"/>
      <c r="G603" s="498"/>
      <c r="H603" s="498"/>
      <c r="I603" s="498"/>
      <c r="J603" s="498"/>
      <c r="K603" s="498"/>
      <c r="L603" s="498"/>
      <c r="M603" s="498"/>
      <c r="N603" s="498"/>
      <c r="O603" s="498"/>
      <c r="P603" s="498"/>
      <c r="Q603" s="498"/>
      <c r="R603" s="498"/>
      <c r="S603" s="498"/>
      <c r="T603" s="498"/>
      <c r="U603" s="498"/>
      <c r="V603" s="498"/>
      <c r="W603" s="498"/>
      <c r="X603" s="498"/>
      <c r="Y603" s="498"/>
      <c r="Z603" s="498"/>
      <c r="AA603" s="1"/>
      <c r="AB603" s="1"/>
      <c r="AC603" s="1"/>
      <c r="AD603" s="1"/>
      <c r="AE603" s="1"/>
      <c r="AF603" s="1"/>
    </row>
    <row r="604" spans="2:32">
      <c r="B604" s="496" t="s">
        <v>1</v>
      </c>
      <c r="C604" s="496"/>
      <c r="D604" s="496"/>
      <c r="E604" s="496"/>
      <c r="F604" s="2" t="s">
        <v>2</v>
      </c>
      <c r="G604" s="497" t="s">
        <v>3</v>
      </c>
      <c r="H604" s="497"/>
      <c r="I604" s="497"/>
      <c r="J604" s="497"/>
      <c r="K604" s="497"/>
      <c r="L604" s="497"/>
      <c r="M604" s="497"/>
      <c r="N604" s="497"/>
      <c r="O604" s="497"/>
      <c r="P604" s="497"/>
      <c r="Q604" s="497"/>
      <c r="R604" s="497"/>
      <c r="S604" s="497"/>
      <c r="T604" s="497"/>
      <c r="U604" s="497"/>
      <c r="V604" s="497"/>
      <c r="W604" s="497"/>
      <c r="X604" s="497"/>
      <c r="Y604" s="497"/>
      <c r="Z604" s="497"/>
    </row>
    <row r="605" spans="2:32">
      <c r="B605" s="496" t="s">
        <v>4</v>
      </c>
      <c r="C605" s="496"/>
      <c r="D605" s="496"/>
      <c r="E605" s="496"/>
      <c r="F605" s="2" t="s">
        <v>2</v>
      </c>
      <c r="G605" s="497" t="s">
        <v>5</v>
      </c>
      <c r="H605" s="497"/>
      <c r="I605" s="497"/>
      <c r="J605" s="497"/>
      <c r="K605" s="497"/>
      <c r="L605" s="497"/>
      <c r="M605" s="497"/>
      <c r="N605" s="497"/>
      <c r="O605" s="497"/>
      <c r="P605" s="497"/>
      <c r="Q605" s="497"/>
      <c r="R605" s="497"/>
      <c r="S605" s="497"/>
      <c r="T605" s="497"/>
      <c r="U605" s="497"/>
      <c r="V605" s="497"/>
      <c r="W605" s="497"/>
      <c r="X605" s="497"/>
      <c r="Y605" s="497"/>
      <c r="Z605" s="497"/>
    </row>
    <row r="606" spans="2:32">
      <c r="B606" s="496" t="s">
        <v>6</v>
      </c>
      <c r="C606" s="496"/>
      <c r="D606" s="496"/>
      <c r="E606" s="496"/>
      <c r="F606" s="2" t="s">
        <v>2</v>
      </c>
      <c r="G606" s="497" t="s">
        <v>7</v>
      </c>
      <c r="H606" s="497"/>
      <c r="I606" s="497"/>
      <c r="J606" s="497"/>
      <c r="K606" s="497"/>
      <c r="L606" s="497"/>
      <c r="M606" s="497"/>
      <c r="N606" s="497"/>
      <c r="O606" s="497"/>
      <c r="P606" s="497"/>
      <c r="Q606" s="497"/>
      <c r="R606" s="497"/>
      <c r="S606" s="497"/>
      <c r="T606" s="497"/>
      <c r="U606" s="497"/>
      <c r="V606" s="497"/>
      <c r="W606" s="497"/>
      <c r="X606" s="497"/>
      <c r="Y606" s="497"/>
      <c r="Z606" s="497"/>
    </row>
    <row r="607" spans="2:32">
      <c r="B607" s="496" t="s">
        <v>8</v>
      </c>
      <c r="C607" s="496"/>
      <c r="D607" s="496"/>
      <c r="E607" s="496"/>
      <c r="F607" s="2" t="s">
        <v>2</v>
      </c>
      <c r="G607" s="497" t="s">
        <v>9</v>
      </c>
      <c r="H607" s="497"/>
      <c r="I607" s="497"/>
      <c r="J607" s="497"/>
      <c r="K607" s="497"/>
      <c r="L607" s="497"/>
      <c r="M607" s="497"/>
      <c r="N607" s="497"/>
      <c r="O607" s="497"/>
      <c r="P607" s="497"/>
      <c r="Q607" s="497"/>
      <c r="R607" s="497"/>
      <c r="S607" s="497"/>
      <c r="T607" s="497"/>
      <c r="U607" s="497"/>
      <c r="V607" s="497"/>
      <c r="W607" s="497"/>
      <c r="X607" s="497"/>
      <c r="Y607" s="497"/>
      <c r="Z607" s="497"/>
    </row>
    <row r="608" spans="2:32">
      <c r="B608" s="496" t="s">
        <v>10</v>
      </c>
      <c r="C608" s="496"/>
      <c r="D608" s="496"/>
      <c r="E608" s="496"/>
      <c r="F608" s="2" t="s">
        <v>2</v>
      </c>
      <c r="G608" s="497" t="s">
        <v>11</v>
      </c>
      <c r="H608" s="497"/>
      <c r="I608" s="497"/>
      <c r="J608" s="497"/>
      <c r="K608" s="497"/>
      <c r="L608" s="497"/>
      <c r="M608" s="497"/>
      <c r="N608" s="497"/>
      <c r="O608" s="497"/>
      <c r="P608" s="497"/>
      <c r="Q608" s="497"/>
      <c r="R608" s="497"/>
      <c r="S608" s="497"/>
      <c r="T608" s="497"/>
      <c r="U608" s="497"/>
      <c r="V608" s="497"/>
      <c r="W608" s="497"/>
      <c r="X608" s="497"/>
      <c r="Y608" s="497"/>
      <c r="Z608" s="497"/>
    </row>
    <row r="609" spans="2:47">
      <c r="B609" s="496" t="s">
        <v>12</v>
      </c>
      <c r="C609" s="496"/>
      <c r="D609" s="496"/>
      <c r="E609" s="496"/>
      <c r="F609" s="2" t="s">
        <v>2</v>
      </c>
      <c r="G609" s="497" t="s">
        <v>11</v>
      </c>
      <c r="H609" s="497"/>
      <c r="I609" s="497"/>
      <c r="J609" s="497"/>
      <c r="K609" s="497"/>
      <c r="L609" s="497"/>
      <c r="M609" s="497"/>
      <c r="N609" s="497"/>
      <c r="O609" s="497"/>
      <c r="P609" s="497"/>
      <c r="Q609" s="497"/>
      <c r="R609" s="497"/>
      <c r="S609" s="497"/>
      <c r="T609" s="497"/>
      <c r="U609" s="497"/>
      <c r="V609" s="497"/>
      <c r="W609" s="497"/>
      <c r="X609" s="497"/>
      <c r="Y609" s="497"/>
      <c r="Z609" s="497"/>
    </row>
    <row r="610" spans="2:47">
      <c r="B610" s="496" t="s">
        <v>13</v>
      </c>
      <c r="C610" s="496"/>
      <c r="D610" s="496"/>
      <c r="E610" s="496"/>
      <c r="F610" s="2" t="s">
        <v>2</v>
      </c>
      <c r="G610" s="497" t="s">
        <v>265</v>
      </c>
      <c r="H610" s="497"/>
      <c r="I610" s="497"/>
      <c r="J610" s="497"/>
      <c r="K610" s="497"/>
      <c r="L610" s="497"/>
      <c r="M610" s="497"/>
      <c r="N610" s="497"/>
      <c r="O610" s="497"/>
      <c r="P610" s="497"/>
      <c r="Q610" s="497"/>
      <c r="R610" s="497"/>
      <c r="S610" s="497"/>
      <c r="U610" s="521" t="s">
        <v>15</v>
      </c>
      <c r="V610" s="521"/>
      <c r="W610" s="521"/>
      <c r="X610" s="521"/>
      <c r="Y610" s="521"/>
      <c r="Z610" s="521"/>
      <c r="AA610" s="521"/>
      <c r="AB610" s="2"/>
    </row>
    <row r="613" spans="2:47" s="3" customFormat="1" ht="11.25" customHeight="1">
      <c r="B613" s="520" t="s">
        <v>16</v>
      </c>
      <c r="C613" s="520"/>
      <c r="D613" s="520" t="s">
        <v>17</v>
      </c>
      <c r="E613" s="520"/>
      <c r="F613" s="520"/>
      <c r="G613" s="520"/>
      <c r="H613" s="520"/>
      <c r="I613" s="520" t="s">
        <v>18</v>
      </c>
      <c r="J613" s="520"/>
      <c r="K613" s="520" t="s">
        <v>19</v>
      </c>
      <c r="L613" s="520" t="s">
        <v>20</v>
      </c>
      <c r="M613" s="520" t="s">
        <v>21</v>
      </c>
      <c r="N613" s="520"/>
      <c r="O613" s="520" t="s">
        <v>22</v>
      </c>
      <c r="P613" s="520" t="s">
        <v>23</v>
      </c>
      <c r="Q613" s="520" t="s">
        <v>24</v>
      </c>
      <c r="R613" s="520" t="s">
        <v>25</v>
      </c>
      <c r="S613" s="520" t="s">
        <v>26</v>
      </c>
      <c r="T613" s="520"/>
      <c r="U613" s="520"/>
      <c r="V613" s="520"/>
      <c r="W613" s="520"/>
      <c r="X613" s="520" t="s">
        <v>27</v>
      </c>
      <c r="Y613" s="520"/>
      <c r="Z613" s="520"/>
      <c r="AA613" s="520"/>
      <c r="AB613" s="12"/>
    </row>
    <row r="614" spans="2:47" s="3" customFormat="1" ht="11.25" customHeight="1">
      <c r="B614" s="520"/>
      <c r="C614" s="520"/>
      <c r="D614" s="520"/>
      <c r="E614" s="520"/>
      <c r="F614" s="520"/>
      <c r="G614" s="520"/>
      <c r="H614" s="520"/>
      <c r="I614" s="520"/>
      <c r="J614" s="520"/>
      <c r="K614" s="520"/>
      <c r="L614" s="520"/>
      <c r="M614" s="520"/>
      <c r="N614" s="520"/>
      <c r="O614" s="520"/>
      <c r="P614" s="520"/>
      <c r="Q614" s="520"/>
      <c r="R614" s="520"/>
      <c r="S614" s="520"/>
      <c r="T614" s="520"/>
      <c r="U614" s="520"/>
      <c r="V614" s="520"/>
      <c r="W614" s="520"/>
      <c r="X614" s="520"/>
      <c r="Y614" s="520"/>
      <c r="Z614" s="520"/>
      <c r="AA614" s="520"/>
      <c r="AB614" s="12"/>
    </row>
    <row r="615" spans="2:47" s="3" customFormat="1" ht="9.75" customHeight="1">
      <c r="B615" s="520"/>
      <c r="C615" s="520"/>
      <c r="D615" s="520"/>
      <c r="E615" s="520"/>
      <c r="F615" s="520"/>
      <c r="G615" s="520"/>
      <c r="H615" s="520"/>
      <c r="I615" s="520"/>
      <c r="J615" s="520"/>
      <c r="K615" s="520"/>
      <c r="L615" s="520"/>
      <c r="M615" s="520"/>
      <c r="N615" s="520"/>
      <c r="O615" s="520"/>
      <c r="P615" s="520"/>
      <c r="Q615" s="520"/>
      <c r="R615" s="520"/>
      <c r="S615" s="520" t="s">
        <v>28</v>
      </c>
      <c r="T615" s="520"/>
      <c r="U615" s="520"/>
      <c r="V615" s="520" t="s">
        <v>29</v>
      </c>
      <c r="W615" s="520" t="s">
        <v>30</v>
      </c>
      <c r="X615" s="520"/>
      <c r="Y615" s="520"/>
      <c r="Z615" s="520"/>
      <c r="AA615" s="520"/>
      <c r="AB615" s="12"/>
    </row>
    <row r="616" spans="2:47" s="3" customFormat="1" ht="9.75" customHeight="1">
      <c r="B616" s="520"/>
      <c r="C616" s="520"/>
      <c r="D616" s="520"/>
      <c r="E616" s="520"/>
      <c r="F616" s="520"/>
      <c r="G616" s="520"/>
      <c r="H616" s="520"/>
      <c r="I616" s="520"/>
      <c r="J616" s="520"/>
      <c r="K616" s="520"/>
      <c r="L616" s="520"/>
      <c r="M616" s="520"/>
      <c r="N616" s="520"/>
      <c r="O616" s="520"/>
      <c r="P616" s="520"/>
      <c r="Q616" s="520"/>
      <c r="R616" s="520"/>
      <c r="S616" s="520"/>
      <c r="T616" s="520"/>
      <c r="U616" s="520"/>
      <c r="V616" s="520"/>
      <c r="W616" s="520"/>
      <c r="X616" s="520"/>
      <c r="Y616" s="520"/>
      <c r="Z616" s="520"/>
      <c r="AA616" s="520"/>
      <c r="AB616" s="12"/>
    </row>
    <row r="617" spans="2:47" s="3" customFormat="1" ht="9.75" customHeight="1">
      <c r="B617" s="520"/>
      <c r="C617" s="520"/>
      <c r="D617" s="520"/>
      <c r="E617" s="520"/>
      <c r="F617" s="520"/>
      <c r="G617" s="520"/>
      <c r="H617" s="520"/>
      <c r="I617" s="520"/>
      <c r="J617" s="520"/>
      <c r="K617" s="520"/>
      <c r="L617" s="520"/>
      <c r="M617" s="520"/>
      <c r="N617" s="520"/>
      <c r="O617" s="520"/>
      <c r="P617" s="520"/>
      <c r="Q617" s="520"/>
      <c r="R617" s="520"/>
      <c r="S617" s="520"/>
      <c r="T617" s="520"/>
      <c r="U617" s="520"/>
      <c r="V617" s="520"/>
      <c r="W617" s="520"/>
      <c r="X617" s="520"/>
      <c r="Y617" s="520"/>
      <c r="Z617" s="520"/>
      <c r="AA617" s="520"/>
      <c r="AB617" s="12"/>
    </row>
    <row r="618" spans="2:47" s="3" customFormat="1" ht="9.75" customHeight="1">
      <c r="B618" s="520"/>
      <c r="C618" s="520"/>
      <c r="D618" s="520"/>
      <c r="E618" s="520"/>
      <c r="F618" s="520"/>
      <c r="G618" s="520"/>
      <c r="H618" s="520"/>
      <c r="I618" s="520"/>
      <c r="J618" s="520"/>
      <c r="K618" s="520"/>
      <c r="L618" s="520"/>
      <c r="M618" s="520"/>
      <c r="N618" s="520"/>
      <c r="O618" s="520"/>
      <c r="P618" s="520"/>
      <c r="Q618" s="520"/>
      <c r="R618" s="520"/>
      <c r="S618" s="520"/>
      <c r="T618" s="520"/>
      <c r="U618" s="520"/>
      <c r="V618" s="520"/>
      <c r="W618" s="520"/>
      <c r="X618" s="520"/>
      <c r="Y618" s="520"/>
      <c r="Z618" s="520"/>
      <c r="AA618" s="520"/>
      <c r="AB618" s="12"/>
    </row>
    <row r="619" spans="2:47" s="3" customFormat="1" ht="5.25" customHeight="1">
      <c r="B619" s="520"/>
      <c r="C619" s="520"/>
      <c r="D619" s="520"/>
      <c r="E619" s="520"/>
      <c r="F619" s="520"/>
      <c r="G619" s="520"/>
      <c r="H619" s="520"/>
      <c r="I619" s="520"/>
      <c r="J619" s="520"/>
      <c r="K619" s="520"/>
      <c r="L619" s="520"/>
      <c r="M619" s="520"/>
      <c r="N619" s="520"/>
      <c r="O619" s="520"/>
      <c r="P619" s="520"/>
      <c r="Q619" s="520"/>
      <c r="R619" s="520"/>
      <c r="S619" s="520"/>
      <c r="T619" s="520"/>
      <c r="U619" s="520"/>
      <c r="V619" s="520"/>
      <c r="W619" s="520"/>
      <c r="X619" s="520"/>
      <c r="Y619" s="520"/>
      <c r="Z619" s="520"/>
      <c r="AA619" s="520"/>
      <c r="AB619" s="12"/>
    </row>
    <row r="620" spans="2:47" ht="12" customHeight="1">
      <c r="B620" s="591" t="s">
        <v>31</v>
      </c>
      <c r="C620" s="591"/>
      <c r="D620" s="592" t="s">
        <v>32</v>
      </c>
      <c r="E620" s="592"/>
      <c r="F620" s="592"/>
      <c r="G620" s="592"/>
      <c r="H620" s="592"/>
      <c r="I620" s="591" t="s">
        <v>33</v>
      </c>
      <c r="J620" s="591"/>
      <c r="K620" s="180" t="s">
        <v>34</v>
      </c>
      <c r="L620" s="180" t="s">
        <v>35</v>
      </c>
      <c r="M620" s="591" t="s">
        <v>36</v>
      </c>
      <c r="N620" s="591"/>
      <c r="O620" s="180" t="s">
        <v>37</v>
      </c>
      <c r="P620" s="180" t="s">
        <v>38</v>
      </c>
      <c r="Q620" s="180" t="s">
        <v>39</v>
      </c>
      <c r="R620" s="180" t="s">
        <v>40</v>
      </c>
      <c r="S620" s="591" t="s">
        <v>41</v>
      </c>
      <c r="T620" s="591"/>
      <c r="U620" s="591"/>
      <c r="V620" s="180" t="s">
        <v>42</v>
      </c>
      <c r="W620" s="180" t="s">
        <v>43</v>
      </c>
      <c r="X620" s="591" t="s">
        <v>44</v>
      </c>
      <c r="Y620" s="591"/>
      <c r="Z620" s="591"/>
      <c r="AA620" s="591"/>
      <c r="AB620" s="66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2:47" ht="25.5">
      <c r="B621" s="657">
        <v>1</v>
      </c>
      <c r="C621" s="658"/>
      <c r="D621" s="195"/>
      <c r="E621" s="659" t="s">
        <v>266</v>
      </c>
      <c r="F621" s="659"/>
      <c r="G621" s="659"/>
      <c r="H621" s="660"/>
      <c r="I621" s="194"/>
      <c r="J621" s="194" t="s">
        <v>267</v>
      </c>
      <c r="K621" s="196" t="s">
        <v>52</v>
      </c>
      <c r="L621" s="284" t="s">
        <v>52</v>
      </c>
      <c r="M621" s="195"/>
      <c r="N621" s="198" t="s">
        <v>52</v>
      </c>
      <c r="O621" s="200">
        <v>1990</v>
      </c>
      <c r="P621" s="201" t="s">
        <v>268</v>
      </c>
      <c r="Q621" s="202">
        <v>1</v>
      </c>
      <c r="R621" s="203">
        <v>400</v>
      </c>
      <c r="S621" s="668">
        <v>1</v>
      </c>
      <c r="T621" s="669"/>
      <c r="U621" s="670"/>
      <c r="V621" s="204">
        <v>0</v>
      </c>
      <c r="W621" s="202">
        <v>0</v>
      </c>
      <c r="X621" s="671"/>
      <c r="Y621" s="661"/>
      <c r="Z621" s="661"/>
      <c r="AA621" s="662"/>
      <c r="AB621" s="36"/>
    </row>
    <row r="622" spans="2:47">
      <c r="B622" s="654">
        <v>2</v>
      </c>
      <c r="C622" s="623"/>
      <c r="D622" s="258"/>
      <c r="E622" s="624" t="s">
        <v>175</v>
      </c>
      <c r="F622" s="624"/>
      <c r="G622" s="624"/>
      <c r="H622" s="625"/>
      <c r="I622" s="50"/>
      <c r="J622" s="50" t="s">
        <v>176</v>
      </c>
      <c r="K622" s="259" t="s">
        <v>52</v>
      </c>
      <c r="L622" s="53" t="s">
        <v>52</v>
      </c>
      <c r="M622" s="258"/>
      <c r="N622" s="261" t="s">
        <v>47</v>
      </c>
      <c r="O622" s="54">
        <v>1995</v>
      </c>
      <c r="P622" s="263" t="s">
        <v>177</v>
      </c>
      <c r="Q622" s="56">
        <v>1</v>
      </c>
      <c r="R622" s="264">
        <v>20</v>
      </c>
      <c r="S622" s="672">
        <v>1</v>
      </c>
      <c r="T622" s="673"/>
      <c r="U622" s="674"/>
      <c r="V622" s="265">
        <v>0</v>
      </c>
      <c r="W622" s="56">
        <v>0</v>
      </c>
      <c r="X622" s="574"/>
      <c r="Y622" s="575"/>
      <c r="Z622" s="575"/>
      <c r="AA622" s="576"/>
      <c r="AB622" s="36"/>
    </row>
    <row r="623" spans="2:47">
      <c r="B623" s="654">
        <v>3</v>
      </c>
      <c r="C623" s="623"/>
      <c r="D623" s="258"/>
      <c r="E623" s="624" t="s">
        <v>49</v>
      </c>
      <c r="F623" s="624"/>
      <c r="G623" s="624"/>
      <c r="H623" s="625"/>
      <c r="I623" s="50"/>
      <c r="J623" s="50" t="s">
        <v>269</v>
      </c>
      <c r="K623" s="259" t="s">
        <v>52</v>
      </c>
      <c r="L623" s="53" t="s">
        <v>270</v>
      </c>
      <c r="M623" s="258"/>
      <c r="N623" s="261" t="s">
        <v>52</v>
      </c>
      <c r="O623" s="54">
        <v>1995</v>
      </c>
      <c r="P623" s="263" t="s">
        <v>53</v>
      </c>
      <c r="Q623" s="56">
        <v>1</v>
      </c>
      <c r="R623" s="264">
        <v>2000</v>
      </c>
      <c r="S623" s="672">
        <v>1</v>
      </c>
      <c r="T623" s="673"/>
      <c r="U623" s="674"/>
      <c r="V623" s="265">
        <v>0</v>
      </c>
      <c r="W623" s="56">
        <v>0</v>
      </c>
      <c r="X623" s="574"/>
      <c r="Y623" s="575"/>
      <c r="Z623" s="575"/>
      <c r="AA623" s="576"/>
      <c r="AB623" s="36"/>
    </row>
    <row r="624" spans="2:47">
      <c r="B624" s="654">
        <v>4</v>
      </c>
      <c r="C624" s="623"/>
      <c r="D624" s="258"/>
      <c r="E624" s="624" t="s">
        <v>162</v>
      </c>
      <c r="F624" s="624"/>
      <c r="G624" s="624"/>
      <c r="H624" s="625"/>
      <c r="I624" s="50"/>
      <c r="J624" s="50" t="s">
        <v>55</v>
      </c>
      <c r="K624" s="259" t="s">
        <v>52</v>
      </c>
      <c r="L624" s="53" t="s">
        <v>52</v>
      </c>
      <c r="M624" s="258"/>
      <c r="N624" s="261" t="s">
        <v>60</v>
      </c>
      <c r="O624" s="54">
        <v>1990</v>
      </c>
      <c r="P624" s="263" t="s">
        <v>163</v>
      </c>
      <c r="Q624" s="56">
        <v>1</v>
      </c>
      <c r="R624" s="264">
        <v>40</v>
      </c>
      <c r="S624" s="672">
        <v>1</v>
      </c>
      <c r="T624" s="673"/>
      <c r="U624" s="674"/>
      <c r="V624" s="265">
        <v>0</v>
      </c>
      <c r="W624" s="56">
        <v>0</v>
      </c>
      <c r="X624" s="574"/>
      <c r="Y624" s="575"/>
      <c r="Z624" s="575"/>
      <c r="AA624" s="576"/>
      <c r="AB624" s="36"/>
    </row>
    <row r="625" spans="2:39">
      <c r="B625" s="512">
        <v>3</v>
      </c>
      <c r="C625" s="513"/>
      <c r="D625" s="522" t="s">
        <v>103</v>
      </c>
      <c r="E625" s="523"/>
      <c r="F625" s="523"/>
      <c r="G625" s="523"/>
      <c r="H625" s="524"/>
      <c r="I625" s="48"/>
      <c r="J625" s="48" t="s">
        <v>55</v>
      </c>
      <c r="K625" s="182"/>
      <c r="L625" s="19" t="s">
        <v>52</v>
      </c>
      <c r="M625" s="548" t="s">
        <v>271</v>
      </c>
      <c r="N625" s="506"/>
      <c r="O625" s="44">
        <v>2009</v>
      </c>
      <c r="P625" s="136" t="s">
        <v>104</v>
      </c>
      <c r="Q625" s="18">
        <v>1</v>
      </c>
      <c r="R625" s="140">
        <v>1089</v>
      </c>
      <c r="S625" s="514">
        <v>1</v>
      </c>
      <c r="T625" s="515"/>
      <c r="U625" s="513"/>
      <c r="V625" s="163">
        <v>0</v>
      </c>
      <c r="W625" s="18">
        <v>0</v>
      </c>
      <c r="X625" s="579" t="s">
        <v>272</v>
      </c>
      <c r="Y625" s="510"/>
      <c r="Z625" s="510"/>
      <c r="AA625" s="511"/>
      <c r="AB625" s="40"/>
      <c r="AC625" s="42"/>
      <c r="AD625" s="42"/>
      <c r="AE625" s="42"/>
      <c r="AF625" s="43"/>
      <c r="AG625" s="42"/>
      <c r="AH625" s="42"/>
      <c r="AI625" s="42"/>
      <c r="AJ625" s="49"/>
    </row>
    <row r="626" spans="2:39">
      <c r="B626" s="654">
        <v>6</v>
      </c>
      <c r="C626" s="623"/>
      <c r="D626" s="258"/>
      <c r="E626" s="624" t="s">
        <v>58</v>
      </c>
      <c r="F626" s="624"/>
      <c r="G626" s="624"/>
      <c r="H626" s="625"/>
      <c r="I626" s="50"/>
      <c r="J626" s="50" t="s">
        <v>173</v>
      </c>
      <c r="K626" s="259" t="s">
        <v>52</v>
      </c>
      <c r="L626" s="53" t="s">
        <v>52</v>
      </c>
      <c r="M626" s="258"/>
      <c r="N626" s="261" t="s">
        <v>56</v>
      </c>
      <c r="O626" s="54">
        <v>1990</v>
      </c>
      <c r="P626" s="263" t="s">
        <v>61</v>
      </c>
      <c r="Q626" s="56">
        <v>1</v>
      </c>
      <c r="R626" s="264">
        <v>60</v>
      </c>
      <c r="S626" s="672">
        <v>1</v>
      </c>
      <c r="T626" s="673"/>
      <c r="U626" s="674"/>
      <c r="V626" s="265">
        <v>0</v>
      </c>
      <c r="W626" s="56">
        <v>0</v>
      </c>
      <c r="X626" s="574"/>
      <c r="Y626" s="575"/>
      <c r="Z626" s="575"/>
      <c r="AA626" s="576"/>
      <c r="AB626" s="36"/>
    </row>
    <row r="627" spans="2:39">
      <c r="B627" s="654">
        <v>7</v>
      </c>
      <c r="C627" s="623"/>
      <c r="D627" s="258"/>
      <c r="E627" s="624" t="s">
        <v>273</v>
      </c>
      <c r="F627" s="624"/>
      <c r="G627" s="624"/>
      <c r="H627" s="625"/>
      <c r="I627" s="50"/>
      <c r="J627" s="50" t="s">
        <v>55</v>
      </c>
      <c r="K627" s="259" t="s">
        <v>52</v>
      </c>
      <c r="L627" s="53" t="s">
        <v>52</v>
      </c>
      <c r="M627" s="258"/>
      <c r="N627" s="261" t="s">
        <v>52</v>
      </c>
      <c r="O627" s="54">
        <v>1994</v>
      </c>
      <c r="P627" s="263" t="s">
        <v>274</v>
      </c>
      <c r="Q627" s="56">
        <v>1</v>
      </c>
      <c r="R627" s="264">
        <v>50</v>
      </c>
      <c r="S627" s="672">
        <v>1</v>
      </c>
      <c r="T627" s="673"/>
      <c r="U627" s="674"/>
      <c r="V627" s="265">
        <v>0</v>
      </c>
      <c r="W627" s="56">
        <v>0</v>
      </c>
      <c r="X627" s="574"/>
      <c r="Y627" s="575"/>
      <c r="Z627" s="575"/>
      <c r="AA627" s="576"/>
      <c r="AB627" s="36"/>
    </row>
    <row r="628" spans="2:39">
      <c r="B628" s="512">
        <v>3</v>
      </c>
      <c r="C628" s="513"/>
      <c r="D628" s="522" t="s">
        <v>111</v>
      </c>
      <c r="E628" s="523"/>
      <c r="F628" s="523"/>
      <c r="G628" s="523"/>
      <c r="H628" s="524"/>
      <c r="I628" s="48"/>
      <c r="J628" s="48" t="s">
        <v>112</v>
      </c>
      <c r="K628" s="182"/>
      <c r="L628" s="19" t="s">
        <v>52</v>
      </c>
      <c r="M628" s="577" t="s">
        <v>56</v>
      </c>
      <c r="N628" s="578"/>
      <c r="O628" s="44">
        <v>2009</v>
      </c>
      <c r="P628" s="136" t="s">
        <v>113</v>
      </c>
      <c r="Q628" s="18">
        <v>2</v>
      </c>
      <c r="R628" s="193">
        <v>6380</v>
      </c>
      <c r="S628" s="514">
        <v>1</v>
      </c>
      <c r="T628" s="515"/>
      <c r="U628" s="513"/>
      <c r="V628" s="163">
        <v>0</v>
      </c>
      <c r="W628" s="18">
        <v>0</v>
      </c>
      <c r="X628" s="579" t="s">
        <v>235</v>
      </c>
      <c r="Y628" s="510"/>
      <c r="Z628" s="510"/>
      <c r="AA628" s="511"/>
      <c r="AB628" s="40"/>
      <c r="AC628" s="4"/>
      <c r="AD628" s="4"/>
      <c r="AE628" s="4"/>
      <c r="AF628" s="22">
        <v>20</v>
      </c>
      <c r="AG628" s="4"/>
      <c r="AH628" s="4">
        <v>93.5</v>
      </c>
      <c r="AI628" s="4"/>
      <c r="AJ628" s="25">
        <v>1870</v>
      </c>
      <c r="AK628" s="25">
        <v>1.87</v>
      </c>
      <c r="AL628" s="5"/>
      <c r="AM628" s="18">
        <v>2</v>
      </c>
    </row>
    <row r="629" spans="2:39">
      <c r="B629" s="508">
        <v>8</v>
      </c>
      <c r="C629" s="507"/>
      <c r="D629" s="153"/>
      <c r="E629" s="505" t="s">
        <v>275</v>
      </c>
      <c r="F629" s="505"/>
      <c r="G629" s="505"/>
      <c r="H629" s="506"/>
      <c r="I629" s="48"/>
      <c r="J629" s="48" t="s">
        <v>276</v>
      </c>
      <c r="K629" s="155" t="s">
        <v>52</v>
      </c>
      <c r="L629" s="157" t="s">
        <v>277</v>
      </c>
      <c r="M629" s="153"/>
      <c r="N629" s="161" t="s">
        <v>52</v>
      </c>
      <c r="O629" s="44">
        <v>2008</v>
      </c>
      <c r="P629" s="136" t="s">
        <v>278</v>
      </c>
      <c r="Q629" s="18">
        <v>1</v>
      </c>
      <c r="R629" s="140">
        <v>0</v>
      </c>
      <c r="S629" s="499">
        <v>1</v>
      </c>
      <c r="T629" s="500"/>
      <c r="U629" s="501"/>
      <c r="V629" s="163">
        <v>0</v>
      </c>
      <c r="W629" s="18">
        <v>0</v>
      </c>
      <c r="X629" s="554" t="s">
        <v>279</v>
      </c>
      <c r="Y629" s="555"/>
      <c r="Z629" s="555"/>
      <c r="AA629" s="556"/>
      <c r="AB629" s="21"/>
      <c r="AC629" s="4"/>
      <c r="AD629" s="4"/>
      <c r="AE629" s="4"/>
      <c r="AF629" s="4"/>
      <c r="AG629" s="4"/>
      <c r="AH629" s="4"/>
      <c r="AI629" s="4"/>
      <c r="AJ629" s="4"/>
    </row>
    <row r="630" spans="2:39">
      <c r="B630" s="582"/>
      <c r="C630" s="583"/>
      <c r="D630" s="168"/>
      <c r="E630" s="583"/>
      <c r="F630" s="583"/>
      <c r="G630" s="583"/>
      <c r="H630" s="616"/>
      <c r="I630" s="583"/>
      <c r="J630" s="583"/>
      <c r="K630" s="138"/>
      <c r="L630" s="148"/>
      <c r="M630" s="168"/>
      <c r="N630" s="170"/>
      <c r="O630" s="148"/>
      <c r="P630" s="138"/>
      <c r="Q630" s="149"/>
      <c r="R630" s="142"/>
      <c r="S630" s="583"/>
      <c r="T630" s="583"/>
      <c r="U630" s="583"/>
      <c r="V630" s="164"/>
      <c r="W630" s="149"/>
      <c r="X630" s="582"/>
      <c r="Y630" s="583"/>
      <c r="Z630" s="583"/>
      <c r="AA630" s="616"/>
      <c r="AB630" s="36"/>
    </row>
    <row r="632" spans="2:39">
      <c r="C632" s="521" t="s">
        <v>68</v>
      </c>
      <c r="D632" s="521"/>
      <c r="E632" s="521"/>
      <c r="F632" s="521"/>
      <c r="G632" s="521"/>
      <c r="H632" s="521"/>
      <c r="I632" s="521"/>
      <c r="L632" s="6"/>
      <c r="M632" s="6"/>
      <c r="N632" s="6"/>
      <c r="O632" s="6"/>
      <c r="P632" s="6"/>
      <c r="U632" s="735">
        <f>U31</f>
        <v>2013</v>
      </c>
      <c r="V632" s="735"/>
      <c r="W632" s="735"/>
      <c r="X632" s="735"/>
      <c r="Y632" s="735"/>
    </row>
    <row r="633" spans="2:39">
      <c r="C633" s="551" t="s">
        <v>70</v>
      </c>
      <c r="D633" s="551"/>
      <c r="E633" s="551"/>
      <c r="F633" s="551"/>
      <c r="G633" s="551"/>
      <c r="H633" s="551"/>
      <c r="I633" s="551"/>
      <c r="L633" s="521" t="s">
        <v>71</v>
      </c>
      <c r="M633" s="521"/>
      <c r="N633" s="521"/>
      <c r="O633" s="521"/>
      <c r="P633" s="521"/>
      <c r="Q633" s="6"/>
      <c r="R633" s="6"/>
      <c r="S633" s="6"/>
      <c r="T633" s="6"/>
      <c r="U633" s="551" t="s">
        <v>72</v>
      </c>
      <c r="V633" s="551"/>
      <c r="W633" s="551"/>
      <c r="X633" s="551"/>
      <c r="Y633" s="551"/>
    </row>
    <row r="634" spans="2:39" ht="36" customHeight="1">
      <c r="N634" s="551"/>
      <c r="O634" s="551"/>
      <c r="P634" s="7"/>
      <c r="Q634" s="7"/>
      <c r="R634" s="7"/>
      <c r="S634" s="7"/>
      <c r="T634" s="7"/>
    </row>
    <row r="635" spans="2:39">
      <c r="C635" s="552" t="s">
        <v>73</v>
      </c>
      <c r="D635" s="552"/>
      <c r="E635" s="552"/>
      <c r="F635" s="552"/>
      <c r="G635" s="552"/>
      <c r="H635" s="552"/>
      <c r="I635" s="552"/>
      <c r="L635" s="553" t="s">
        <v>74</v>
      </c>
      <c r="M635" s="553"/>
      <c r="N635" s="553"/>
      <c r="O635" s="553"/>
      <c r="P635" s="553"/>
      <c r="U635" s="552" t="s">
        <v>75</v>
      </c>
      <c r="V635" s="552"/>
      <c r="W635" s="552"/>
      <c r="X635" s="552"/>
      <c r="Y635" s="552"/>
    </row>
    <row r="636" spans="2:39">
      <c r="C636" s="549" t="s">
        <v>76</v>
      </c>
      <c r="D636" s="549"/>
      <c r="E636" s="549"/>
      <c r="F636" s="549"/>
      <c r="G636" s="549"/>
      <c r="H636" s="549"/>
      <c r="I636" s="549"/>
      <c r="L636" s="550" t="s">
        <v>77</v>
      </c>
      <c r="M636" s="550"/>
      <c r="N636" s="550"/>
      <c r="O636" s="550"/>
      <c r="P636" s="550"/>
      <c r="Q636" s="10"/>
      <c r="R636" s="10"/>
      <c r="S636" s="10"/>
      <c r="T636" s="10"/>
      <c r="U636" s="549" t="s">
        <v>78</v>
      </c>
      <c r="V636" s="549"/>
      <c r="W636" s="549"/>
      <c r="X636" s="549"/>
      <c r="Y636" s="549"/>
    </row>
    <row r="637" spans="2:39">
      <c r="C637" s="2"/>
      <c r="D637" s="2"/>
      <c r="E637" s="2"/>
      <c r="F637" s="2"/>
      <c r="G637" s="2"/>
      <c r="H637" s="2"/>
      <c r="I637" s="2"/>
      <c r="N637" s="11"/>
      <c r="O637" s="11"/>
      <c r="P637" s="11"/>
      <c r="Q637" s="11"/>
      <c r="R637" s="11"/>
      <c r="S637" s="11"/>
      <c r="T637" s="11"/>
      <c r="U637" s="2"/>
      <c r="V637" s="2"/>
      <c r="W637" s="2"/>
      <c r="X637" s="2"/>
      <c r="Y637" s="2"/>
    </row>
    <row r="638" spans="2:39">
      <c r="C638" s="2"/>
      <c r="D638" s="2"/>
      <c r="E638" s="2"/>
      <c r="F638" s="2"/>
      <c r="G638" s="2"/>
      <c r="H638" s="2"/>
      <c r="I638" s="2"/>
      <c r="U638" s="2"/>
      <c r="V638" s="2"/>
      <c r="W638" s="2"/>
      <c r="X638" s="2"/>
      <c r="Y638" s="2"/>
    </row>
    <row r="639" spans="2:39">
      <c r="C639" s="2"/>
      <c r="D639" s="2"/>
      <c r="E639" s="2"/>
      <c r="F639" s="2"/>
      <c r="G639" s="2"/>
      <c r="H639" s="2"/>
      <c r="I639" s="2"/>
      <c r="U639" s="2"/>
      <c r="V639" s="2"/>
      <c r="W639" s="2"/>
      <c r="X639" s="2"/>
      <c r="Y639" s="2"/>
    </row>
    <row r="640" spans="2:39">
      <c r="C640" s="2"/>
      <c r="D640" s="2"/>
      <c r="E640" s="2"/>
      <c r="F640" s="2"/>
      <c r="G640" s="2"/>
      <c r="H640" s="2"/>
      <c r="I640" s="2"/>
      <c r="U640" s="2"/>
      <c r="V640" s="2"/>
      <c r="W640" s="2"/>
      <c r="X640" s="2"/>
      <c r="Y640" s="2"/>
    </row>
    <row r="641" spans="2:36">
      <c r="C641" s="65"/>
      <c r="D641" s="65"/>
      <c r="E641" s="65"/>
      <c r="F641" s="65"/>
      <c r="G641" s="65"/>
      <c r="H641" s="65"/>
      <c r="I641" s="65"/>
      <c r="U641" s="65"/>
      <c r="V641" s="65"/>
      <c r="W641" s="65"/>
      <c r="X641" s="65"/>
      <c r="Y641" s="65"/>
    </row>
    <row r="642" spans="2:36">
      <c r="C642" s="65"/>
      <c r="D642" s="65"/>
      <c r="E642" s="65"/>
      <c r="F642" s="65"/>
      <c r="G642" s="65"/>
      <c r="H642" s="65"/>
      <c r="I642" s="65"/>
      <c r="U642" s="65"/>
      <c r="V642" s="65"/>
      <c r="W642" s="65"/>
      <c r="X642" s="65"/>
      <c r="Y642" s="65"/>
    </row>
    <row r="643" spans="2:36">
      <c r="C643" s="65"/>
      <c r="D643" s="65"/>
      <c r="E643" s="65"/>
      <c r="F643" s="65"/>
      <c r="G643" s="65"/>
      <c r="H643" s="65"/>
      <c r="I643" s="65"/>
      <c r="U643" s="65"/>
      <c r="V643" s="65"/>
      <c r="W643" s="65"/>
      <c r="X643" s="65"/>
      <c r="Y643" s="65"/>
    </row>
    <row r="644" spans="2:36" ht="20.25">
      <c r="B644" s="498" t="s">
        <v>0</v>
      </c>
      <c r="C644" s="498"/>
      <c r="D644" s="498"/>
      <c r="E644" s="498"/>
      <c r="F644" s="498"/>
      <c r="G644" s="498"/>
      <c r="H644" s="498"/>
      <c r="I644" s="498"/>
      <c r="J644" s="498"/>
      <c r="K644" s="498"/>
      <c r="L644" s="498"/>
      <c r="M644" s="498"/>
      <c r="N644" s="498"/>
      <c r="O644" s="498"/>
      <c r="P644" s="498"/>
      <c r="Q644" s="498"/>
      <c r="R644" s="498"/>
      <c r="S644" s="498"/>
      <c r="T644" s="498"/>
      <c r="U644" s="498"/>
      <c r="V644" s="498"/>
      <c r="W644" s="498"/>
      <c r="X644" s="498"/>
      <c r="Y644" s="498"/>
      <c r="Z644" s="498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>
      <c r="B645" s="496" t="s">
        <v>1</v>
      </c>
      <c r="C645" s="496"/>
      <c r="D645" s="496"/>
      <c r="E645" s="496"/>
      <c r="F645" s="2" t="s">
        <v>2</v>
      </c>
      <c r="G645" s="497" t="s">
        <v>3</v>
      </c>
      <c r="H645" s="497"/>
      <c r="I645" s="497"/>
      <c r="J645" s="497"/>
      <c r="K645" s="497"/>
      <c r="L645" s="497"/>
      <c r="M645" s="497"/>
      <c r="N645" s="497"/>
      <c r="O645" s="497"/>
      <c r="P645" s="497"/>
      <c r="Q645" s="497"/>
      <c r="R645" s="497"/>
      <c r="S645" s="497"/>
      <c r="T645" s="497"/>
      <c r="U645" s="497"/>
      <c r="V645" s="497"/>
      <c r="W645" s="497"/>
      <c r="X645" s="497"/>
      <c r="Y645" s="497"/>
      <c r="Z645" s="497"/>
    </row>
    <row r="646" spans="2:36">
      <c r="B646" s="496" t="s">
        <v>4</v>
      </c>
      <c r="C646" s="496"/>
      <c r="D646" s="496"/>
      <c r="E646" s="496"/>
      <c r="F646" s="2" t="s">
        <v>2</v>
      </c>
      <c r="G646" s="497" t="s">
        <v>5</v>
      </c>
      <c r="H646" s="497"/>
      <c r="I646" s="497"/>
      <c r="J646" s="497"/>
      <c r="K646" s="497"/>
      <c r="L646" s="497"/>
      <c r="M646" s="497"/>
      <c r="N646" s="497"/>
      <c r="O646" s="497"/>
      <c r="P646" s="497"/>
      <c r="Q646" s="497"/>
      <c r="R646" s="497"/>
      <c r="S646" s="497"/>
      <c r="T646" s="497"/>
      <c r="U646" s="497"/>
      <c r="V646" s="497"/>
      <c r="W646" s="497"/>
      <c r="X646" s="497"/>
      <c r="Y646" s="497"/>
      <c r="Z646" s="497"/>
    </row>
    <row r="647" spans="2:36">
      <c r="B647" s="496" t="s">
        <v>6</v>
      </c>
      <c r="C647" s="496"/>
      <c r="D647" s="496"/>
      <c r="E647" s="496"/>
      <c r="F647" s="2" t="s">
        <v>2</v>
      </c>
      <c r="G647" s="497" t="s">
        <v>7</v>
      </c>
      <c r="H647" s="497"/>
      <c r="I647" s="497"/>
      <c r="J647" s="497"/>
      <c r="K647" s="497"/>
      <c r="L647" s="497"/>
      <c r="M647" s="497"/>
      <c r="N647" s="497"/>
      <c r="O647" s="497"/>
      <c r="P647" s="497"/>
      <c r="Q647" s="497"/>
      <c r="R647" s="497"/>
      <c r="S647" s="497"/>
      <c r="T647" s="497"/>
      <c r="U647" s="497"/>
      <c r="V647" s="497"/>
      <c r="W647" s="497"/>
      <c r="X647" s="497"/>
      <c r="Y647" s="497"/>
      <c r="Z647" s="497"/>
    </row>
    <row r="648" spans="2:36">
      <c r="B648" s="496" t="s">
        <v>8</v>
      </c>
      <c r="C648" s="496"/>
      <c r="D648" s="496"/>
      <c r="E648" s="496"/>
      <c r="F648" s="2" t="s">
        <v>2</v>
      </c>
      <c r="G648" s="497" t="s">
        <v>9</v>
      </c>
      <c r="H648" s="497"/>
      <c r="I648" s="497"/>
      <c r="J648" s="497"/>
      <c r="K648" s="497"/>
      <c r="L648" s="497"/>
      <c r="M648" s="497"/>
      <c r="N648" s="497"/>
      <c r="O648" s="497"/>
      <c r="P648" s="497"/>
      <c r="Q648" s="497"/>
      <c r="R648" s="497"/>
      <c r="S648" s="497"/>
      <c r="T648" s="497"/>
      <c r="U648" s="497"/>
      <c r="V648" s="497"/>
      <c r="W648" s="497"/>
      <c r="X648" s="497"/>
      <c r="Y648" s="497"/>
      <c r="Z648" s="497"/>
    </row>
    <row r="649" spans="2:36">
      <c r="B649" s="496" t="s">
        <v>10</v>
      </c>
      <c r="C649" s="496"/>
      <c r="D649" s="496"/>
      <c r="E649" s="496"/>
      <c r="F649" s="2" t="s">
        <v>2</v>
      </c>
      <c r="G649" s="497" t="s">
        <v>11</v>
      </c>
      <c r="H649" s="497"/>
      <c r="I649" s="497"/>
      <c r="J649" s="497"/>
      <c r="K649" s="497"/>
      <c r="L649" s="497"/>
      <c r="M649" s="497"/>
      <c r="N649" s="497"/>
      <c r="O649" s="497"/>
      <c r="P649" s="497"/>
      <c r="Q649" s="497"/>
      <c r="R649" s="497"/>
      <c r="S649" s="497"/>
      <c r="T649" s="497"/>
      <c r="U649" s="497"/>
      <c r="V649" s="497"/>
      <c r="W649" s="497"/>
      <c r="X649" s="497"/>
      <c r="Y649" s="497"/>
      <c r="Z649" s="497"/>
    </row>
    <row r="650" spans="2:36">
      <c r="B650" s="496" t="s">
        <v>12</v>
      </c>
      <c r="C650" s="496"/>
      <c r="D650" s="496"/>
      <c r="E650" s="496"/>
      <c r="F650" s="2" t="s">
        <v>2</v>
      </c>
      <c r="G650" s="497" t="s">
        <v>11</v>
      </c>
      <c r="H650" s="497"/>
      <c r="I650" s="497"/>
      <c r="J650" s="497"/>
      <c r="K650" s="497"/>
      <c r="L650" s="497"/>
      <c r="M650" s="497"/>
      <c r="N650" s="497"/>
      <c r="O650" s="497"/>
      <c r="P650" s="497"/>
      <c r="Q650" s="497"/>
      <c r="R650" s="497"/>
      <c r="S650" s="497"/>
      <c r="T650" s="497"/>
      <c r="U650" s="497"/>
      <c r="V650" s="497"/>
      <c r="W650" s="497"/>
      <c r="X650" s="497"/>
      <c r="Y650" s="497"/>
      <c r="Z650" s="497"/>
    </row>
    <row r="651" spans="2:36">
      <c r="B651" s="496" t="s">
        <v>13</v>
      </c>
      <c r="C651" s="496"/>
      <c r="D651" s="496"/>
      <c r="E651" s="496"/>
      <c r="F651" s="2" t="s">
        <v>2</v>
      </c>
      <c r="G651" s="497" t="s">
        <v>280</v>
      </c>
      <c r="H651" s="497"/>
      <c r="I651" s="497"/>
      <c r="J651" s="497"/>
      <c r="K651" s="497"/>
      <c r="L651" s="497"/>
      <c r="M651" s="497"/>
      <c r="N651" s="497"/>
      <c r="O651" s="497"/>
      <c r="P651" s="497"/>
      <c r="Q651" s="497"/>
      <c r="R651" s="497"/>
      <c r="S651" s="497"/>
      <c r="U651" s="521" t="s">
        <v>15</v>
      </c>
      <c r="V651" s="521"/>
      <c r="W651" s="521"/>
      <c r="X651" s="521"/>
      <c r="Y651" s="521"/>
      <c r="Z651" s="521"/>
      <c r="AA651" s="521"/>
      <c r="AB651" s="2"/>
    </row>
    <row r="654" spans="2:36" s="3" customFormat="1" ht="11.25" customHeight="1">
      <c r="B654" s="520" t="s">
        <v>16</v>
      </c>
      <c r="C654" s="520"/>
      <c r="D654" s="520" t="s">
        <v>17</v>
      </c>
      <c r="E654" s="520"/>
      <c r="F654" s="520"/>
      <c r="G654" s="520"/>
      <c r="H654" s="520"/>
      <c r="I654" s="520" t="s">
        <v>18</v>
      </c>
      <c r="J654" s="520"/>
      <c r="K654" s="520" t="s">
        <v>19</v>
      </c>
      <c r="L654" s="520" t="s">
        <v>20</v>
      </c>
      <c r="M654" s="520" t="s">
        <v>21</v>
      </c>
      <c r="N654" s="520"/>
      <c r="O654" s="520" t="s">
        <v>22</v>
      </c>
      <c r="P654" s="520" t="s">
        <v>23</v>
      </c>
      <c r="Q654" s="520" t="s">
        <v>24</v>
      </c>
      <c r="R654" s="520" t="s">
        <v>25</v>
      </c>
      <c r="S654" s="520" t="s">
        <v>26</v>
      </c>
      <c r="T654" s="520"/>
      <c r="U654" s="520"/>
      <c r="V654" s="520"/>
      <c r="W654" s="520"/>
      <c r="X654" s="520" t="s">
        <v>27</v>
      </c>
      <c r="Y654" s="520"/>
      <c r="Z654" s="520"/>
      <c r="AA654" s="520"/>
      <c r="AB654" s="12"/>
    </row>
    <row r="655" spans="2:36" s="3" customFormat="1" ht="11.25" customHeight="1">
      <c r="B655" s="520"/>
      <c r="C655" s="520"/>
      <c r="D655" s="520"/>
      <c r="E655" s="520"/>
      <c r="F655" s="520"/>
      <c r="G655" s="520"/>
      <c r="H655" s="520"/>
      <c r="I655" s="520"/>
      <c r="J655" s="520"/>
      <c r="K655" s="520"/>
      <c r="L655" s="520"/>
      <c r="M655" s="520"/>
      <c r="N655" s="520"/>
      <c r="O655" s="520"/>
      <c r="P655" s="520"/>
      <c r="Q655" s="520"/>
      <c r="R655" s="520"/>
      <c r="S655" s="520"/>
      <c r="T655" s="520"/>
      <c r="U655" s="520"/>
      <c r="V655" s="520"/>
      <c r="W655" s="520"/>
      <c r="X655" s="520"/>
      <c r="Y655" s="520"/>
      <c r="Z655" s="520"/>
      <c r="AA655" s="520"/>
      <c r="AB655" s="12"/>
    </row>
    <row r="656" spans="2:36" s="3" customFormat="1" ht="9.75" customHeight="1">
      <c r="B656" s="520"/>
      <c r="C656" s="520"/>
      <c r="D656" s="520"/>
      <c r="E656" s="520"/>
      <c r="F656" s="520"/>
      <c r="G656" s="520"/>
      <c r="H656" s="520"/>
      <c r="I656" s="520"/>
      <c r="J656" s="520"/>
      <c r="K656" s="520"/>
      <c r="L656" s="520"/>
      <c r="M656" s="520"/>
      <c r="N656" s="520"/>
      <c r="O656" s="520"/>
      <c r="P656" s="520"/>
      <c r="Q656" s="520"/>
      <c r="R656" s="520"/>
      <c r="S656" s="520" t="s">
        <v>28</v>
      </c>
      <c r="T656" s="520"/>
      <c r="U656" s="520"/>
      <c r="V656" s="520" t="s">
        <v>29</v>
      </c>
      <c r="W656" s="520" t="s">
        <v>30</v>
      </c>
      <c r="X656" s="520"/>
      <c r="Y656" s="520"/>
      <c r="Z656" s="520"/>
      <c r="AA656" s="520"/>
      <c r="AB656" s="12"/>
    </row>
    <row r="657" spans="2:47" s="3" customFormat="1" ht="9.75" customHeight="1">
      <c r="B657" s="520"/>
      <c r="C657" s="520"/>
      <c r="D657" s="520"/>
      <c r="E657" s="520"/>
      <c r="F657" s="520"/>
      <c r="G657" s="520"/>
      <c r="H657" s="520"/>
      <c r="I657" s="520"/>
      <c r="J657" s="520"/>
      <c r="K657" s="520"/>
      <c r="L657" s="520"/>
      <c r="M657" s="520"/>
      <c r="N657" s="520"/>
      <c r="O657" s="520"/>
      <c r="P657" s="520"/>
      <c r="Q657" s="520"/>
      <c r="R657" s="520"/>
      <c r="S657" s="520"/>
      <c r="T657" s="520"/>
      <c r="U657" s="520"/>
      <c r="V657" s="520"/>
      <c r="W657" s="520"/>
      <c r="X657" s="520"/>
      <c r="Y657" s="520"/>
      <c r="Z657" s="520"/>
      <c r="AA657" s="520"/>
      <c r="AB657" s="12"/>
    </row>
    <row r="658" spans="2:47" s="3" customFormat="1" ht="9.75" customHeight="1">
      <c r="B658" s="520"/>
      <c r="C658" s="520"/>
      <c r="D658" s="520"/>
      <c r="E658" s="520"/>
      <c r="F658" s="520"/>
      <c r="G658" s="520"/>
      <c r="H658" s="520"/>
      <c r="I658" s="520"/>
      <c r="J658" s="520"/>
      <c r="K658" s="520"/>
      <c r="L658" s="520"/>
      <c r="M658" s="520"/>
      <c r="N658" s="520"/>
      <c r="O658" s="520"/>
      <c r="P658" s="520"/>
      <c r="Q658" s="520"/>
      <c r="R658" s="520"/>
      <c r="S658" s="520"/>
      <c r="T658" s="520"/>
      <c r="U658" s="520"/>
      <c r="V658" s="520"/>
      <c r="W658" s="520"/>
      <c r="X658" s="520"/>
      <c r="Y658" s="520"/>
      <c r="Z658" s="520"/>
      <c r="AA658" s="520"/>
      <c r="AB658" s="12"/>
    </row>
    <row r="659" spans="2:47" s="3" customFormat="1" ht="9.75" customHeight="1">
      <c r="B659" s="520"/>
      <c r="C659" s="520"/>
      <c r="D659" s="520"/>
      <c r="E659" s="520"/>
      <c r="F659" s="520"/>
      <c r="G659" s="520"/>
      <c r="H659" s="520"/>
      <c r="I659" s="520"/>
      <c r="J659" s="520"/>
      <c r="K659" s="520"/>
      <c r="L659" s="520"/>
      <c r="M659" s="520"/>
      <c r="N659" s="520"/>
      <c r="O659" s="520"/>
      <c r="P659" s="520"/>
      <c r="Q659" s="520"/>
      <c r="R659" s="520"/>
      <c r="S659" s="520"/>
      <c r="T659" s="520"/>
      <c r="U659" s="520"/>
      <c r="V659" s="520"/>
      <c r="W659" s="520"/>
      <c r="X659" s="520"/>
      <c r="Y659" s="520"/>
      <c r="Z659" s="520"/>
      <c r="AA659" s="520"/>
      <c r="AB659" s="12"/>
    </row>
    <row r="660" spans="2:47" s="3" customFormat="1" ht="5.25" customHeight="1">
      <c r="B660" s="520"/>
      <c r="C660" s="520"/>
      <c r="D660" s="520"/>
      <c r="E660" s="520"/>
      <c r="F660" s="520"/>
      <c r="G660" s="520"/>
      <c r="H660" s="520"/>
      <c r="I660" s="520"/>
      <c r="J660" s="520"/>
      <c r="K660" s="520"/>
      <c r="L660" s="520"/>
      <c r="M660" s="520"/>
      <c r="N660" s="520"/>
      <c r="O660" s="520"/>
      <c r="P660" s="520"/>
      <c r="Q660" s="520"/>
      <c r="R660" s="520"/>
      <c r="S660" s="520"/>
      <c r="T660" s="520"/>
      <c r="U660" s="520"/>
      <c r="V660" s="520"/>
      <c r="W660" s="520"/>
      <c r="X660" s="520"/>
      <c r="Y660" s="520"/>
      <c r="Z660" s="520"/>
      <c r="AA660" s="520"/>
      <c r="AB660" s="12"/>
    </row>
    <row r="661" spans="2:47" ht="12" customHeight="1">
      <c r="B661" s="591" t="s">
        <v>31</v>
      </c>
      <c r="C661" s="591"/>
      <c r="D661" s="592" t="s">
        <v>32</v>
      </c>
      <c r="E661" s="592"/>
      <c r="F661" s="592"/>
      <c r="G661" s="592"/>
      <c r="H661" s="592"/>
      <c r="I661" s="591" t="s">
        <v>33</v>
      </c>
      <c r="J661" s="591"/>
      <c r="K661" s="180" t="s">
        <v>34</v>
      </c>
      <c r="L661" s="180" t="s">
        <v>35</v>
      </c>
      <c r="M661" s="591" t="s">
        <v>36</v>
      </c>
      <c r="N661" s="591"/>
      <c r="O661" s="180" t="s">
        <v>37</v>
      </c>
      <c r="P661" s="180" t="s">
        <v>38</v>
      </c>
      <c r="Q661" s="180" t="s">
        <v>39</v>
      </c>
      <c r="R661" s="180" t="s">
        <v>40</v>
      </c>
      <c r="S661" s="591" t="s">
        <v>41</v>
      </c>
      <c r="T661" s="591"/>
      <c r="U661" s="591"/>
      <c r="V661" s="180" t="s">
        <v>42</v>
      </c>
      <c r="W661" s="180" t="s">
        <v>43</v>
      </c>
      <c r="X661" s="591" t="s">
        <v>44</v>
      </c>
      <c r="Y661" s="591"/>
      <c r="Z661" s="591"/>
      <c r="AA661" s="591"/>
      <c r="AB661" s="66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2:47">
      <c r="B662" s="557">
        <v>1</v>
      </c>
      <c r="C662" s="558"/>
      <c r="D662" s="151"/>
      <c r="E662" s="559" t="s">
        <v>45</v>
      </c>
      <c r="F662" s="559"/>
      <c r="G662" s="559"/>
      <c r="H662" s="560"/>
      <c r="I662" s="150"/>
      <c r="J662" s="150" t="s">
        <v>200</v>
      </c>
      <c r="K662" s="154" t="s">
        <v>52</v>
      </c>
      <c r="L662" s="156" t="s">
        <v>52</v>
      </c>
      <c r="M662" s="159"/>
      <c r="N662" s="160" t="s">
        <v>47</v>
      </c>
      <c r="O662" s="158">
        <v>1990</v>
      </c>
      <c r="P662" s="135" t="s">
        <v>48</v>
      </c>
      <c r="Q662" s="147">
        <v>1</v>
      </c>
      <c r="R662" s="139">
        <v>300</v>
      </c>
      <c r="S662" s="631">
        <v>1</v>
      </c>
      <c r="T662" s="632"/>
      <c r="U662" s="633"/>
      <c r="V662" s="162">
        <v>0</v>
      </c>
      <c r="W662" s="147">
        <v>0</v>
      </c>
      <c r="X662" s="561"/>
      <c r="Y662" s="562"/>
      <c r="Z662" s="562"/>
      <c r="AA662" s="563"/>
      <c r="AB662" s="21"/>
    </row>
    <row r="663" spans="2:47">
      <c r="B663" s="508">
        <v>2</v>
      </c>
      <c r="C663" s="507"/>
      <c r="D663" s="152"/>
      <c r="E663" s="505" t="s">
        <v>175</v>
      </c>
      <c r="F663" s="505"/>
      <c r="G663" s="505"/>
      <c r="H663" s="506"/>
      <c r="I663" s="48"/>
      <c r="J663" s="48" t="s">
        <v>176</v>
      </c>
      <c r="K663" s="155" t="s">
        <v>52</v>
      </c>
      <c r="L663" s="157" t="s">
        <v>52</v>
      </c>
      <c r="M663" s="153"/>
      <c r="N663" s="161" t="s">
        <v>47</v>
      </c>
      <c r="O663" s="44">
        <v>1995</v>
      </c>
      <c r="P663" s="136" t="s">
        <v>177</v>
      </c>
      <c r="Q663" s="18">
        <v>1</v>
      </c>
      <c r="R663" s="140">
        <v>20</v>
      </c>
      <c r="S663" s="499">
        <v>1</v>
      </c>
      <c r="T663" s="500"/>
      <c r="U663" s="501"/>
      <c r="V663" s="163">
        <v>0</v>
      </c>
      <c r="W663" s="18">
        <v>0</v>
      </c>
      <c r="X663" s="554"/>
      <c r="Y663" s="555"/>
      <c r="Z663" s="555"/>
      <c r="AA663" s="556"/>
      <c r="AB663" s="21"/>
      <c r="AC663" s="4"/>
      <c r="AD663" s="4"/>
      <c r="AE663" s="4"/>
      <c r="AF663" s="4"/>
    </row>
    <row r="664" spans="2:47">
      <c r="B664" s="508">
        <v>3</v>
      </c>
      <c r="C664" s="507"/>
      <c r="D664" s="153"/>
      <c r="E664" s="505" t="s">
        <v>58</v>
      </c>
      <c r="F664" s="505"/>
      <c r="G664" s="505"/>
      <c r="H664" s="506"/>
      <c r="I664" s="48"/>
      <c r="J664" s="48" t="s">
        <v>173</v>
      </c>
      <c r="K664" s="155" t="s">
        <v>52</v>
      </c>
      <c r="L664" s="157" t="s">
        <v>52</v>
      </c>
      <c r="M664" s="153"/>
      <c r="N664" s="161" t="s">
        <v>56</v>
      </c>
      <c r="O664" s="44">
        <v>2009</v>
      </c>
      <c r="P664" s="136" t="s">
        <v>61</v>
      </c>
      <c r="Q664" s="18">
        <v>1</v>
      </c>
      <c r="R664" s="140"/>
      <c r="S664" s="499">
        <v>1</v>
      </c>
      <c r="T664" s="500"/>
      <c r="U664" s="501"/>
      <c r="V664" s="163">
        <v>0</v>
      </c>
      <c r="W664" s="18">
        <v>0</v>
      </c>
      <c r="X664" s="554"/>
      <c r="Y664" s="555"/>
      <c r="Z664" s="555"/>
      <c r="AA664" s="556"/>
      <c r="AB664" s="21"/>
      <c r="AC664" s="4"/>
      <c r="AD664" s="4"/>
      <c r="AE664" s="4"/>
      <c r="AF664" s="4"/>
    </row>
    <row r="665" spans="2:47">
      <c r="B665" s="508">
        <v>4</v>
      </c>
      <c r="C665" s="507"/>
      <c r="D665" s="152"/>
      <c r="E665" s="505" t="s">
        <v>212</v>
      </c>
      <c r="F665" s="505"/>
      <c r="G665" s="505"/>
      <c r="H665" s="506"/>
      <c r="I665" s="48"/>
      <c r="J665" s="48" t="s">
        <v>213</v>
      </c>
      <c r="K665" s="155" t="s">
        <v>52</v>
      </c>
      <c r="L665" s="157" t="s">
        <v>52</v>
      </c>
      <c r="M665" s="153"/>
      <c r="N665" s="161" t="s">
        <v>56</v>
      </c>
      <c r="O665" s="44">
        <v>2002</v>
      </c>
      <c r="P665" s="136" t="s">
        <v>214</v>
      </c>
      <c r="Q665" s="18">
        <v>1</v>
      </c>
      <c r="R665" s="140">
        <v>750</v>
      </c>
      <c r="S665" s="499">
        <v>1</v>
      </c>
      <c r="T665" s="500"/>
      <c r="U665" s="501"/>
      <c r="V665" s="163">
        <v>0</v>
      </c>
      <c r="W665" s="18">
        <v>0</v>
      </c>
      <c r="X665" s="554"/>
      <c r="Y665" s="555"/>
      <c r="Z665" s="555"/>
      <c r="AA665" s="556"/>
      <c r="AB665" s="21"/>
      <c r="AC665" s="4"/>
      <c r="AD665" s="4"/>
      <c r="AE665" s="4"/>
      <c r="AF665" s="4"/>
    </row>
    <row r="666" spans="2:47">
      <c r="B666" s="508">
        <v>5</v>
      </c>
      <c r="C666" s="507"/>
      <c r="D666" s="152"/>
      <c r="E666" s="505" t="s">
        <v>212</v>
      </c>
      <c r="F666" s="505"/>
      <c r="G666" s="505"/>
      <c r="H666" s="506"/>
      <c r="I666" s="48"/>
      <c r="J666" s="48" t="s">
        <v>281</v>
      </c>
      <c r="K666" s="155" t="s">
        <v>52</v>
      </c>
      <c r="L666" s="157" t="s">
        <v>52</v>
      </c>
      <c r="M666" s="153"/>
      <c r="N666" s="161" t="s">
        <v>56</v>
      </c>
      <c r="O666" s="44">
        <v>2002</v>
      </c>
      <c r="P666" s="136" t="s">
        <v>214</v>
      </c>
      <c r="Q666" s="18">
        <v>1</v>
      </c>
      <c r="R666" s="140">
        <v>750</v>
      </c>
      <c r="S666" s="499">
        <v>1</v>
      </c>
      <c r="T666" s="500"/>
      <c r="U666" s="501"/>
      <c r="V666" s="163">
        <v>0</v>
      </c>
      <c r="W666" s="18">
        <v>0</v>
      </c>
      <c r="X666" s="554"/>
      <c r="Y666" s="555"/>
      <c r="Z666" s="555"/>
      <c r="AA666" s="556"/>
      <c r="AB666" s="21"/>
      <c r="AC666" s="4"/>
      <c r="AD666" s="4"/>
      <c r="AE666" s="4"/>
      <c r="AF666" s="4"/>
    </row>
    <row r="667" spans="2:47">
      <c r="B667" s="508">
        <v>6</v>
      </c>
      <c r="C667" s="507"/>
      <c r="D667" s="152"/>
      <c r="E667" s="505" t="s">
        <v>212</v>
      </c>
      <c r="F667" s="505"/>
      <c r="G667" s="505"/>
      <c r="H667" s="506"/>
      <c r="I667" s="48"/>
      <c r="J667" s="48" t="s">
        <v>282</v>
      </c>
      <c r="K667" s="155" t="s">
        <v>52</v>
      </c>
      <c r="L667" s="157" t="s">
        <v>52</v>
      </c>
      <c r="M667" s="153"/>
      <c r="N667" s="161" t="s">
        <v>56</v>
      </c>
      <c r="O667" s="44">
        <v>2008</v>
      </c>
      <c r="P667" s="136" t="s">
        <v>214</v>
      </c>
      <c r="Q667" s="18">
        <v>1</v>
      </c>
      <c r="R667" s="140">
        <v>2175</v>
      </c>
      <c r="S667" s="499">
        <v>1</v>
      </c>
      <c r="T667" s="500"/>
      <c r="U667" s="501"/>
      <c r="V667" s="163">
        <v>0</v>
      </c>
      <c r="W667" s="18">
        <v>0</v>
      </c>
      <c r="X667" s="554"/>
      <c r="Y667" s="555"/>
      <c r="Z667" s="555"/>
      <c r="AA667" s="556"/>
      <c r="AB667" s="21"/>
      <c r="AC667" s="4"/>
      <c r="AD667" s="4"/>
      <c r="AE667" s="4"/>
      <c r="AF667" s="4"/>
    </row>
    <row r="668" spans="2:47">
      <c r="B668" s="508">
        <v>7</v>
      </c>
      <c r="C668" s="507"/>
      <c r="D668" s="152"/>
      <c r="E668" s="505" t="s">
        <v>49</v>
      </c>
      <c r="F668" s="505"/>
      <c r="G668" s="505"/>
      <c r="H668" s="506"/>
      <c r="I668" s="48"/>
      <c r="J668" s="48" t="s">
        <v>197</v>
      </c>
      <c r="K668" s="155" t="s">
        <v>52</v>
      </c>
      <c r="L668" s="157" t="s">
        <v>52</v>
      </c>
      <c r="M668" s="153"/>
      <c r="N668" s="161" t="s">
        <v>52</v>
      </c>
      <c r="O668" s="44">
        <v>2002</v>
      </c>
      <c r="P668" s="136" t="s">
        <v>53</v>
      </c>
      <c r="Q668" s="18">
        <v>1</v>
      </c>
      <c r="R668" s="140">
        <v>3160</v>
      </c>
      <c r="S668" s="499">
        <v>1</v>
      </c>
      <c r="T668" s="500"/>
      <c r="U668" s="501"/>
      <c r="V668" s="163">
        <v>0</v>
      </c>
      <c r="W668" s="18">
        <v>0</v>
      </c>
      <c r="X668" s="554"/>
      <c r="Y668" s="555"/>
      <c r="Z668" s="555"/>
      <c r="AA668" s="556"/>
      <c r="AB668" s="21"/>
      <c r="AC668" s="4"/>
      <c r="AD668" s="4"/>
      <c r="AE668" s="4"/>
      <c r="AF668" s="4"/>
    </row>
    <row r="669" spans="2:47">
      <c r="B669" s="508">
        <v>8</v>
      </c>
      <c r="C669" s="507"/>
      <c r="D669" s="152"/>
      <c r="E669" s="505" t="s">
        <v>162</v>
      </c>
      <c r="F669" s="505"/>
      <c r="G669" s="505"/>
      <c r="H669" s="506"/>
      <c r="I669" s="48"/>
      <c r="J669" s="48" t="s">
        <v>55</v>
      </c>
      <c r="K669" s="155" t="s">
        <v>52</v>
      </c>
      <c r="L669" s="157" t="s">
        <v>52</v>
      </c>
      <c r="M669" s="153"/>
      <c r="N669" s="161" t="s">
        <v>60</v>
      </c>
      <c r="O669" s="44">
        <v>1990</v>
      </c>
      <c r="P669" s="136" t="s">
        <v>163</v>
      </c>
      <c r="Q669" s="18">
        <v>1</v>
      </c>
      <c r="R669" s="140">
        <v>40</v>
      </c>
      <c r="S669" s="499">
        <v>1</v>
      </c>
      <c r="T669" s="500"/>
      <c r="U669" s="501"/>
      <c r="V669" s="163">
        <v>0</v>
      </c>
      <c r="W669" s="18">
        <v>0</v>
      </c>
      <c r="X669" s="554"/>
      <c r="Y669" s="555"/>
      <c r="Z669" s="555"/>
      <c r="AA669" s="556"/>
      <c r="AB669" s="21"/>
      <c r="AC669" s="4"/>
      <c r="AD669" s="4"/>
      <c r="AE669" s="4"/>
      <c r="AF669" s="4"/>
    </row>
    <row r="670" spans="2:47">
      <c r="B670" s="512">
        <v>3</v>
      </c>
      <c r="C670" s="513"/>
      <c r="D670" s="522" t="s">
        <v>103</v>
      </c>
      <c r="E670" s="523"/>
      <c r="F670" s="523"/>
      <c r="G670" s="523"/>
      <c r="H670" s="524"/>
      <c r="I670" s="48"/>
      <c r="J670" s="48" t="s">
        <v>55</v>
      </c>
      <c r="K670" s="182"/>
      <c r="L670" s="19" t="s">
        <v>52</v>
      </c>
      <c r="M670" s="577" t="s">
        <v>271</v>
      </c>
      <c r="N670" s="578"/>
      <c r="O670" s="44">
        <v>2009</v>
      </c>
      <c r="P670" s="136" t="s">
        <v>104</v>
      </c>
      <c r="Q670" s="18">
        <v>1</v>
      </c>
      <c r="R670" s="140">
        <v>1089</v>
      </c>
      <c r="S670" s="514">
        <v>1</v>
      </c>
      <c r="T670" s="515"/>
      <c r="U670" s="513"/>
      <c r="V670" s="163">
        <v>0</v>
      </c>
      <c r="W670" s="18">
        <v>0</v>
      </c>
      <c r="X670" s="579" t="s">
        <v>136</v>
      </c>
      <c r="Y670" s="510"/>
      <c r="Z670" s="510"/>
      <c r="AA670" s="511"/>
      <c r="AB670" s="40"/>
      <c r="AC670" s="4"/>
      <c r="AD670" s="4"/>
      <c r="AE670" s="4"/>
      <c r="AF670" s="22"/>
    </row>
    <row r="671" spans="2:47">
      <c r="B671" s="508">
        <v>10</v>
      </c>
      <c r="C671" s="507"/>
      <c r="D671" s="152"/>
      <c r="E671" s="505" t="s">
        <v>283</v>
      </c>
      <c r="F671" s="505"/>
      <c r="G671" s="505"/>
      <c r="H671" s="506"/>
      <c r="I671" s="48"/>
      <c r="J671" s="48" t="s">
        <v>55</v>
      </c>
      <c r="K671" s="155" t="s">
        <v>52</v>
      </c>
      <c r="L671" s="157" t="s">
        <v>52</v>
      </c>
      <c r="M671" s="153"/>
      <c r="N671" s="161" t="s">
        <v>47</v>
      </c>
      <c r="O671" s="44">
        <v>2001</v>
      </c>
      <c r="P671" s="136" t="s">
        <v>284</v>
      </c>
      <c r="Q671" s="18">
        <v>1</v>
      </c>
      <c r="R671" s="140">
        <v>400</v>
      </c>
      <c r="S671" s="499">
        <v>1</v>
      </c>
      <c r="T671" s="500"/>
      <c r="U671" s="501"/>
      <c r="V671" s="163">
        <v>0</v>
      </c>
      <c r="W671" s="18">
        <v>0</v>
      </c>
      <c r="X671" s="554"/>
      <c r="Y671" s="555"/>
      <c r="Z671" s="555"/>
      <c r="AA671" s="556"/>
      <c r="AB671" s="21"/>
      <c r="AC671" s="4"/>
      <c r="AD671" s="4"/>
      <c r="AE671" s="4"/>
      <c r="AF671" s="4"/>
    </row>
    <row r="672" spans="2:47">
      <c r="B672" s="508">
        <v>11</v>
      </c>
      <c r="C672" s="507"/>
      <c r="D672" s="152"/>
      <c r="E672" s="505" t="s">
        <v>285</v>
      </c>
      <c r="F672" s="505"/>
      <c r="G672" s="505"/>
      <c r="H672" s="506"/>
      <c r="I672" s="48"/>
      <c r="J672" s="48" t="s">
        <v>55</v>
      </c>
      <c r="K672" s="155" t="s">
        <v>52</v>
      </c>
      <c r="L672" s="157" t="s">
        <v>52</v>
      </c>
      <c r="M672" s="153"/>
      <c r="N672" s="161" t="s">
        <v>52</v>
      </c>
      <c r="O672" s="44">
        <v>1991</v>
      </c>
      <c r="P672" s="136" t="s">
        <v>286</v>
      </c>
      <c r="Q672" s="18">
        <v>1</v>
      </c>
      <c r="R672" s="140">
        <v>3295.8</v>
      </c>
      <c r="S672" s="499">
        <v>1</v>
      </c>
      <c r="T672" s="500"/>
      <c r="U672" s="501"/>
      <c r="V672" s="163">
        <v>0</v>
      </c>
      <c r="W672" s="18">
        <v>0</v>
      </c>
      <c r="X672" s="554"/>
      <c r="Y672" s="555"/>
      <c r="Z672" s="555"/>
      <c r="AA672" s="556"/>
      <c r="AB672" s="21"/>
      <c r="AC672" s="4"/>
      <c r="AD672" s="4"/>
      <c r="AE672" s="4"/>
      <c r="AF672" s="4"/>
    </row>
    <row r="673" spans="2:32">
      <c r="B673" s="508">
        <v>12</v>
      </c>
      <c r="C673" s="507"/>
      <c r="D673" s="152"/>
      <c r="E673" s="505" t="s">
        <v>287</v>
      </c>
      <c r="F673" s="505"/>
      <c r="G673" s="505"/>
      <c r="H673" s="506"/>
      <c r="I673" s="48"/>
      <c r="J673" s="48" t="s">
        <v>288</v>
      </c>
      <c r="K673" s="155" t="s">
        <v>52</v>
      </c>
      <c r="L673" s="157" t="s">
        <v>52</v>
      </c>
      <c r="M673" s="153"/>
      <c r="N673" s="161" t="s">
        <v>52</v>
      </c>
      <c r="O673" s="44">
        <v>2003</v>
      </c>
      <c r="P673" s="136" t="s">
        <v>289</v>
      </c>
      <c r="Q673" s="18">
        <v>1</v>
      </c>
      <c r="R673" s="140">
        <v>95000</v>
      </c>
      <c r="S673" s="499">
        <v>1</v>
      </c>
      <c r="T673" s="500"/>
      <c r="U673" s="501"/>
      <c r="V673" s="163">
        <v>0</v>
      </c>
      <c r="W673" s="18">
        <v>0</v>
      </c>
      <c r="X673" s="554"/>
      <c r="Y673" s="555"/>
      <c r="Z673" s="555"/>
      <c r="AA673" s="556"/>
      <c r="AB673" s="21"/>
      <c r="AC673" s="4"/>
      <c r="AD673" s="4"/>
      <c r="AE673" s="4"/>
      <c r="AF673" s="4"/>
    </row>
    <row r="674" spans="2:32">
      <c r="B674" s="508">
        <v>13</v>
      </c>
      <c r="C674" s="507"/>
      <c r="D674" s="152"/>
      <c r="E674" s="505" t="s">
        <v>290</v>
      </c>
      <c r="F674" s="505"/>
      <c r="G674" s="505"/>
      <c r="H674" s="506"/>
      <c r="I674" s="48"/>
      <c r="J674" s="48" t="s">
        <v>291</v>
      </c>
      <c r="K674" s="155" t="s">
        <v>52</v>
      </c>
      <c r="L674" s="157" t="s">
        <v>52</v>
      </c>
      <c r="M674" s="153"/>
      <c r="N674" s="161" t="s">
        <v>52</v>
      </c>
      <c r="O674" s="44">
        <v>2008</v>
      </c>
      <c r="P674" s="136" t="s">
        <v>292</v>
      </c>
      <c r="Q674" s="18">
        <v>1</v>
      </c>
      <c r="R674" s="140">
        <v>25</v>
      </c>
      <c r="S674" s="499">
        <v>1</v>
      </c>
      <c r="T674" s="500"/>
      <c r="U674" s="501"/>
      <c r="V674" s="163">
        <v>0</v>
      </c>
      <c r="W674" s="18">
        <v>0</v>
      </c>
      <c r="X674" s="554"/>
      <c r="Y674" s="555"/>
      <c r="Z674" s="555"/>
      <c r="AA674" s="556"/>
      <c r="AB674" s="21"/>
      <c r="AC674" s="4"/>
      <c r="AD674" s="4"/>
      <c r="AE674" s="4"/>
      <c r="AF674" s="4"/>
    </row>
    <row r="675" spans="2:32">
      <c r="B675" s="508">
        <v>3</v>
      </c>
      <c r="C675" s="507"/>
      <c r="D675" s="153"/>
      <c r="E675" s="580" t="s">
        <v>257</v>
      </c>
      <c r="F675" s="580"/>
      <c r="G675" s="580"/>
      <c r="H675" s="581"/>
      <c r="I675" s="48"/>
      <c r="J675" s="48"/>
      <c r="K675" s="155" t="s">
        <v>52</v>
      </c>
      <c r="L675" s="157" t="s">
        <v>52</v>
      </c>
      <c r="M675" s="153"/>
      <c r="N675" s="161" t="s">
        <v>56</v>
      </c>
      <c r="O675" s="115">
        <v>2010</v>
      </c>
      <c r="P675" s="136"/>
      <c r="Q675" s="18">
        <v>1</v>
      </c>
      <c r="R675" s="140">
        <v>1865</v>
      </c>
      <c r="S675" s="499">
        <v>1</v>
      </c>
      <c r="T675" s="500"/>
      <c r="U675" s="501"/>
      <c r="V675" s="163">
        <v>0</v>
      </c>
      <c r="W675" s="18">
        <v>0</v>
      </c>
      <c r="X675" s="554" t="s">
        <v>210</v>
      </c>
      <c r="Y675" s="555"/>
      <c r="Z675" s="555"/>
      <c r="AA675" s="556"/>
      <c r="AB675" s="21"/>
    </row>
    <row r="676" spans="2:32">
      <c r="B676" s="582"/>
      <c r="C676" s="583"/>
      <c r="D676" s="675"/>
      <c r="E676" s="584"/>
      <c r="F676" s="584"/>
      <c r="G676" s="584"/>
      <c r="H676" s="585"/>
      <c r="I676" s="583"/>
      <c r="J676" s="583"/>
      <c r="K676" s="138"/>
      <c r="L676" s="148"/>
      <c r="M676" s="168"/>
      <c r="N676" s="170"/>
      <c r="O676" s="148"/>
      <c r="P676" s="138"/>
      <c r="Q676" s="149"/>
      <c r="R676" s="142"/>
      <c r="S676" s="583"/>
      <c r="T676" s="583"/>
      <c r="U676" s="583"/>
      <c r="V676" s="164"/>
      <c r="W676" s="149"/>
      <c r="X676" s="582"/>
      <c r="Y676" s="583"/>
      <c r="Z676" s="583"/>
      <c r="AA676" s="616"/>
      <c r="AB676" s="36"/>
    </row>
    <row r="678" spans="2:32">
      <c r="C678" s="521" t="s">
        <v>68</v>
      </c>
      <c r="D678" s="521"/>
      <c r="E678" s="521"/>
      <c r="F678" s="521"/>
      <c r="G678" s="521"/>
      <c r="H678" s="521"/>
      <c r="I678" s="521"/>
      <c r="L678" s="6"/>
      <c r="M678" s="6"/>
      <c r="N678" s="6"/>
      <c r="O678" s="6"/>
      <c r="P678" s="6"/>
      <c r="U678" s="735">
        <f>U31</f>
        <v>2013</v>
      </c>
      <c r="V678" s="735"/>
      <c r="W678" s="735"/>
      <c r="X678" s="735"/>
      <c r="Y678" s="735"/>
    </row>
    <row r="679" spans="2:32">
      <c r="C679" s="551" t="s">
        <v>70</v>
      </c>
      <c r="D679" s="551"/>
      <c r="E679" s="551"/>
      <c r="F679" s="551"/>
      <c r="G679" s="551"/>
      <c r="H679" s="551"/>
      <c r="I679" s="551"/>
      <c r="L679" s="521" t="s">
        <v>71</v>
      </c>
      <c r="M679" s="521"/>
      <c r="N679" s="521"/>
      <c r="O679" s="521"/>
      <c r="P679" s="521"/>
      <c r="Q679" s="6"/>
      <c r="R679" s="6"/>
      <c r="S679" s="6"/>
      <c r="T679" s="6"/>
      <c r="U679" s="551" t="s">
        <v>72</v>
      </c>
      <c r="V679" s="551"/>
      <c r="W679" s="551"/>
      <c r="X679" s="551"/>
      <c r="Y679" s="551"/>
    </row>
    <row r="680" spans="2:32" ht="34.5" customHeight="1">
      <c r="N680" s="551"/>
      <c r="O680" s="551"/>
      <c r="P680" s="7"/>
      <c r="Q680" s="7"/>
      <c r="R680" s="7"/>
      <c r="S680" s="7"/>
      <c r="T680" s="7"/>
    </row>
    <row r="681" spans="2:32">
      <c r="C681" s="552" t="s">
        <v>73</v>
      </c>
      <c r="D681" s="552"/>
      <c r="E681" s="552"/>
      <c r="F681" s="552"/>
      <c r="G681" s="552"/>
      <c r="H681" s="552"/>
      <c r="I681" s="552"/>
      <c r="L681" s="553" t="s">
        <v>74</v>
      </c>
      <c r="M681" s="553"/>
      <c r="N681" s="553"/>
      <c r="O681" s="553"/>
      <c r="P681" s="553"/>
      <c r="U681" s="552" t="s">
        <v>75</v>
      </c>
      <c r="V681" s="552"/>
      <c r="W681" s="552"/>
      <c r="X681" s="552"/>
      <c r="Y681" s="552"/>
    </row>
    <row r="682" spans="2:32">
      <c r="C682" s="549" t="s">
        <v>76</v>
      </c>
      <c r="D682" s="549"/>
      <c r="E682" s="549"/>
      <c r="F682" s="549"/>
      <c r="G682" s="549"/>
      <c r="H682" s="549"/>
      <c r="I682" s="549"/>
      <c r="L682" s="550" t="s">
        <v>77</v>
      </c>
      <c r="M682" s="550"/>
      <c r="N682" s="550"/>
      <c r="O682" s="550"/>
      <c r="P682" s="550"/>
      <c r="Q682" s="10"/>
      <c r="R682" s="10"/>
      <c r="S682" s="10"/>
      <c r="T682" s="10"/>
      <c r="U682" s="549" t="s">
        <v>78</v>
      </c>
      <c r="V682" s="549"/>
      <c r="W682" s="549"/>
      <c r="X682" s="549"/>
      <c r="Y682" s="549"/>
    </row>
    <row r="683" spans="2:32">
      <c r="C683" s="2"/>
      <c r="D683" s="2"/>
      <c r="E683" s="2"/>
      <c r="F683" s="2"/>
      <c r="G683" s="2"/>
      <c r="H683" s="2"/>
      <c r="I683" s="2"/>
      <c r="N683" s="11"/>
      <c r="O683" s="11"/>
      <c r="P683" s="11"/>
      <c r="Q683" s="11"/>
      <c r="R683" s="11"/>
      <c r="S683" s="11"/>
      <c r="T683" s="11"/>
      <c r="U683" s="2"/>
      <c r="V683" s="2"/>
      <c r="W683" s="2"/>
      <c r="X683" s="2"/>
      <c r="Y683" s="2"/>
    </row>
    <row r="684" spans="2:32">
      <c r="C684" s="65"/>
      <c r="D684" s="65"/>
      <c r="E684" s="65"/>
      <c r="F684" s="65"/>
      <c r="G684" s="65"/>
      <c r="H684" s="65"/>
      <c r="I684" s="65"/>
      <c r="N684" s="11"/>
      <c r="O684" s="11"/>
      <c r="P684" s="11"/>
      <c r="Q684" s="11"/>
      <c r="R684" s="11"/>
      <c r="S684" s="11"/>
      <c r="T684" s="11"/>
      <c r="U684" s="65"/>
      <c r="V684" s="65"/>
      <c r="W684" s="65"/>
      <c r="X684" s="65"/>
      <c r="Y684" s="65"/>
    </row>
    <row r="685" spans="2:32" ht="20.25">
      <c r="B685" s="498" t="s">
        <v>0</v>
      </c>
      <c r="C685" s="498"/>
      <c r="D685" s="498"/>
      <c r="E685" s="498"/>
      <c r="F685" s="498"/>
      <c r="G685" s="498"/>
      <c r="H685" s="498"/>
      <c r="I685" s="498"/>
      <c r="J685" s="498"/>
      <c r="K685" s="498"/>
      <c r="L685" s="498"/>
      <c r="M685" s="498"/>
      <c r="N685" s="498"/>
      <c r="O685" s="498"/>
      <c r="P685" s="498"/>
      <c r="Q685" s="498"/>
      <c r="R685" s="498"/>
      <c r="S685" s="498"/>
      <c r="T685" s="498"/>
      <c r="U685" s="498"/>
      <c r="V685" s="498"/>
      <c r="W685" s="498"/>
      <c r="X685" s="498"/>
      <c r="Y685" s="498"/>
      <c r="Z685" s="498"/>
      <c r="AA685" s="1"/>
      <c r="AB685" s="1"/>
    </row>
    <row r="686" spans="2:32">
      <c r="B686" s="496" t="s">
        <v>1</v>
      </c>
      <c r="C686" s="496"/>
      <c r="D686" s="496"/>
      <c r="E686" s="496"/>
      <c r="F686" s="2" t="s">
        <v>2</v>
      </c>
      <c r="G686" s="497" t="s">
        <v>3</v>
      </c>
      <c r="H686" s="497"/>
      <c r="I686" s="497"/>
      <c r="J686" s="497"/>
      <c r="K686" s="497"/>
      <c r="L686" s="497"/>
      <c r="M686" s="497"/>
      <c r="N686" s="497"/>
      <c r="O686" s="497"/>
      <c r="P686" s="497"/>
      <c r="Q686" s="497"/>
      <c r="R686" s="497"/>
      <c r="S686" s="497"/>
      <c r="T686" s="497"/>
      <c r="U686" s="497"/>
      <c r="V686" s="497"/>
      <c r="W686" s="497"/>
      <c r="X686" s="497"/>
      <c r="Y686" s="497"/>
      <c r="Z686" s="497"/>
    </row>
    <row r="687" spans="2:32">
      <c r="B687" s="496" t="s">
        <v>4</v>
      </c>
      <c r="C687" s="496"/>
      <c r="D687" s="496"/>
      <c r="E687" s="496"/>
      <c r="F687" s="2" t="s">
        <v>2</v>
      </c>
      <c r="G687" s="497" t="s">
        <v>5</v>
      </c>
      <c r="H687" s="497"/>
      <c r="I687" s="497"/>
      <c r="J687" s="497"/>
      <c r="K687" s="497"/>
      <c r="L687" s="497"/>
      <c r="M687" s="497"/>
      <c r="N687" s="497"/>
      <c r="O687" s="497"/>
      <c r="P687" s="497"/>
      <c r="Q687" s="497"/>
      <c r="R687" s="497"/>
      <c r="S687" s="497"/>
      <c r="T687" s="497"/>
      <c r="U687" s="497"/>
      <c r="V687" s="497"/>
      <c r="W687" s="497"/>
      <c r="X687" s="497"/>
      <c r="Y687" s="497"/>
      <c r="Z687" s="497"/>
    </row>
    <row r="688" spans="2:32">
      <c r="B688" s="496" t="s">
        <v>6</v>
      </c>
      <c r="C688" s="496"/>
      <c r="D688" s="496"/>
      <c r="E688" s="496"/>
      <c r="F688" s="2" t="s">
        <v>2</v>
      </c>
      <c r="G688" s="497" t="s">
        <v>7</v>
      </c>
      <c r="H688" s="497"/>
      <c r="I688" s="497"/>
      <c r="J688" s="497"/>
      <c r="K688" s="497"/>
      <c r="L688" s="497"/>
      <c r="M688" s="497"/>
      <c r="N688" s="497"/>
      <c r="O688" s="497"/>
      <c r="P688" s="497"/>
      <c r="Q688" s="497"/>
      <c r="R688" s="497"/>
      <c r="S688" s="497"/>
      <c r="T688" s="497"/>
      <c r="U688" s="497"/>
      <c r="V688" s="497"/>
      <c r="W688" s="497"/>
      <c r="X688" s="497"/>
      <c r="Y688" s="497"/>
      <c r="Z688" s="497"/>
    </row>
    <row r="689" spans="2:47">
      <c r="B689" s="496" t="s">
        <v>8</v>
      </c>
      <c r="C689" s="496"/>
      <c r="D689" s="496"/>
      <c r="E689" s="496"/>
      <c r="F689" s="2" t="s">
        <v>2</v>
      </c>
      <c r="G689" s="497" t="s">
        <v>9</v>
      </c>
      <c r="H689" s="497"/>
      <c r="I689" s="497"/>
      <c r="J689" s="497"/>
      <c r="K689" s="497"/>
      <c r="L689" s="497"/>
      <c r="M689" s="497"/>
      <c r="N689" s="497"/>
      <c r="O689" s="497"/>
      <c r="P689" s="497"/>
      <c r="Q689" s="497"/>
      <c r="R689" s="497"/>
      <c r="S689" s="497"/>
      <c r="T689" s="497"/>
      <c r="U689" s="497"/>
      <c r="V689" s="497"/>
      <c r="W689" s="497"/>
      <c r="X689" s="497"/>
      <c r="Y689" s="497"/>
      <c r="Z689" s="497"/>
    </row>
    <row r="690" spans="2:47">
      <c r="B690" s="496" t="s">
        <v>10</v>
      </c>
      <c r="C690" s="496"/>
      <c r="D690" s="496"/>
      <c r="E690" s="496"/>
      <c r="F690" s="2" t="s">
        <v>2</v>
      </c>
      <c r="G690" s="497" t="s">
        <v>11</v>
      </c>
      <c r="H690" s="497"/>
      <c r="I690" s="497"/>
      <c r="J690" s="497"/>
      <c r="K690" s="497"/>
      <c r="L690" s="497"/>
      <c r="M690" s="497"/>
      <c r="N690" s="497"/>
      <c r="O690" s="497"/>
      <c r="P690" s="497"/>
      <c r="Q690" s="497"/>
      <c r="R690" s="497"/>
      <c r="S690" s="497"/>
      <c r="T690" s="497"/>
      <c r="U690" s="497"/>
      <c r="V690" s="497"/>
      <c r="W690" s="497"/>
      <c r="X690" s="497"/>
      <c r="Y690" s="497"/>
      <c r="Z690" s="497"/>
    </row>
    <row r="691" spans="2:47">
      <c r="B691" s="496" t="s">
        <v>12</v>
      </c>
      <c r="C691" s="496"/>
      <c r="D691" s="496"/>
      <c r="E691" s="496"/>
      <c r="F691" s="2" t="s">
        <v>2</v>
      </c>
      <c r="G691" s="497" t="s">
        <v>11</v>
      </c>
      <c r="H691" s="497"/>
      <c r="I691" s="497"/>
      <c r="J691" s="497"/>
      <c r="K691" s="497"/>
      <c r="L691" s="497"/>
      <c r="M691" s="497"/>
      <c r="N691" s="497"/>
      <c r="O691" s="497"/>
      <c r="P691" s="497"/>
      <c r="Q691" s="497"/>
      <c r="R691" s="497"/>
      <c r="S691" s="497"/>
      <c r="T691" s="497"/>
      <c r="U691" s="497"/>
      <c r="V691" s="497"/>
      <c r="W691" s="497"/>
      <c r="X691" s="497"/>
      <c r="Y691" s="497"/>
      <c r="Z691" s="497"/>
    </row>
    <row r="692" spans="2:47">
      <c r="B692" s="496" t="s">
        <v>13</v>
      </c>
      <c r="C692" s="496"/>
      <c r="D692" s="496"/>
      <c r="E692" s="496"/>
      <c r="F692" s="2" t="s">
        <v>2</v>
      </c>
      <c r="G692" s="497" t="s">
        <v>293</v>
      </c>
      <c r="H692" s="497"/>
      <c r="I692" s="497"/>
      <c r="J692" s="497"/>
      <c r="K692" s="497"/>
      <c r="L692" s="497"/>
      <c r="M692" s="497"/>
      <c r="N692" s="497"/>
      <c r="O692" s="497"/>
      <c r="P692" s="497"/>
      <c r="Q692" s="497"/>
      <c r="R692" s="497"/>
      <c r="S692" s="497"/>
      <c r="U692" s="521" t="s">
        <v>15</v>
      </c>
      <c r="V692" s="521"/>
      <c r="W692" s="521"/>
      <c r="X692" s="521"/>
      <c r="Y692" s="521"/>
      <c r="Z692" s="521"/>
      <c r="AA692" s="521"/>
      <c r="AB692" s="2"/>
    </row>
    <row r="695" spans="2:47" s="3" customFormat="1" ht="11.25" customHeight="1">
      <c r="B695" s="520" t="s">
        <v>16</v>
      </c>
      <c r="C695" s="520"/>
      <c r="D695" s="520" t="s">
        <v>17</v>
      </c>
      <c r="E695" s="520"/>
      <c r="F695" s="520"/>
      <c r="G695" s="520"/>
      <c r="H695" s="520"/>
      <c r="I695" s="520" t="s">
        <v>18</v>
      </c>
      <c r="J695" s="520"/>
      <c r="K695" s="520" t="s">
        <v>19</v>
      </c>
      <c r="L695" s="520" t="s">
        <v>20</v>
      </c>
      <c r="M695" s="520" t="s">
        <v>21</v>
      </c>
      <c r="N695" s="520"/>
      <c r="O695" s="520" t="s">
        <v>22</v>
      </c>
      <c r="P695" s="520" t="s">
        <v>23</v>
      </c>
      <c r="Q695" s="520" t="s">
        <v>24</v>
      </c>
      <c r="R695" s="520" t="s">
        <v>25</v>
      </c>
      <c r="S695" s="520" t="s">
        <v>26</v>
      </c>
      <c r="T695" s="520"/>
      <c r="U695" s="520"/>
      <c r="V695" s="520"/>
      <c r="W695" s="520"/>
      <c r="X695" s="520" t="s">
        <v>27</v>
      </c>
      <c r="Y695" s="520"/>
      <c r="Z695" s="520"/>
      <c r="AA695" s="520"/>
      <c r="AB695" s="12"/>
    </row>
    <row r="696" spans="2:47" s="3" customFormat="1" ht="11.25" customHeight="1">
      <c r="B696" s="520"/>
      <c r="C696" s="520"/>
      <c r="D696" s="520"/>
      <c r="E696" s="520"/>
      <c r="F696" s="520"/>
      <c r="G696" s="520"/>
      <c r="H696" s="520"/>
      <c r="I696" s="520"/>
      <c r="J696" s="520"/>
      <c r="K696" s="520"/>
      <c r="L696" s="520"/>
      <c r="M696" s="520"/>
      <c r="N696" s="520"/>
      <c r="O696" s="520"/>
      <c r="P696" s="520"/>
      <c r="Q696" s="520"/>
      <c r="R696" s="520"/>
      <c r="S696" s="520"/>
      <c r="T696" s="520"/>
      <c r="U696" s="520"/>
      <c r="V696" s="520"/>
      <c r="W696" s="520"/>
      <c r="X696" s="520"/>
      <c r="Y696" s="520"/>
      <c r="Z696" s="520"/>
      <c r="AA696" s="520"/>
      <c r="AB696" s="12"/>
    </row>
    <row r="697" spans="2:47" s="3" customFormat="1" ht="9.75" customHeight="1">
      <c r="B697" s="520"/>
      <c r="C697" s="520"/>
      <c r="D697" s="520"/>
      <c r="E697" s="520"/>
      <c r="F697" s="520"/>
      <c r="G697" s="520"/>
      <c r="H697" s="520"/>
      <c r="I697" s="520"/>
      <c r="J697" s="520"/>
      <c r="K697" s="520"/>
      <c r="L697" s="520"/>
      <c r="M697" s="520"/>
      <c r="N697" s="520"/>
      <c r="O697" s="520"/>
      <c r="P697" s="520"/>
      <c r="Q697" s="520"/>
      <c r="R697" s="520"/>
      <c r="S697" s="520" t="s">
        <v>28</v>
      </c>
      <c r="T697" s="520"/>
      <c r="U697" s="520"/>
      <c r="V697" s="520" t="s">
        <v>29</v>
      </c>
      <c r="W697" s="520" t="s">
        <v>30</v>
      </c>
      <c r="X697" s="520"/>
      <c r="Y697" s="520"/>
      <c r="Z697" s="520"/>
      <c r="AA697" s="520"/>
      <c r="AB697" s="12"/>
    </row>
    <row r="698" spans="2:47" s="3" customFormat="1" ht="9.75" customHeight="1">
      <c r="B698" s="520"/>
      <c r="C698" s="520"/>
      <c r="D698" s="520"/>
      <c r="E698" s="520"/>
      <c r="F698" s="520"/>
      <c r="G698" s="520"/>
      <c r="H698" s="520"/>
      <c r="I698" s="520"/>
      <c r="J698" s="520"/>
      <c r="K698" s="520"/>
      <c r="L698" s="520"/>
      <c r="M698" s="520"/>
      <c r="N698" s="520"/>
      <c r="O698" s="520"/>
      <c r="P698" s="520"/>
      <c r="Q698" s="520"/>
      <c r="R698" s="520"/>
      <c r="S698" s="520"/>
      <c r="T698" s="520"/>
      <c r="U698" s="520"/>
      <c r="V698" s="520"/>
      <c r="W698" s="520"/>
      <c r="X698" s="520"/>
      <c r="Y698" s="520"/>
      <c r="Z698" s="520"/>
      <c r="AA698" s="520"/>
      <c r="AB698" s="12"/>
    </row>
    <row r="699" spans="2:47" s="3" customFormat="1" ht="9.75" customHeight="1">
      <c r="B699" s="520"/>
      <c r="C699" s="520"/>
      <c r="D699" s="520"/>
      <c r="E699" s="520"/>
      <c r="F699" s="520"/>
      <c r="G699" s="520"/>
      <c r="H699" s="520"/>
      <c r="I699" s="520"/>
      <c r="J699" s="520"/>
      <c r="K699" s="520"/>
      <c r="L699" s="520"/>
      <c r="M699" s="520"/>
      <c r="N699" s="520"/>
      <c r="O699" s="520"/>
      <c r="P699" s="520"/>
      <c r="Q699" s="520"/>
      <c r="R699" s="520"/>
      <c r="S699" s="520"/>
      <c r="T699" s="520"/>
      <c r="U699" s="520"/>
      <c r="V699" s="520"/>
      <c r="W699" s="520"/>
      <c r="X699" s="520"/>
      <c r="Y699" s="520"/>
      <c r="Z699" s="520"/>
      <c r="AA699" s="520"/>
      <c r="AB699" s="12"/>
    </row>
    <row r="700" spans="2:47" s="3" customFormat="1" ht="9.75" customHeight="1">
      <c r="B700" s="520"/>
      <c r="C700" s="520"/>
      <c r="D700" s="520"/>
      <c r="E700" s="520"/>
      <c r="F700" s="520"/>
      <c r="G700" s="520"/>
      <c r="H700" s="520"/>
      <c r="I700" s="520"/>
      <c r="J700" s="520"/>
      <c r="K700" s="520"/>
      <c r="L700" s="520"/>
      <c r="M700" s="520"/>
      <c r="N700" s="520"/>
      <c r="O700" s="520"/>
      <c r="P700" s="520"/>
      <c r="Q700" s="520"/>
      <c r="R700" s="520"/>
      <c r="S700" s="520"/>
      <c r="T700" s="520"/>
      <c r="U700" s="520"/>
      <c r="V700" s="520"/>
      <c r="W700" s="520"/>
      <c r="X700" s="520"/>
      <c r="Y700" s="520"/>
      <c r="Z700" s="520"/>
      <c r="AA700" s="520"/>
      <c r="AB700" s="12"/>
    </row>
    <row r="701" spans="2:47" s="3" customFormat="1" ht="5.25" customHeight="1">
      <c r="B701" s="520"/>
      <c r="C701" s="520"/>
      <c r="D701" s="520"/>
      <c r="E701" s="520"/>
      <c r="F701" s="520"/>
      <c r="G701" s="520"/>
      <c r="H701" s="520"/>
      <c r="I701" s="520"/>
      <c r="J701" s="520"/>
      <c r="K701" s="520"/>
      <c r="L701" s="520"/>
      <c r="M701" s="520"/>
      <c r="N701" s="520"/>
      <c r="O701" s="520"/>
      <c r="P701" s="520"/>
      <c r="Q701" s="520"/>
      <c r="R701" s="520"/>
      <c r="S701" s="520"/>
      <c r="T701" s="520"/>
      <c r="U701" s="520"/>
      <c r="V701" s="520"/>
      <c r="W701" s="520"/>
      <c r="X701" s="520"/>
      <c r="Y701" s="520"/>
      <c r="Z701" s="520"/>
      <c r="AA701" s="520"/>
      <c r="AB701" s="12"/>
    </row>
    <row r="702" spans="2:47" ht="12" customHeight="1">
      <c r="B702" s="591" t="s">
        <v>31</v>
      </c>
      <c r="C702" s="591"/>
      <c r="D702" s="592" t="s">
        <v>32</v>
      </c>
      <c r="E702" s="592"/>
      <c r="F702" s="592"/>
      <c r="G702" s="592"/>
      <c r="H702" s="592"/>
      <c r="I702" s="591" t="s">
        <v>33</v>
      </c>
      <c r="J702" s="591"/>
      <c r="K702" s="180" t="s">
        <v>34</v>
      </c>
      <c r="L702" s="180" t="s">
        <v>35</v>
      </c>
      <c r="M702" s="591" t="s">
        <v>36</v>
      </c>
      <c r="N702" s="591"/>
      <c r="O702" s="180" t="s">
        <v>37</v>
      </c>
      <c r="P702" s="180" t="s">
        <v>38</v>
      </c>
      <c r="Q702" s="180" t="s">
        <v>39</v>
      </c>
      <c r="R702" s="180" t="s">
        <v>40</v>
      </c>
      <c r="S702" s="591" t="s">
        <v>41</v>
      </c>
      <c r="T702" s="591"/>
      <c r="U702" s="591"/>
      <c r="V702" s="180" t="s">
        <v>42</v>
      </c>
      <c r="W702" s="180" t="s">
        <v>43</v>
      </c>
      <c r="X702" s="591" t="s">
        <v>44</v>
      </c>
      <c r="Y702" s="591"/>
      <c r="Z702" s="591"/>
      <c r="AA702" s="591"/>
      <c r="AB702" s="66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2:47" ht="33.75" customHeight="1">
      <c r="B703" s="557">
        <v>1</v>
      </c>
      <c r="C703" s="558"/>
      <c r="D703" s="159"/>
      <c r="E703" s="559" t="s">
        <v>49</v>
      </c>
      <c r="F703" s="559"/>
      <c r="G703" s="559"/>
      <c r="H703" s="560"/>
      <c r="I703" s="185"/>
      <c r="J703" s="186" t="s">
        <v>178</v>
      </c>
      <c r="K703" s="144" t="s">
        <v>52</v>
      </c>
      <c r="L703" s="154" t="s">
        <v>51</v>
      </c>
      <c r="M703" s="676" t="s">
        <v>52</v>
      </c>
      <c r="N703" s="676"/>
      <c r="O703" s="172">
        <v>1995</v>
      </c>
      <c r="P703" s="181" t="s">
        <v>53</v>
      </c>
      <c r="Q703" s="162">
        <v>1</v>
      </c>
      <c r="R703" s="187">
        <v>2000</v>
      </c>
      <c r="S703" s="677">
        <v>1</v>
      </c>
      <c r="T703" s="678"/>
      <c r="U703" s="679"/>
      <c r="V703" s="147">
        <v>0</v>
      </c>
      <c r="W703" s="162">
        <v>0</v>
      </c>
      <c r="X703" s="562"/>
      <c r="Y703" s="562"/>
      <c r="Z703" s="562"/>
      <c r="AA703" s="563"/>
      <c r="AB703" s="21"/>
    </row>
    <row r="704" spans="2:47" ht="187.5" customHeight="1">
      <c r="B704" s="582"/>
      <c r="C704" s="583"/>
      <c r="D704" s="168"/>
      <c r="E704" s="583"/>
      <c r="F704" s="583"/>
      <c r="G704" s="583"/>
      <c r="H704" s="616"/>
      <c r="I704" s="582"/>
      <c r="J704" s="616"/>
      <c r="K704" s="148"/>
      <c r="L704" s="164"/>
      <c r="M704" s="583"/>
      <c r="N704" s="583"/>
      <c r="O704" s="138"/>
      <c r="P704" s="148"/>
      <c r="Q704" s="164"/>
      <c r="R704" s="188"/>
      <c r="S704" s="582"/>
      <c r="T704" s="583"/>
      <c r="U704" s="616"/>
      <c r="V704" s="149"/>
      <c r="W704" s="164"/>
      <c r="X704" s="583"/>
      <c r="Y704" s="583"/>
      <c r="Z704" s="583"/>
      <c r="AA704" s="616"/>
      <c r="AB704" s="36"/>
    </row>
    <row r="706" spans="2:28">
      <c r="C706" s="521" t="s">
        <v>68</v>
      </c>
      <c r="D706" s="521"/>
      <c r="E706" s="521"/>
      <c r="F706" s="521"/>
      <c r="G706" s="521"/>
      <c r="H706" s="521"/>
      <c r="I706" s="521"/>
      <c r="L706" s="6"/>
      <c r="M706" s="6"/>
      <c r="N706" s="6"/>
      <c r="O706" s="6"/>
      <c r="P706" s="6"/>
      <c r="U706" s="735">
        <f>U31</f>
        <v>2013</v>
      </c>
      <c r="V706" s="735"/>
      <c r="W706" s="735"/>
      <c r="X706" s="735"/>
      <c r="Y706" s="735"/>
    </row>
    <row r="707" spans="2:28">
      <c r="C707" s="551" t="s">
        <v>70</v>
      </c>
      <c r="D707" s="551"/>
      <c r="E707" s="551"/>
      <c r="F707" s="551"/>
      <c r="G707" s="551"/>
      <c r="H707" s="551"/>
      <c r="I707" s="551"/>
      <c r="L707" s="521" t="s">
        <v>71</v>
      </c>
      <c r="M707" s="521"/>
      <c r="N707" s="521"/>
      <c r="O707" s="521"/>
      <c r="P707" s="521"/>
      <c r="Q707" s="6"/>
      <c r="R707" s="6"/>
      <c r="S707" s="6"/>
      <c r="T707" s="6"/>
      <c r="U707" s="551" t="s">
        <v>72</v>
      </c>
      <c r="V707" s="551"/>
      <c r="W707" s="551"/>
      <c r="X707" s="551"/>
      <c r="Y707" s="551"/>
    </row>
    <row r="708" spans="2:28" ht="29.25" customHeight="1">
      <c r="N708" s="551"/>
      <c r="O708" s="551"/>
      <c r="P708" s="7"/>
      <c r="Q708" s="7"/>
      <c r="R708" s="7"/>
      <c r="S708" s="7"/>
      <c r="T708" s="7"/>
    </row>
    <row r="709" spans="2:28">
      <c r="C709" s="552" t="s">
        <v>73</v>
      </c>
      <c r="D709" s="552"/>
      <c r="E709" s="552"/>
      <c r="F709" s="552"/>
      <c r="G709" s="552"/>
      <c r="H709" s="552"/>
      <c r="I709" s="552"/>
      <c r="L709" s="553" t="s">
        <v>74</v>
      </c>
      <c r="M709" s="553"/>
      <c r="N709" s="553"/>
      <c r="O709" s="553"/>
      <c r="P709" s="553"/>
      <c r="U709" s="552" t="s">
        <v>75</v>
      </c>
      <c r="V709" s="552"/>
      <c r="W709" s="552"/>
      <c r="X709" s="552"/>
      <c r="Y709" s="552"/>
    </row>
    <row r="710" spans="2:28">
      <c r="C710" s="549" t="s">
        <v>76</v>
      </c>
      <c r="D710" s="549"/>
      <c r="E710" s="549"/>
      <c r="F710" s="549"/>
      <c r="G710" s="549"/>
      <c r="H710" s="549"/>
      <c r="I710" s="549"/>
      <c r="L710" s="550" t="s">
        <v>77</v>
      </c>
      <c r="M710" s="550"/>
      <c r="N710" s="550"/>
      <c r="O710" s="550"/>
      <c r="P710" s="550"/>
      <c r="Q710" s="10"/>
      <c r="R710" s="10"/>
      <c r="S710" s="10"/>
      <c r="T710" s="10"/>
      <c r="U710" s="549" t="s">
        <v>78</v>
      </c>
      <c r="V710" s="549"/>
      <c r="W710" s="549"/>
      <c r="X710" s="549"/>
      <c r="Y710" s="549"/>
    </row>
    <row r="711" spans="2:28">
      <c r="C711" s="2"/>
      <c r="D711" s="2"/>
      <c r="E711" s="2"/>
      <c r="F711" s="2"/>
      <c r="G711" s="2"/>
      <c r="H711" s="2"/>
      <c r="I711" s="2"/>
      <c r="N711" s="11"/>
      <c r="O711" s="11"/>
      <c r="P711" s="11"/>
      <c r="Q711" s="11"/>
      <c r="R711" s="11"/>
      <c r="S711" s="11"/>
      <c r="T711" s="11"/>
      <c r="U711" s="2"/>
      <c r="V711" s="2"/>
      <c r="W711" s="2"/>
      <c r="X711" s="2"/>
      <c r="Y711" s="2"/>
    </row>
    <row r="712" spans="2:28">
      <c r="C712" s="2"/>
      <c r="D712" s="2"/>
      <c r="E712" s="2"/>
      <c r="F712" s="2"/>
      <c r="G712" s="2"/>
      <c r="H712" s="2"/>
      <c r="I712" s="2"/>
      <c r="U712" s="2"/>
      <c r="V712" s="2"/>
      <c r="W712" s="2"/>
      <c r="X712" s="2"/>
      <c r="Y712" s="2"/>
    </row>
    <row r="713" spans="2:28">
      <c r="C713" s="2"/>
      <c r="D713" s="2"/>
      <c r="E713" s="2"/>
      <c r="F713" s="2"/>
      <c r="G713" s="2"/>
      <c r="H713" s="2"/>
      <c r="I713" s="2"/>
      <c r="U713" s="2"/>
      <c r="V713" s="2"/>
      <c r="W713" s="2"/>
      <c r="X713" s="2"/>
      <c r="Y713" s="2"/>
    </row>
    <row r="714" spans="2:28">
      <c r="C714" s="2"/>
      <c r="D714" s="2"/>
      <c r="E714" s="2"/>
      <c r="F714" s="2"/>
      <c r="G714" s="2"/>
      <c r="H714" s="2"/>
      <c r="I714" s="2"/>
      <c r="U714" s="2"/>
      <c r="V714" s="2"/>
      <c r="W714" s="2"/>
      <c r="X714" s="2"/>
      <c r="Y714" s="2"/>
    </row>
    <row r="715" spans="2:28" ht="20.25">
      <c r="B715" s="498" t="s">
        <v>0</v>
      </c>
      <c r="C715" s="498"/>
      <c r="D715" s="498"/>
      <c r="E715" s="498"/>
      <c r="F715" s="498"/>
      <c r="G715" s="498"/>
      <c r="H715" s="498"/>
      <c r="I715" s="498"/>
      <c r="J715" s="498"/>
      <c r="K715" s="498"/>
      <c r="L715" s="498"/>
      <c r="M715" s="498"/>
      <c r="N715" s="498"/>
      <c r="O715" s="498"/>
      <c r="P715" s="498"/>
      <c r="Q715" s="498"/>
      <c r="R715" s="498"/>
      <c r="S715" s="498"/>
      <c r="T715" s="498"/>
      <c r="U715" s="498"/>
      <c r="V715" s="498"/>
      <c r="W715" s="498"/>
      <c r="X715" s="498"/>
      <c r="Y715" s="498"/>
      <c r="Z715" s="498"/>
      <c r="AA715" s="1"/>
      <c r="AB715" s="1"/>
    </row>
    <row r="716" spans="2:28">
      <c r="B716" s="496" t="s">
        <v>1</v>
      </c>
      <c r="C716" s="496"/>
      <c r="D716" s="496"/>
      <c r="E716" s="496"/>
      <c r="F716" s="2" t="s">
        <v>2</v>
      </c>
      <c r="G716" s="497" t="s">
        <v>3</v>
      </c>
      <c r="H716" s="497"/>
      <c r="I716" s="497"/>
      <c r="J716" s="497"/>
      <c r="K716" s="497"/>
      <c r="L716" s="497"/>
      <c r="M716" s="497"/>
      <c r="N716" s="497"/>
      <c r="O716" s="497"/>
      <c r="P716" s="497"/>
      <c r="Q716" s="497"/>
      <c r="R716" s="497"/>
      <c r="S716" s="497"/>
      <c r="T716" s="497"/>
      <c r="U716" s="497"/>
      <c r="V716" s="497"/>
      <c r="W716" s="497"/>
      <c r="X716" s="497"/>
      <c r="Y716" s="497"/>
      <c r="Z716" s="497"/>
    </row>
    <row r="717" spans="2:28">
      <c r="B717" s="496" t="s">
        <v>4</v>
      </c>
      <c r="C717" s="496"/>
      <c r="D717" s="496"/>
      <c r="E717" s="496"/>
      <c r="F717" s="2" t="s">
        <v>2</v>
      </c>
      <c r="G717" s="497" t="s">
        <v>5</v>
      </c>
      <c r="H717" s="497"/>
      <c r="I717" s="497"/>
      <c r="J717" s="497"/>
      <c r="K717" s="497"/>
      <c r="L717" s="497"/>
      <c r="M717" s="497"/>
      <c r="N717" s="497"/>
      <c r="O717" s="497"/>
      <c r="P717" s="497"/>
      <c r="Q717" s="497"/>
      <c r="R717" s="497"/>
      <c r="S717" s="497"/>
      <c r="T717" s="497"/>
      <c r="U717" s="497"/>
      <c r="V717" s="497"/>
      <c r="W717" s="497"/>
      <c r="X717" s="497"/>
      <c r="Y717" s="497"/>
      <c r="Z717" s="497"/>
    </row>
    <row r="718" spans="2:28">
      <c r="B718" s="496" t="s">
        <v>6</v>
      </c>
      <c r="C718" s="496"/>
      <c r="D718" s="496"/>
      <c r="E718" s="496"/>
      <c r="F718" s="2" t="s">
        <v>2</v>
      </c>
      <c r="G718" s="497" t="s">
        <v>7</v>
      </c>
      <c r="H718" s="497"/>
      <c r="I718" s="497"/>
      <c r="J718" s="497"/>
      <c r="K718" s="497"/>
      <c r="L718" s="497"/>
      <c r="M718" s="497"/>
      <c r="N718" s="497"/>
      <c r="O718" s="497"/>
      <c r="P718" s="497"/>
      <c r="Q718" s="497"/>
      <c r="R718" s="497"/>
      <c r="S718" s="497"/>
      <c r="T718" s="497"/>
      <c r="U718" s="497"/>
      <c r="V718" s="497"/>
      <c r="W718" s="497"/>
      <c r="X718" s="497"/>
      <c r="Y718" s="497"/>
      <c r="Z718" s="497"/>
    </row>
    <row r="719" spans="2:28">
      <c r="B719" s="496" t="s">
        <v>8</v>
      </c>
      <c r="C719" s="496"/>
      <c r="D719" s="496"/>
      <c r="E719" s="496"/>
      <c r="F719" s="2" t="s">
        <v>2</v>
      </c>
      <c r="G719" s="497" t="s">
        <v>9</v>
      </c>
      <c r="H719" s="497"/>
      <c r="I719" s="497"/>
      <c r="J719" s="497"/>
      <c r="K719" s="497"/>
      <c r="L719" s="497"/>
      <c r="M719" s="497"/>
      <c r="N719" s="497"/>
      <c r="O719" s="497"/>
      <c r="P719" s="497"/>
      <c r="Q719" s="497"/>
      <c r="R719" s="497"/>
      <c r="S719" s="497"/>
      <c r="T719" s="497"/>
      <c r="U719" s="497"/>
      <c r="V719" s="497"/>
      <c r="W719" s="497"/>
      <c r="X719" s="497"/>
      <c r="Y719" s="497"/>
      <c r="Z719" s="497"/>
    </row>
    <row r="720" spans="2:28">
      <c r="B720" s="496" t="s">
        <v>10</v>
      </c>
      <c r="C720" s="496"/>
      <c r="D720" s="496"/>
      <c r="E720" s="496"/>
      <c r="F720" s="2" t="s">
        <v>2</v>
      </c>
      <c r="G720" s="497" t="s">
        <v>11</v>
      </c>
      <c r="H720" s="497"/>
      <c r="I720" s="497"/>
      <c r="J720" s="497"/>
      <c r="K720" s="497"/>
      <c r="L720" s="497"/>
      <c r="M720" s="497"/>
      <c r="N720" s="497"/>
      <c r="O720" s="497"/>
      <c r="P720" s="497"/>
      <c r="Q720" s="497"/>
      <c r="R720" s="497"/>
      <c r="S720" s="497"/>
      <c r="T720" s="497"/>
      <c r="U720" s="497"/>
      <c r="V720" s="497"/>
      <c r="W720" s="497"/>
      <c r="X720" s="497"/>
      <c r="Y720" s="497"/>
      <c r="Z720" s="497"/>
    </row>
    <row r="721" spans="2:47">
      <c r="B721" s="496" t="s">
        <v>12</v>
      </c>
      <c r="C721" s="496"/>
      <c r="D721" s="496"/>
      <c r="E721" s="496"/>
      <c r="F721" s="2" t="s">
        <v>2</v>
      </c>
      <c r="G721" s="497" t="s">
        <v>11</v>
      </c>
      <c r="H721" s="497"/>
      <c r="I721" s="497"/>
      <c r="J721" s="497"/>
      <c r="K721" s="497"/>
      <c r="L721" s="497"/>
      <c r="M721" s="497"/>
      <c r="N721" s="497"/>
      <c r="O721" s="497"/>
      <c r="P721" s="497"/>
      <c r="Q721" s="497"/>
      <c r="R721" s="497"/>
      <c r="S721" s="497"/>
      <c r="T721" s="497"/>
      <c r="U721" s="497"/>
      <c r="V721" s="497"/>
      <c r="W721" s="497"/>
      <c r="X721" s="497"/>
      <c r="Y721" s="497"/>
      <c r="Z721" s="497"/>
    </row>
    <row r="722" spans="2:47">
      <c r="B722" s="496" t="s">
        <v>13</v>
      </c>
      <c r="C722" s="496"/>
      <c r="D722" s="496"/>
      <c r="E722" s="496"/>
      <c r="F722" s="2" t="s">
        <v>2</v>
      </c>
      <c r="G722" s="497" t="s">
        <v>294</v>
      </c>
      <c r="H722" s="497"/>
      <c r="I722" s="497"/>
      <c r="J722" s="497"/>
      <c r="K722" s="497"/>
      <c r="L722" s="497"/>
      <c r="M722" s="497"/>
      <c r="N722" s="497"/>
      <c r="O722" s="497"/>
      <c r="P722" s="497"/>
      <c r="Q722" s="497"/>
      <c r="R722" s="497"/>
      <c r="S722" s="497"/>
      <c r="U722" s="521" t="s">
        <v>15</v>
      </c>
      <c r="V722" s="521"/>
      <c r="W722" s="521"/>
      <c r="X722" s="521"/>
      <c r="Y722" s="521"/>
      <c r="Z722" s="521"/>
      <c r="AA722" s="521"/>
      <c r="AB722" s="2"/>
    </row>
    <row r="725" spans="2:47" s="3" customFormat="1" ht="11.25" customHeight="1">
      <c r="B725" s="520" t="s">
        <v>16</v>
      </c>
      <c r="C725" s="520"/>
      <c r="D725" s="520" t="s">
        <v>17</v>
      </c>
      <c r="E725" s="520"/>
      <c r="F725" s="520"/>
      <c r="G725" s="520"/>
      <c r="H725" s="520"/>
      <c r="I725" s="520" t="s">
        <v>18</v>
      </c>
      <c r="J725" s="520"/>
      <c r="K725" s="520" t="s">
        <v>19</v>
      </c>
      <c r="L725" s="520" t="s">
        <v>20</v>
      </c>
      <c r="M725" s="520" t="s">
        <v>21</v>
      </c>
      <c r="N725" s="520"/>
      <c r="O725" s="520" t="s">
        <v>22</v>
      </c>
      <c r="P725" s="520" t="s">
        <v>23</v>
      </c>
      <c r="Q725" s="520" t="s">
        <v>24</v>
      </c>
      <c r="R725" s="520" t="s">
        <v>25</v>
      </c>
      <c r="S725" s="520" t="s">
        <v>26</v>
      </c>
      <c r="T725" s="520"/>
      <c r="U725" s="520"/>
      <c r="V725" s="520"/>
      <c r="W725" s="520"/>
      <c r="X725" s="520" t="s">
        <v>27</v>
      </c>
      <c r="Y725" s="520"/>
      <c r="Z725" s="520"/>
      <c r="AA725" s="520"/>
      <c r="AB725" s="12"/>
    </row>
    <row r="726" spans="2:47" s="3" customFormat="1" ht="11.25" customHeight="1">
      <c r="B726" s="520"/>
      <c r="C726" s="520"/>
      <c r="D726" s="520"/>
      <c r="E726" s="520"/>
      <c r="F726" s="520"/>
      <c r="G726" s="520"/>
      <c r="H726" s="520"/>
      <c r="I726" s="520"/>
      <c r="J726" s="520"/>
      <c r="K726" s="520"/>
      <c r="L726" s="520"/>
      <c r="M726" s="520"/>
      <c r="N726" s="520"/>
      <c r="O726" s="520"/>
      <c r="P726" s="520"/>
      <c r="Q726" s="520"/>
      <c r="R726" s="520"/>
      <c r="S726" s="520"/>
      <c r="T726" s="520"/>
      <c r="U726" s="520"/>
      <c r="V726" s="520"/>
      <c r="W726" s="520"/>
      <c r="X726" s="520"/>
      <c r="Y726" s="520"/>
      <c r="Z726" s="520"/>
      <c r="AA726" s="520"/>
      <c r="AB726" s="12"/>
    </row>
    <row r="727" spans="2:47" s="3" customFormat="1" ht="9.75" customHeight="1">
      <c r="B727" s="520"/>
      <c r="C727" s="520"/>
      <c r="D727" s="520"/>
      <c r="E727" s="520"/>
      <c r="F727" s="520"/>
      <c r="G727" s="520"/>
      <c r="H727" s="520"/>
      <c r="I727" s="520"/>
      <c r="J727" s="520"/>
      <c r="K727" s="520"/>
      <c r="L727" s="520"/>
      <c r="M727" s="520"/>
      <c r="N727" s="520"/>
      <c r="O727" s="520"/>
      <c r="P727" s="520"/>
      <c r="Q727" s="520"/>
      <c r="R727" s="520"/>
      <c r="S727" s="520" t="s">
        <v>28</v>
      </c>
      <c r="T727" s="520"/>
      <c r="U727" s="520"/>
      <c r="V727" s="520" t="s">
        <v>29</v>
      </c>
      <c r="W727" s="520" t="s">
        <v>30</v>
      </c>
      <c r="X727" s="520"/>
      <c r="Y727" s="520"/>
      <c r="Z727" s="520"/>
      <c r="AA727" s="520"/>
      <c r="AB727" s="12"/>
    </row>
    <row r="728" spans="2:47" s="3" customFormat="1" ht="9.75" customHeight="1">
      <c r="B728" s="520"/>
      <c r="C728" s="520"/>
      <c r="D728" s="520"/>
      <c r="E728" s="520"/>
      <c r="F728" s="520"/>
      <c r="G728" s="520"/>
      <c r="H728" s="520"/>
      <c r="I728" s="520"/>
      <c r="J728" s="520"/>
      <c r="K728" s="520"/>
      <c r="L728" s="520"/>
      <c r="M728" s="520"/>
      <c r="N728" s="520"/>
      <c r="O728" s="520"/>
      <c r="P728" s="520"/>
      <c r="Q728" s="520"/>
      <c r="R728" s="520"/>
      <c r="S728" s="520"/>
      <c r="T728" s="520"/>
      <c r="U728" s="520"/>
      <c r="V728" s="520"/>
      <c r="W728" s="520"/>
      <c r="X728" s="520"/>
      <c r="Y728" s="520"/>
      <c r="Z728" s="520"/>
      <c r="AA728" s="520"/>
      <c r="AB728" s="12"/>
    </row>
    <row r="729" spans="2:47" s="3" customFormat="1" ht="9.75" customHeight="1">
      <c r="B729" s="520"/>
      <c r="C729" s="520"/>
      <c r="D729" s="520"/>
      <c r="E729" s="520"/>
      <c r="F729" s="520"/>
      <c r="G729" s="520"/>
      <c r="H729" s="520"/>
      <c r="I729" s="520"/>
      <c r="J729" s="520"/>
      <c r="K729" s="520"/>
      <c r="L729" s="520"/>
      <c r="M729" s="520"/>
      <c r="N729" s="520"/>
      <c r="O729" s="520"/>
      <c r="P729" s="520"/>
      <c r="Q729" s="520"/>
      <c r="R729" s="520"/>
      <c r="S729" s="520"/>
      <c r="T729" s="520"/>
      <c r="U729" s="520"/>
      <c r="V729" s="520"/>
      <c r="W729" s="520"/>
      <c r="X729" s="520"/>
      <c r="Y729" s="520"/>
      <c r="Z729" s="520"/>
      <c r="AA729" s="520"/>
      <c r="AB729" s="12"/>
    </row>
    <row r="730" spans="2:47" s="3" customFormat="1" ht="9.75" customHeight="1">
      <c r="B730" s="520"/>
      <c r="C730" s="520"/>
      <c r="D730" s="520"/>
      <c r="E730" s="520"/>
      <c r="F730" s="520"/>
      <c r="G730" s="520"/>
      <c r="H730" s="520"/>
      <c r="I730" s="520"/>
      <c r="J730" s="520"/>
      <c r="K730" s="520"/>
      <c r="L730" s="520"/>
      <c r="M730" s="520"/>
      <c r="N730" s="520"/>
      <c r="O730" s="520"/>
      <c r="P730" s="520"/>
      <c r="Q730" s="520"/>
      <c r="R730" s="520"/>
      <c r="S730" s="520"/>
      <c r="T730" s="520"/>
      <c r="U730" s="520"/>
      <c r="V730" s="520"/>
      <c r="W730" s="520"/>
      <c r="X730" s="520"/>
      <c r="Y730" s="520"/>
      <c r="Z730" s="520"/>
      <c r="AA730" s="520"/>
      <c r="AB730" s="12"/>
    </row>
    <row r="731" spans="2:47" s="3" customFormat="1" ht="5.25" customHeight="1">
      <c r="B731" s="520"/>
      <c r="C731" s="520"/>
      <c r="D731" s="520"/>
      <c r="E731" s="520"/>
      <c r="F731" s="520"/>
      <c r="G731" s="520"/>
      <c r="H731" s="520"/>
      <c r="I731" s="520"/>
      <c r="J731" s="520"/>
      <c r="K731" s="520"/>
      <c r="L731" s="520"/>
      <c r="M731" s="520"/>
      <c r="N731" s="520"/>
      <c r="O731" s="520"/>
      <c r="P731" s="520"/>
      <c r="Q731" s="520"/>
      <c r="R731" s="520"/>
      <c r="S731" s="520"/>
      <c r="T731" s="520"/>
      <c r="U731" s="520"/>
      <c r="V731" s="520"/>
      <c r="W731" s="520"/>
      <c r="X731" s="520"/>
      <c r="Y731" s="520"/>
      <c r="Z731" s="520"/>
      <c r="AA731" s="520"/>
      <c r="AB731" s="12"/>
    </row>
    <row r="732" spans="2:47" ht="12" customHeight="1">
      <c r="B732" s="591" t="s">
        <v>31</v>
      </c>
      <c r="C732" s="591"/>
      <c r="D732" s="592" t="s">
        <v>32</v>
      </c>
      <c r="E732" s="592"/>
      <c r="F732" s="592"/>
      <c r="G732" s="592"/>
      <c r="H732" s="592"/>
      <c r="I732" s="591" t="s">
        <v>33</v>
      </c>
      <c r="J732" s="591"/>
      <c r="K732" s="180" t="s">
        <v>34</v>
      </c>
      <c r="L732" s="180" t="s">
        <v>35</v>
      </c>
      <c r="M732" s="591" t="s">
        <v>36</v>
      </c>
      <c r="N732" s="591"/>
      <c r="O732" s="180" t="s">
        <v>37</v>
      </c>
      <c r="P732" s="180" t="s">
        <v>38</v>
      </c>
      <c r="Q732" s="180" t="s">
        <v>39</v>
      </c>
      <c r="R732" s="180" t="s">
        <v>40</v>
      </c>
      <c r="S732" s="591" t="s">
        <v>41</v>
      </c>
      <c r="T732" s="591"/>
      <c r="U732" s="591"/>
      <c r="V732" s="180" t="s">
        <v>42</v>
      </c>
      <c r="W732" s="180" t="s">
        <v>43</v>
      </c>
      <c r="X732" s="591" t="s">
        <v>44</v>
      </c>
      <c r="Y732" s="591"/>
      <c r="Z732" s="591"/>
      <c r="AA732" s="591"/>
      <c r="AB732" s="66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spans="2:47">
      <c r="B733" s="286">
        <v>1</v>
      </c>
      <c r="C733" s="145"/>
      <c r="D733" s="159"/>
      <c r="E733" s="559" t="s">
        <v>295</v>
      </c>
      <c r="F733" s="559"/>
      <c r="G733" s="559"/>
      <c r="H733" s="560"/>
      <c r="I733" s="150"/>
      <c r="J733" s="150" t="s">
        <v>296</v>
      </c>
      <c r="K733" s="154" t="s">
        <v>52</v>
      </c>
      <c r="L733" s="156" t="s">
        <v>52</v>
      </c>
      <c r="M733" s="159"/>
      <c r="N733" s="160" t="s">
        <v>52</v>
      </c>
      <c r="O733" s="158">
        <v>1991</v>
      </c>
      <c r="P733" s="135" t="s">
        <v>297</v>
      </c>
      <c r="Q733" s="147">
        <v>17</v>
      </c>
      <c r="R733" s="139">
        <v>1139</v>
      </c>
      <c r="S733" s="631">
        <v>17</v>
      </c>
      <c r="T733" s="632"/>
      <c r="U733" s="633"/>
      <c r="V733" s="162">
        <v>0</v>
      </c>
      <c r="W733" s="147">
        <v>0</v>
      </c>
      <c r="X733" s="561"/>
      <c r="Y733" s="562"/>
      <c r="Z733" s="562"/>
      <c r="AA733" s="563"/>
      <c r="AB733" s="21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2:47">
      <c r="B734" s="239">
        <v>2</v>
      </c>
      <c r="C734" s="5"/>
      <c r="D734" s="153"/>
      <c r="E734" s="505" t="s">
        <v>45</v>
      </c>
      <c r="F734" s="505"/>
      <c r="G734" s="505"/>
      <c r="H734" s="506"/>
      <c r="I734" s="48"/>
      <c r="J734" s="48" t="s">
        <v>298</v>
      </c>
      <c r="K734" s="155" t="s">
        <v>52</v>
      </c>
      <c r="L734" s="157" t="s">
        <v>52</v>
      </c>
      <c r="M734" s="153"/>
      <c r="N734" s="161" t="s">
        <v>47</v>
      </c>
      <c r="O734" s="44">
        <v>1990</v>
      </c>
      <c r="P734" s="136" t="s">
        <v>48</v>
      </c>
      <c r="Q734" s="18">
        <v>1</v>
      </c>
      <c r="R734" s="140">
        <v>380</v>
      </c>
      <c r="S734" s="499">
        <v>1</v>
      </c>
      <c r="T734" s="500"/>
      <c r="U734" s="501"/>
      <c r="V734" s="163">
        <v>0</v>
      </c>
      <c r="W734" s="18">
        <v>0</v>
      </c>
      <c r="X734" s="554"/>
      <c r="Y734" s="555"/>
      <c r="Z734" s="555"/>
      <c r="AA734" s="556"/>
      <c r="AB734" s="21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2:47">
      <c r="B735" s="239">
        <v>3</v>
      </c>
      <c r="C735" s="5"/>
      <c r="D735" s="153"/>
      <c r="E735" s="505" t="s">
        <v>212</v>
      </c>
      <c r="F735" s="505"/>
      <c r="G735" s="505"/>
      <c r="H735" s="506"/>
      <c r="I735" s="48"/>
      <c r="J735" s="48" t="s">
        <v>282</v>
      </c>
      <c r="K735" s="155" t="s">
        <v>52</v>
      </c>
      <c r="L735" s="157" t="s">
        <v>52</v>
      </c>
      <c r="M735" s="153"/>
      <c r="N735" s="161" t="s">
        <v>56</v>
      </c>
      <c r="O735" s="44">
        <v>2008</v>
      </c>
      <c r="P735" s="136" t="s">
        <v>214</v>
      </c>
      <c r="Q735" s="18">
        <v>1</v>
      </c>
      <c r="R735" s="140">
        <v>2175</v>
      </c>
      <c r="S735" s="499">
        <v>1</v>
      </c>
      <c r="T735" s="500"/>
      <c r="U735" s="501"/>
      <c r="V735" s="163">
        <v>0</v>
      </c>
      <c r="W735" s="18">
        <v>0</v>
      </c>
      <c r="X735" s="554"/>
      <c r="Y735" s="555"/>
      <c r="Z735" s="555"/>
      <c r="AA735" s="556"/>
      <c r="AB735" s="21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2:47">
      <c r="B736" s="508">
        <v>1</v>
      </c>
      <c r="C736" s="507"/>
      <c r="D736" s="548" t="s">
        <v>299</v>
      </c>
      <c r="E736" s="505"/>
      <c r="F736" s="505"/>
      <c r="G736" s="505"/>
      <c r="H736" s="506"/>
      <c r="I736" s="48"/>
      <c r="J736" s="19" t="s">
        <v>55</v>
      </c>
      <c r="K736" s="182"/>
      <c r="L736" s="19" t="s">
        <v>52</v>
      </c>
      <c r="M736" s="565" t="s">
        <v>300</v>
      </c>
      <c r="N736" s="567"/>
      <c r="O736" s="44">
        <v>2009</v>
      </c>
      <c r="P736" s="136" t="s">
        <v>301</v>
      </c>
      <c r="Q736" s="45" t="s">
        <v>302</v>
      </c>
      <c r="R736" s="140">
        <v>4658.8740000000007</v>
      </c>
      <c r="S736" s="507">
        <v>1</v>
      </c>
      <c r="T736" s="507"/>
      <c r="U736" s="507"/>
      <c r="V736" s="163">
        <v>0</v>
      </c>
      <c r="W736" s="18">
        <v>0</v>
      </c>
      <c r="X736" s="554"/>
      <c r="Y736" s="555"/>
      <c r="Z736" s="555"/>
      <c r="AA736" s="556"/>
      <c r="AB736" s="21"/>
      <c r="AC736" s="4"/>
      <c r="AD736" s="4"/>
      <c r="AE736" s="22"/>
      <c r="AF736" s="4"/>
      <c r="AG736" s="4"/>
      <c r="AH736" s="4"/>
      <c r="AI736" s="25"/>
      <c r="AJ736" s="25"/>
      <c r="AK736" s="5"/>
      <c r="AL736" s="18"/>
    </row>
    <row r="737" spans="2:39">
      <c r="B737" s="239">
        <v>4</v>
      </c>
      <c r="C737" s="5"/>
      <c r="D737" s="153"/>
      <c r="E737" s="505" t="s">
        <v>49</v>
      </c>
      <c r="F737" s="505"/>
      <c r="G737" s="505"/>
      <c r="H737" s="506"/>
      <c r="I737" s="48"/>
      <c r="J737" s="48" t="s">
        <v>197</v>
      </c>
      <c r="K737" s="155" t="s">
        <v>52</v>
      </c>
      <c r="L737" s="157" t="s">
        <v>52</v>
      </c>
      <c r="M737" s="153"/>
      <c r="N737" s="161" t="s">
        <v>52</v>
      </c>
      <c r="O737" s="44">
        <v>2002</v>
      </c>
      <c r="P737" s="136" t="s">
        <v>53</v>
      </c>
      <c r="Q737" s="18">
        <v>1</v>
      </c>
      <c r="R737" s="140">
        <v>3160</v>
      </c>
      <c r="S737" s="499">
        <v>1</v>
      </c>
      <c r="T737" s="500"/>
      <c r="U737" s="501"/>
      <c r="V737" s="163">
        <v>0</v>
      </c>
      <c r="W737" s="18">
        <v>0</v>
      </c>
      <c r="X737" s="554"/>
      <c r="Y737" s="555"/>
      <c r="Z737" s="555"/>
      <c r="AA737" s="556"/>
      <c r="AB737" s="21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2:39">
      <c r="B738" s="239">
        <v>5</v>
      </c>
      <c r="C738" s="5"/>
      <c r="D738" s="153"/>
      <c r="E738" s="505" t="s">
        <v>93</v>
      </c>
      <c r="F738" s="505"/>
      <c r="G738" s="505"/>
      <c r="H738" s="506"/>
      <c r="I738" s="48"/>
      <c r="J738" s="48" t="s">
        <v>131</v>
      </c>
      <c r="K738" s="155" t="s">
        <v>52</v>
      </c>
      <c r="L738" s="5"/>
      <c r="M738" s="153"/>
      <c r="N738" s="166"/>
      <c r="O738" s="44">
        <v>2004</v>
      </c>
      <c r="P738" s="136" t="s">
        <v>95</v>
      </c>
      <c r="Q738" s="18">
        <v>1</v>
      </c>
      <c r="R738" s="140">
        <v>0</v>
      </c>
      <c r="S738" s="499">
        <v>1</v>
      </c>
      <c r="T738" s="500"/>
      <c r="U738" s="501"/>
      <c r="V738" s="163">
        <v>0</v>
      </c>
      <c r="W738" s="18">
        <v>0</v>
      </c>
      <c r="X738" s="565" t="s">
        <v>133</v>
      </c>
      <c r="Y738" s="566"/>
      <c r="Z738" s="566"/>
      <c r="AA738" s="567"/>
      <c r="AB738" s="19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2:39">
      <c r="B739" s="239">
        <v>6</v>
      </c>
      <c r="C739" s="5"/>
      <c r="D739" s="153"/>
      <c r="E739" s="505" t="s">
        <v>162</v>
      </c>
      <c r="F739" s="505"/>
      <c r="G739" s="505"/>
      <c r="H739" s="506"/>
      <c r="I739" s="48"/>
      <c r="J739" s="48" t="s">
        <v>303</v>
      </c>
      <c r="K739" s="155" t="s">
        <v>52</v>
      </c>
      <c r="L739" s="157" t="s">
        <v>52</v>
      </c>
      <c r="M739" s="153"/>
      <c r="N739" s="161" t="s">
        <v>60</v>
      </c>
      <c r="O739" s="44">
        <v>1990</v>
      </c>
      <c r="P739" s="136" t="s">
        <v>163</v>
      </c>
      <c r="Q739" s="18">
        <v>1</v>
      </c>
      <c r="R739" s="140">
        <v>40</v>
      </c>
      <c r="S739" s="499">
        <v>1</v>
      </c>
      <c r="T739" s="500"/>
      <c r="U739" s="501"/>
      <c r="V739" s="163">
        <v>0</v>
      </c>
      <c r="W739" s="18">
        <v>0</v>
      </c>
      <c r="X739" s="554"/>
      <c r="Y739" s="555"/>
      <c r="Z739" s="555"/>
      <c r="AA739" s="556"/>
      <c r="AB739" s="21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2:39">
      <c r="B740" s="287">
        <v>7</v>
      </c>
      <c r="C740" s="47"/>
      <c r="D740" s="258"/>
      <c r="E740" s="621" t="s">
        <v>62</v>
      </c>
      <c r="F740" s="621"/>
      <c r="G740" s="621"/>
      <c r="H740" s="622"/>
      <c r="I740" s="50"/>
      <c r="J740" s="50" t="s">
        <v>63</v>
      </c>
      <c r="K740" s="259" t="s">
        <v>52</v>
      </c>
      <c r="L740" s="53" t="s">
        <v>52</v>
      </c>
      <c r="M740" s="258"/>
      <c r="N740" s="261" t="s">
        <v>64</v>
      </c>
      <c r="O740" s="54">
        <v>2003</v>
      </c>
      <c r="P740" s="263" t="s">
        <v>65</v>
      </c>
      <c r="Q740" s="56">
        <v>3</v>
      </c>
      <c r="R740" s="264">
        <v>300</v>
      </c>
      <c r="S740" s="672">
        <v>3</v>
      </c>
      <c r="T740" s="673"/>
      <c r="U740" s="674"/>
      <c r="V740" s="265">
        <v>0</v>
      </c>
      <c r="W740" s="56">
        <v>0</v>
      </c>
      <c r="X740" s="574"/>
      <c r="Y740" s="575"/>
      <c r="Z740" s="575"/>
      <c r="AA740" s="576"/>
      <c r="AB740" s="36"/>
    </row>
    <row r="741" spans="2:39">
      <c r="B741" s="258"/>
      <c r="C741" s="47"/>
      <c r="D741" s="258"/>
      <c r="E741" s="621"/>
      <c r="F741" s="621"/>
      <c r="G741" s="621"/>
      <c r="H741" s="622"/>
      <c r="I741" s="47"/>
      <c r="J741" s="47"/>
      <c r="K741" s="260"/>
      <c r="L741" s="47"/>
      <c r="M741" s="258"/>
      <c r="N741" s="262"/>
      <c r="O741" s="47"/>
      <c r="P741" s="260"/>
      <c r="Q741" s="36"/>
      <c r="R741" s="248"/>
      <c r="S741" s="575"/>
      <c r="T741" s="575"/>
      <c r="U741" s="575"/>
      <c r="V741" s="249"/>
      <c r="W741" s="36"/>
      <c r="X741" s="574"/>
      <c r="Y741" s="575"/>
      <c r="Z741" s="575"/>
      <c r="AA741" s="576"/>
      <c r="AB741" s="36"/>
    </row>
    <row r="742" spans="2:39">
      <c r="B742" s="239">
        <v>8</v>
      </c>
      <c r="C742" s="5"/>
      <c r="D742" s="153"/>
      <c r="E742" s="505" t="s">
        <v>304</v>
      </c>
      <c r="F742" s="505"/>
      <c r="G742" s="505"/>
      <c r="H742" s="506"/>
      <c r="I742" s="48"/>
      <c r="J742" s="48" t="s">
        <v>55</v>
      </c>
      <c r="K742" s="155" t="s">
        <v>52</v>
      </c>
      <c r="L742" s="157" t="s">
        <v>52</v>
      </c>
      <c r="M742" s="153"/>
      <c r="N742" s="161" t="s">
        <v>52</v>
      </c>
      <c r="O742" s="44">
        <v>1995</v>
      </c>
      <c r="P742" s="136" t="s">
        <v>305</v>
      </c>
      <c r="Q742" s="18">
        <v>1</v>
      </c>
      <c r="R742" s="140">
        <v>40</v>
      </c>
      <c r="S742" s="499">
        <v>1</v>
      </c>
      <c r="T742" s="500"/>
      <c r="U742" s="501"/>
      <c r="V742" s="163">
        <v>0</v>
      </c>
      <c r="W742" s="18">
        <v>0</v>
      </c>
      <c r="X742" s="554"/>
      <c r="Y742" s="555"/>
      <c r="Z742" s="555"/>
      <c r="AA742" s="556"/>
      <c r="AB742" s="21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2:39">
      <c r="B743" s="239">
        <v>9</v>
      </c>
      <c r="C743" s="5"/>
      <c r="D743" s="153"/>
      <c r="E743" s="505" t="s">
        <v>283</v>
      </c>
      <c r="F743" s="505"/>
      <c r="G743" s="505"/>
      <c r="H743" s="506"/>
      <c r="I743" s="48"/>
      <c r="J743" s="48" t="s">
        <v>55</v>
      </c>
      <c r="K743" s="155" t="s">
        <v>52</v>
      </c>
      <c r="L743" s="157" t="s">
        <v>52</v>
      </c>
      <c r="M743" s="153"/>
      <c r="N743" s="161" t="s">
        <v>47</v>
      </c>
      <c r="O743" s="44">
        <v>2001</v>
      </c>
      <c r="P743" s="136" t="s">
        <v>284</v>
      </c>
      <c r="Q743" s="18">
        <v>1</v>
      </c>
      <c r="R743" s="140">
        <v>400</v>
      </c>
      <c r="S743" s="499">
        <v>1</v>
      </c>
      <c r="T743" s="500"/>
      <c r="U743" s="501"/>
      <c r="V743" s="163">
        <v>0</v>
      </c>
      <c r="W743" s="18">
        <v>0</v>
      </c>
      <c r="X743" s="554"/>
      <c r="Y743" s="555"/>
      <c r="Z743" s="555"/>
      <c r="AA743" s="556"/>
      <c r="AB743" s="21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2:39">
      <c r="B744" s="239">
        <v>10</v>
      </c>
      <c r="C744" s="5"/>
      <c r="D744" s="153"/>
      <c r="E744" s="505" t="s">
        <v>306</v>
      </c>
      <c r="F744" s="505"/>
      <c r="G744" s="505"/>
      <c r="H744" s="506"/>
      <c r="I744" s="48"/>
      <c r="J744" s="48" t="s">
        <v>307</v>
      </c>
      <c r="K744" s="155" t="s">
        <v>52</v>
      </c>
      <c r="L744" s="157" t="s">
        <v>52</v>
      </c>
      <c r="M744" s="153"/>
      <c r="N744" s="161" t="s">
        <v>52</v>
      </c>
      <c r="O744" s="44">
        <v>1991</v>
      </c>
      <c r="P744" s="136" t="s">
        <v>308</v>
      </c>
      <c r="Q744" s="18">
        <v>2</v>
      </c>
      <c r="R744" s="140">
        <v>877</v>
      </c>
      <c r="S744" s="499">
        <v>2</v>
      </c>
      <c r="T744" s="500"/>
      <c r="U744" s="501"/>
      <c r="V744" s="163">
        <v>0</v>
      </c>
      <c r="W744" s="18">
        <v>0</v>
      </c>
      <c r="X744" s="554"/>
      <c r="Y744" s="555"/>
      <c r="Z744" s="555"/>
      <c r="AA744" s="556"/>
      <c r="AB744" s="21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2:39">
      <c r="B745" s="239">
        <v>11</v>
      </c>
      <c r="C745" s="5"/>
      <c r="D745" s="153"/>
      <c r="E745" s="505" t="s">
        <v>309</v>
      </c>
      <c r="F745" s="505"/>
      <c r="G745" s="505"/>
      <c r="H745" s="506"/>
      <c r="I745" s="48"/>
      <c r="J745" s="48" t="s">
        <v>310</v>
      </c>
      <c r="K745" s="155" t="s">
        <v>52</v>
      </c>
      <c r="L745" s="157" t="s">
        <v>52</v>
      </c>
      <c r="M745" s="153"/>
      <c r="N745" s="161" t="s">
        <v>52</v>
      </c>
      <c r="O745" s="44">
        <v>1991</v>
      </c>
      <c r="P745" s="136" t="s">
        <v>301</v>
      </c>
      <c r="Q745" s="18">
        <v>7</v>
      </c>
      <c r="R745" s="140">
        <v>826</v>
      </c>
      <c r="S745" s="499">
        <v>7</v>
      </c>
      <c r="T745" s="500"/>
      <c r="U745" s="501"/>
      <c r="V745" s="163">
        <v>0</v>
      </c>
      <c r="W745" s="18">
        <v>0</v>
      </c>
      <c r="X745" s="554"/>
      <c r="Y745" s="555"/>
      <c r="Z745" s="555"/>
      <c r="AA745" s="556"/>
      <c r="AB745" s="21"/>
    </row>
    <row r="746" spans="2:39">
      <c r="B746" s="239">
        <v>12</v>
      </c>
      <c r="C746" s="5"/>
      <c r="D746" s="153"/>
      <c r="E746" s="505" t="s">
        <v>311</v>
      </c>
      <c r="F746" s="505"/>
      <c r="G746" s="505"/>
      <c r="H746" s="506"/>
      <c r="I746" s="48"/>
      <c r="J746" s="48" t="s">
        <v>312</v>
      </c>
      <c r="K746" s="155" t="s">
        <v>52</v>
      </c>
      <c r="L746" s="157" t="s">
        <v>52</v>
      </c>
      <c r="M746" s="153"/>
      <c r="N746" s="161" t="s">
        <v>52</v>
      </c>
      <c r="O746" s="44">
        <v>1987</v>
      </c>
      <c r="P746" s="136" t="s">
        <v>313</v>
      </c>
      <c r="Q746" s="18">
        <v>1</v>
      </c>
      <c r="R746" s="140">
        <v>2000</v>
      </c>
      <c r="S746" s="499">
        <v>1</v>
      </c>
      <c r="T746" s="500"/>
      <c r="U746" s="501"/>
      <c r="V746" s="163">
        <v>0</v>
      </c>
      <c r="W746" s="18">
        <v>0</v>
      </c>
      <c r="X746" s="554"/>
      <c r="Y746" s="555"/>
      <c r="Z746" s="555"/>
      <c r="AA746" s="556"/>
      <c r="AB746" s="21"/>
    </row>
    <row r="747" spans="2:39">
      <c r="B747" s="239">
        <v>13</v>
      </c>
      <c r="C747" s="5"/>
      <c r="D747" s="153"/>
      <c r="E747" s="505" t="s">
        <v>311</v>
      </c>
      <c r="F747" s="505"/>
      <c r="G747" s="505"/>
      <c r="H747" s="506"/>
      <c r="I747" s="48"/>
      <c r="J747" s="48" t="s">
        <v>314</v>
      </c>
      <c r="K747" s="155" t="s">
        <v>52</v>
      </c>
      <c r="L747" s="157" t="s">
        <v>52</v>
      </c>
      <c r="M747" s="153"/>
      <c r="N747" s="161" t="s">
        <v>52</v>
      </c>
      <c r="O747" s="44">
        <v>1994</v>
      </c>
      <c r="P747" s="136" t="s">
        <v>313</v>
      </c>
      <c r="Q747" s="18">
        <v>1</v>
      </c>
      <c r="R747" s="140">
        <v>5000</v>
      </c>
      <c r="S747" s="499">
        <v>1</v>
      </c>
      <c r="T747" s="500"/>
      <c r="U747" s="501"/>
      <c r="V747" s="163">
        <v>0</v>
      </c>
      <c r="W747" s="18">
        <v>0</v>
      </c>
      <c r="X747" s="554"/>
      <c r="Y747" s="555"/>
      <c r="Z747" s="555"/>
      <c r="AA747" s="556"/>
      <c r="AB747" s="21"/>
    </row>
    <row r="748" spans="2:39">
      <c r="B748" s="239">
        <v>14</v>
      </c>
      <c r="C748" s="5"/>
      <c r="D748" s="153"/>
      <c r="E748" s="505" t="s">
        <v>315</v>
      </c>
      <c r="F748" s="505"/>
      <c r="G748" s="505"/>
      <c r="H748" s="506"/>
      <c r="I748" s="48"/>
      <c r="J748" s="48" t="s">
        <v>316</v>
      </c>
      <c r="K748" s="155" t="s">
        <v>52</v>
      </c>
      <c r="L748" s="157" t="s">
        <v>52</v>
      </c>
      <c r="M748" s="153"/>
      <c r="N748" s="161" t="s">
        <v>52</v>
      </c>
      <c r="O748" s="44">
        <v>1986</v>
      </c>
      <c r="P748" s="136" t="s">
        <v>317</v>
      </c>
      <c r="Q748" s="18">
        <v>1</v>
      </c>
      <c r="R748" s="140">
        <v>3000</v>
      </c>
      <c r="S748" s="499">
        <v>1</v>
      </c>
      <c r="T748" s="500"/>
      <c r="U748" s="501"/>
      <c r="V748" s="163">
        <v>0</v>
      </c>
      <c r="W748" s="18">
        <v>0</v>
      </c>
      <c r="X748" s="554"/>
      <c r="Y748" s="555"/>
      <c r="Z748" s="555"/>
      <c r="AA748" s="556"/>
      <c r="AB748" s="21"/>
    </row>
    <row r="749" spans="2:39">
      <c r="B749" s="239">
        <v>15</v>
      </c>
      <c r="C749" s="5"/>
      <c r="D749" s="153"/>
      <c r="E749" s="505" t="s">
        <v>315</v>
      </c>
      <c r="F749" s="505"/>
      <c r="G749" s="505"/>
      <c r="H749" s="506"/>
      <c r="I749" s="48"/>
      <c r="J749" s="48" t="s">
        <v>318</v>
      </c>
      <c r="K749" s="155" t="s">
        <v>52</v>
      </c>
      <c r="L749" s="157" t="s">
        <v>52</v>
      </c>
      <c r="M749" s="153"/>
      <c r="N749" s="161" t="s">
        <v>52</v>
      </c>
      <c r="O749" s="44">
        <v>1994</v>
      </c>
      <c r="P749" s="136" t="s">
        <v>317</v>
      </c>
      <c r="Q749" s="18">
        <v>1</v>
      </c>
      <c r="R749" s="140">
        <v>100000</v>
      </c>
      <c r="S749" s="499">
        <v>1</v>
      </c>
      <c r="T749" s="500"/>
      <c r="U749" s="501"/>
      <c r="V749" s="163">
        <v>0</v>
      </c>
      <c r="W749" s="18">
        <v>0</v>
      </c>
      <c r="X749" s="554"/>
      <c r="Y749" s="555"/>
      <c r="Z749" s="555"/>
      <c r="AA749" s="556"/>
      <c r="AB749" s="21"/>
    </row>
    <row r="750" spans="2:39">
      <c r="B750" s="512">
        <v>3</v>
      </c>
      <c r="C750" s="513"/>
      <c r="D750" s="522" t="s">
        <v>111</v>
      </c>
      <c r="E750" s="523"/>
      <c r="F750" s="523"/>
      <c r="G750" s="523"/>
      <c r="H750" s="524"/>
      <c r="I750" s="48"/>
      <c r="J750" s="48" t="s">
        <v>112</v>
      </c>
      <c r="K750" s="182"/>
      <c r="L750" s="19" t="s">
        <v>52</v>
      </c>
      <c r="M750" s="577" t="s">
        <v>56</v>
      </c>
      <c r="N750" s="578"/>
      <c r="O750" s="44">
        <v>2009</v>
      </c>
      <c r="P750" s="136" t="s">
        <v>113</v>
      </c>
      <c r="Q750" s="18">
        <v>2</v>
      </c>
      <c r="R750" s="193">
        <v>6380</v>
      </c>
      <c r="S750" s="514">
        <v>1</v>
      </c>
      <c r="T750" s="515"/>
      <c r="U750" s="513"/>
      <c r="V750" s="163">
        <v>0</v>
      </c>
      <c r="W750" s="18">
        <v>0</v>
      </c>
      <c r="X750" s="579" t="s">
        <v>235</v>
      </c>
      <c r="Y750" s="510"/>
      <c r="Z750" s="510"/>
      <c r="AA750" s="511"/>
      <c r="AB750" s="40"/>
      <c r="AC750" s="4"/>
      <c r="AD750" s="4"/>
      <c r="AE750" s="4"/>
      <c r="AF750" s="22">
        <v>20</v>
      </c>
      <c r="AG750" s="4"/>
      <c r="AH750" s="4">
        <v>93.5</v>
      </c>
      <c r="AI750" s="4"/>
      <c r="AJ750" s="25">
        <v>1870</v>
      </c>
      <c r="AK750" s="25">
        <v>1.87</v>
      </c>
      <c r="AL750" s="5"/>
      <c r="AM750" s="18">
        <v>2</v>
      </c>
    </row>
    <row r="751" spans="2:39">
      <c r="B751" s="239">
        <v>16</v>
      </c>
      <c r="C751" s="5"/>
      <c r="D751" s="153"/>
      <c r="E751" s="505" t="s">
        <v>319</v>
      </c>
      <c r="F751" s="505"/>
      <c r="G751" s="505"/>
      <c r="H751" s="506"/>
      <c r="I751" s="48"/>
      <c r="J751" s="48" t="s">
        <v>320</v>
      </c>
      <c r="K751" s="155" t="s">
        <v>52</v>
      </c>
      <c r="L751" s="157" t="s">
        <v>52</v>
      </c>
      <c r="M751" s="153"/>
      <c r="N751" s="161" t="s">
        <v>52</v>
      </c>
      <c r="O751" s="44">
        <v>1990</v>
      </c>
      <c r="P751" s="136" t="s">
        <v>321</v>
      </c>
      <c r="Q751" s="18">
        <v>1</v>
      </c>
      <c r="R751" s="140">
        <v>5000</v>
      </c>
      <c r="S751" s="499">
        <v>1</v>
      </c>
      <c r="T751" s="500"/>
      <c r="U751" s="501"/>
      <c r="V751" s="163">
        <v>0</v>
      </c>
      <c r="W751" s="18">
        <v>0</v>
      </c>
      <c r="X751" s="554"/>
      <c r="Y751" s="555"/>
      <c r="Z751" s="555"/>
      <c r="AA751" s="556"/>
      <c r="AB751" s="21"/>
    </row>
    <row r="752" spans="2:39">
      <c r="B752" s="239">
        <v>17</v>
      </c>
      <c r="C752" s="5"/>
      <c r="D752" s="153"/>
      <c r="E752" s="505" t="s">
        <v>319</v>
      </c>
      <c r="F752" s="505"/>
      <c r="G752" s="505"/>
      <c r="H752" s="506"/>
      <c r="I752" s="48"/>
      <c r="J752" s="48" t="s">
        <v>322</v>
      </c>
      <c r="K752" s="155" t="s">
        <v>52</v>
      </c>
      <c r="L752" s="157" t="s">
        <v>52</v>
      </c>
      <c r="M752" s="153"/>
      <c r="N752" s="161" t="s">
        <v>52</v>
      </c>
      <c r="O752" s="44">
        <v>1991</v>
      </c>
      <c r="P752" s="136" t="s">
        <v>321</v>
      </c>
      <c r="Q752" s="18">
        <v>1</v>
      </c>
      <c r="R752" s="140">
        <v>5000</v>
      </c>
      <c r="S752" s="499">
        <v>1</v>
      </c>
      <c r="T752" s="500"/>
      <c r="U752" s="501"/>
      <c r="V752" s="163">
        <v>0</v>
      </c>
      <c r="W752" s="18">
        <v>0</v>
      </c>
      <c r="X752" s="554"/>
      <c r="Y752" s="555"/>
      <c r="Z752" s="555"/>
      <c r="AA752" s="556"/>
      <c r="AB752" s="21"/>
    </row>
    <row r="753" spans="2:28">
      <c r="B753" s="288">
        <v>18</v>
      </c>
      <c r="C753" s="289"/>
      <c r="D753" s="290"/>
      <c r="E753" s="681" t="s">
        <v>323</v>
      </c>
      <c r="F753" s="681"/>
      <c r="G753" s="681"/>
      <c r="H753" s="682"/>
      <c r="I753" s="221"/>
      <c r="J753" s="221" t="s">
        <v>55</v>
      </c>
      <c r="K753" s="291" t="s">
        <v>52</v>
      </c>
      <c r="L753" s="292" t="s">
        <v>52</v>
      </c>
      <c r="M753" s="290"/>
      <c r="N753" s="293" t="s">
        <v>52</v>
      </c>
      <c r="O753" s="294">
        <v>1995</v>
      </c>
      <c r="P753" s="295" t="s">
        <v>324</v>
      </c>
      <c r="Q753" s="296">
        <v>1</v>
      </c>
      <c r="R753" s="297">
        <v>300</v>
      </c>
      <c r="S753" s="683">
        <v>1</v>
      </c>
      <c r="T753" s="684"/>
      <c r="U753" s="685"/>
      <c r="V753" s="298">
        <v>0</v>
      </c>
      <c r="W753" s="296">
        <v>0</v>
      </c>
      <c r="X753" s="686"/>
      <c r="Y753" s="687"/>
      <c r="Z753" s="687"/>
      <c r="AA753" s="688"/>
      <c r="AB753" s="21"/>
    </row>
    <row r="754" spans="2:28">
      <c r="B754" s="51"/>
      <c r="C754" s="47"/>
      <c r="D754" s="47"/>
      <c r="E754" s="51"/>
      <c r="F754" s="51"/>
      <c r="G754" s="51"/>
      <c r="H754" s="51"/>
      <c r="I754" s="51"/>
      <c r="J754" s="51"/>
      <c r="K754" s="52"/>
      <c r="L754" s="53"/>
      <c r="M754" s="47"/>
      <c r="N754" s="51"/>
      <c r="O754" s="54"/>
      <c r="P754" s="55"/>
      <c r="Q754" s="56"/>
      <c r="R754" s="57"/>
      <c r="S754" s="56"/>
      <c r="T754" s="56"/>
      <c r="U754" s="56"/>
      <c r="V754" s="56"/>
      <c r="W754" s="56"/>
      <c r="X754" s="36"/>
      <c r="Y754" s="36"/>
      <c r="Z754" s="36"/>
      <c r="AA754" s="36"/>
      <c r="AB754" s="36"/>
    </row>
    <row r="755" spans="2:28">
      <c r="B755" s="51"/>
      <c r="C755" s="47"/>
      <c r="D755" s="47"/>
      <c r="E755" s="51"/>
      <c r="F755" s="51"/>
      <c r="G755" s="51"/>
      <c r="H755" s="51"/>
      <c r="I755" s="51"/>
      <c r="J755" s="51"/>
      <c r="K755" s="52"/>
      <c r="L755" s="53"/>
      <c r="M755" s="47"/>
      <c r="N755" s="51"/>
      <c r="O755" s="54"/>
      <c r="P755" s="55"/>
      <c r="Q755" s="56"/>
      <c r="R755" s="57"/>
      <c r="S755" s="56"/>
      <c r="T755" s="56"/>
      <c r="U755" s="56"/>
      <c r="V755" s="56"/>
      <c r="W755" s="56"/>
      <c r="X755" s="36"/>
      <c r="Y755" s="36"/>
      <c r="Z755" s="36"/>
      <c r="AA755" s="36"/>
      <c r="AB755" s="36"/>
    </row>
    <row r="756" spans="2:28">
      <c r="B756" s="51"/>
      <c r="C756" s="47"/>
      <c r="D756" s="47"/>
      <c r="E756" s="51"/>
      <c r="F756" s="51"/>
      <c r="G756" s="51"/>
      <c r="H756" s="51"/>
      <c r="I756" s="51"/>
      <c r="J756" s="51"/>
      <c r="K756" s="52"/>
      <c r="L756" s="53"/>
      <c r="M756" s="47"/>
      <c r="N756" s="51"/>
      <c r="O756" s="54"/>
      <c r="P756" s="55"/>
      <c r="Q756" s="56"/>
      <c r="R756" s="57"/>
      <c r="S756" s="56"/>
      <c r="T756" s="56"/>
      <c r="U756" s="56"/>
      <c r="V756" s="56"/>
      <c r="W756" s="56"/>
      <c r="X756" s="36"/>
      <c r="Y756" s="36"/>
      <c r="Z756" s="36"/>
      <c r="AA756" s="36"/>
      <c r="AB756" s="36"/>
    </row>
    <row r="757" spans="2:28">
      <c r="B757" s="51"/>
      <c r="C757" s="47"/>
      <c r="D757" s="47"/>
      <c r="E757" s="51"/>
      <c r="F757" s="51"/>
      <c r="G757" s="51"/>
      <c r="H757" s="51"/>
      <c r="I757" s="51"/>
      <c r="J757" s="51"/>
      <c r="K757" s="52"/>
      <c r="L757" s="53"/>
      <c r="M757" s="47"/>
      <c r="N757" s="51"/>
      <c r="O757" s="54"/>
      <c r="P757" s="55"/>
      <c r="Q757" s="56"/>
      <c r="R757" s="57"/>
      <c r="S757" s="56"/>
      <c r="T757" s="56"/>
      <c r="U757" s="56"/>
      <c r="V757" s="56"/>
      <c r="W757" s="56"/>
      <c r="X757" s="36"/>
      <c r="Y757" s="36"/>
      <c r="Z757" s="36"/>
      <c r="AA757" s="36"/>
      <c r="AB757" s="36"/>
    </row>
    <row r="758" spans="2:28">
      <c r="B758" s="680" t="s">
        <v>31</v>
      </c>
      <c r="C758" s="680"/>
      <c r="D758" s="680" t="s">
        <v>32</v>
      </c>
      <c r="E758" s="680"/>
      <c r="F758" s="680"/>
      <c r="G758" s="680"/>
      <c r="H758" s="680"/>
      <c r="I758" s="680" t="s">
        <v>33</v>
      </c>
      <c r="J758" s="680"/>
      <c r="K758" s="299" t="s">
        <v>34</v>
      </c>
      <c r="L758" s="299" t="s">
        <v>35</v>
      </c>
      <c r="M758" s="680" t="s">
        <v>36</v>
      </c>
      <c r="N758" s="680"/>
      <c r="O758" s="299" t="s">
        <v>37</v>
      </c>
      <c r="P758" s="299" t="s">
        <v>38</v>
      </c>
      <c r="Q758" s="299" t="s">
        <v>39</v>
      </c>
      <c r="R758" s="299" t="s">
        <v>40</v>
      </c>
      <c r="S758" s="680" t="s">
        <v>41</v>
      </c>
      <c r="T758" s="680"/>
      <c r="U758" s="680"/>
      <c r="V758" s="299" t="s">
        <v>42</v>
      </c>
      <c r="W758" s="299" t="s">
        <v>43</v>
      </c>
      <c r="X758" s="680" t="s">
        <v>44</v>
      </c>
      <c r="Y758" s="680"/>
      <c r="Z758" s="680"/>
      <c r="AA758" s="680"/>
      <c r="AB758" s="37"/>
    </row>
    <row r="759" spans="2:28">
      <c r="B759" s="286">
        <v>19</v>
      </c>
      <c r="C759" s="145"/>
      <c r="D759" s="159"/>
      <c r="E759" s="559" t="s">
        <v>325</v>
      </c>
      <c r="F759" s="559"/>
      <c r="G759" s="559"/>
      <c r="H759" s="560"/>
      <c r="I759" s="150"/>
      <c r="J759" s="150" t="s">
        <v>326</v>
      </c>
      <c r="K759" s="154" t="s">
        <v>52</v>
      </c>
      <c r="L759" s="156" t="s">
        <v>52</v>
      </c>
      <c r="M759" s="159"/>
      <c r="N759" s="160" t="s">
        <v>52</v>
      </c>
      <c r="O759" s="158">
        <v>1991</v>
      </c>
      <c r="P759" s="135" t="s">
        <v>327</v>
      </c>
      <c r="Q759" s="147">
        <v>2</v>
      </c>
      <c r="R759" s="139">
        <v>200</v>
      </c>
      <c r="S759" s="631">
        <v>2</v>
      </c>
      <c r="T759" s="632"/>
      <c r="U759" s="633"/>
      <c r="V759" s="162">
        <v>0</v>
      </c>
      <c r="W759" s="147">
        <v>0</v>
      </c>
      <c r="X759" s="561"/>
      <c r="Y759" s="562"/>
      <c r="Z759" s="562"/>
      <c r="AA759" s="563"/>
      <c r="AB759" s="21"/>
    </row>
    <row r="760" spans="2:28">
      <c r="B760" s="239">
        <v>20</v>
      </c>
      <c r="C760" s="5"/>
      <c r="D760" s="153"/>
      <c r="E760" s="505" t="s">
        <v>328</v>
      </c>
      <c r="F760" s="505"/>
      <c r="G760" s="505"/>
      <c r="H760" s="506"/>
      <c r="I760" s="48"/>
      <c r="J760" s="48" t="s">
        <v>329</v>
      </c>
      <c r="K760" s="155" t="s">
        <v>52</v>
      </c>
      <c r="L760" s="157" t="s">
        <v>52</v>
      </c>
      <c r="M760" s="153"/>
      <c r="N760" s="161" t="s">
        <v>52</v>
      </c>
      <c r="O760" s="44">
        <v>1991</v>
      </c>
      <c r="P760" s="136" t="s">
        <v>330</v>
      </c>
      <c r="Q760" s="18">
        <v>4</v>
      </c>
      <c r="R760" s="140">
        <v>291.2</v>
      </c>
      <c r="S760" s="499">
        <v>4</v>
      </c>
      <c r="T760" s="500"/>
      <c r="U760" s="501"/>
      <c r="V760" s="163">
        <v>0</v>
      </c>
      <c r="W760" s="18">
        <v>0</v>
      </c>
      <c r="X760" s="554"/>
      <c r="Y760" s="555"/>
      <c r="Z760" s="555"/>
      <c r="AA760" s="556"/>
      <c r="AB760" s="21"/>
    </row>
    <row r="761" spans="2:28">
      <c r="B761" s="239">
        <v>21</v>
      </c>
      <c r="C761" s="5"/>
      <c r="D761" s="153"/>
      <c r="E761" s="505" t="s">
        <v>328</v>
      </c>
      <c r="F761" s="505"/>
      <c r="G761" s="505"/>
      <c r="H761" s="506"/>
      <c r="I761" s="48"/>
      <c r="J761" s="48" t="s">
        <v>331</v>
      </c>
      <c r="K761" s="155" t="s">
        <v>52</v>
      </c>
      <c r="L761" s="157" t="s">
        <v>52</v>
      </c>
      <c r="M761" s="153"/>
      <c r="N761" s="161" t="s">
        <v>52</v>
      </c>
      <c r="O761" s="44">
        <v>1991</v>
      </c>
      <c r="P761" s="136" t="s">
        <v>330</v>
      </c>
      <c r="Q761" s="18">
        <v>8</v>
      </c>
      <c r="R761" s="140">
        <v>1164</v>
      </c>
      <c r="S761" s="499">
        <v>8</v>
      </c>
      <c r="T761" s="500"/>
      <c r="U761" s="501"/>
      <c r="V761" s="163">
        <v>0</v>
      </c>
      <c r="W761" s="18">
        <v>0</v>
      </c>
      <c r="X761" s="554"/>
      <c r="Y761" s="555"/>
      <c r="Z761" s="555"/>
      <c r="AA761" s="556"/>
      <c r="AB761" s="21"/>
    </row>
    <row r="762" spans="2:28">
      <c r="B762" s="239">
        <v>22</v>
      </c>
      <c r="C762" s="5"/>
      <c r="D762" s="153"/>
      <c r="E762" s="505" t="s">
        <v>332</v>
      </c>
      <c r="F762" s="505"/>
      <c r="G762" s="505"/>
      <c r="H762" s="506"/>
      <c r="I762" s="48"/>
      <c r="J762" s="48" t="s">
        <v>333</v>
      </c>
      <c r="K762" s="155" t="s">
        <v>52</v>
      </c>
      <c r="L762" s="157" t="s">
        <v>52</v>
      </c>
      <c r="M762" s="153"/>
      <c r="N762" s="161" t="s">
        <v>52</v>
      </c>
      <c r="O762" s="44">
        <v>1994</v>
      </c>
      <c r="P762" s="136" t="s">
        <v>334</v>
      </c>
      <c r="Q762" s="18">
        <v>4</v>
      </c>
      <c r="R762" s="140">
        <v>145</v>
      </c>
      <c r="S762" s="499">
        <v>4</v>
      </c>
      <c r="T762" s="500"/>
      <c r="U762" s="501"/>
      <c r="V762" s="163">
        <v>0</v>
      </c>
      <c r="W762" s="18">
        <v>0</v>
      </c>
      <c r="X762" s="554"/>
      <c r="Y762" s="555"/>
      <c r="Z762" s="555"/>
      <c r="AA762" s="556"/>
      <c r="AB762" s="21"/>
    </row>
    <row r="763" spans="2:28">
      <c r="B763" s="239">
        <v>23</v>
      </c>
      <c r="C763" s="5"/>
      <c r="D763" s="153"/>
      <c r="E763" s="505" t="s">
        <v>335</v>
      </c>
      <c r="F763" s="505"/>
      <c r="G763" s="505"/>
      <c r="H763" s="506"/>
      <c r="I763" s="48"/>
      <c r="J763" s="48" t="s">
        <v>55</v>
      </c>
      <c r="K763" s="155" t="s">
        <v>52</v>
      </c>
      <c r="L763" s="157" t="s">
        <v>52</v>
      </c>
      <c r="M763" s="153"/>
      <c r="N763" s="161" t="s">
        <v>52</v>
      </c>
      <c r="O763" s="44">
        <v>1991</v>
      </c>
      <c r="P763" s="136" t="s">
        <v>336</v>
      </c>
      <c r="Q763" s="18">
        <v>2</v>
      </c>
      <c r="R763" s="140">
        <v>297</v>
      </c>
      <c r="S763" s="499">
        <v>2</v>
      </c>
      <c r="T763" s="500"/>
      <c r="U763" s="501"/>
      <c r="V763" s="163">
        <v>0</v>
      </c>
      <c r="W763" s="18">
        <v>0</v>
      </c>
      <c r="X763" s="554"/>
      <c r="Y763" s="555"/>
      <c r="Z763" s="555"/>
      <c r="AA763" s="556"/>
      <c r="AB763" s="21"/>
    </row>
    <row r="764" spans="2:28">
      <c r="B764" s="239">
        <v>24</v>
      </c>
      <c r="C764" s="5"/>
      <c r="D764" s="153"/>
      <c r="E764" s="505" t="s">
        <v>337</v>
      </c>
      <c r="F764" s="505"/>
      <c r="G764" s="505"/>
      <c r="H764" s="506"/>
      <c r="I764" s="48"/>
      <c r="J764" s="48" t="s">
        <v>55</v>
      </c>
      <c r="K764" s="155" t="s">
        <v>52</v>
      </c>
      <c r="L764" s="157" t="s">
        <v>52</v>
      </c>
      <c r="M764" s="153"/>
      <c r="N764" s="161" t="s">
        <v>52</v>
      </c>
      <c r="O764" s="44">
        <v>1991</v>
      </c>
      <c r="P764" s="136" t="s">
        <v>338</v>
      </c>
      <c r="Q764" s="18">
        <v>1</v>
      </c>
      <c r="R764" s="140">
        <v>50</v>
      </c>
      <c r="S764" s="499">
        <v>1</v>
      </c>
      <c r="T764" s="500"/>
      <c r="U764" s="501"/>
      <c r="V764" s="163">
        <v>0</v>
      </c>
      <c r="W764" s="18">
        <v>0</v>
      </c>
      <c r="X764" s="554"/>
      <c r="Y764" s="555"/>
      <c r="Z764" s="555"/>
      <c r="AA764" s="556"/>
      <c r="AB764" s="21"/>
    </row>
    <row r="765" spans="2:28">
      <c r="B765" s="239">
        <v>25</v>
      </c>
      <c r="C765" s="5"/>
      <c r="D765" s="153"/>
      <c r="E765" s="505" t="s">
        <v>339</v>
      </c>
      <c r="F765" s="505"/>
      <c r="G765" s="505"/>
      <c r="H765" s="506"/>
      <c r="I765" s="48"/>
      <c r="J765" s="48" t="s">
        <v>340</v>
      </c>
      <c r="K765" s="155" t="s">
        <v>52</v>
      </c>
      <c r="L765" s="157" t="s">
        <v>52</v>
      </c>
      <c r="M765" s="153"/>
      <c r="N765" s="161" t="s">
        <v>52</v>
      </c>
      <c r="O765" s="44">
        <v>1991</v>
      </c>
      <c r="P765" s="136" t="s">
        <v>341</v>
      </c>
      <c r="Q765" s="18">
        <v>5</v>
      </c>
      <c r="R765" s="140">
        <v>75</v>
      </c>
      <c r="S765" s="499">
        <v>5</v>
      </c>
      <c r="T765" s="500"/>
      <c r="U765" s="501"/>
      <c r="V765" s="163">
        <v>0</v>
      </c>
      <c r="W765" s="18">
        <v>0</v>
      </c>
      <c r="X765" s="554"/>
      <c r="Y765" s="555"/>
      <c r="Z765" s="555"/>
      <c r="AA765" s="556"/>
      <c r="AB765" s="21"/>
    </row>
    <row r="766" spans="2:28">
      <c r="B766" s="239">
        <v>26</v>
      </c>
      <c r="C766" s="5"/>
      <c r="D766" s="153"/>
      <c r="E766" s="505" t="s">
        <v>342</v>
      </c>
      <c r="F766" s="505"/>
      <c r="G766" s="505"/>
      <c r="H766" s="506"/>
      <c r="I766" s="48"/>
      <c r="J766" s="48" t="s">
        <v>55</v>
      </c>
      <c r="K766" s="155" t="s">
        <v>52</v>
      </c>
      <c r="L766" s="157" t="s">
        <v>52</v>
      </c>
      <c r="M766" s="153"/>
      <c r="N766" s="161" t="s">
        <v>52</v>
      </c>
      <c r="O766" s="44">
        <v>1994</v>
      </c>
      <c r="P766" s="136" t="s">
        <v>343</v>
      </c>
      <c r="Q766" s="18">
        <v>35</v>
      </c>
      <c r="R766" s="140">
        <v>462</v>
      </c>
      <c r="S766" s="499">
        <v>5</v>
      </c>
      <c r="T766" s="500"/>
      <c r="U766" s="501"/>
      <c r="V766" s="163">
        <v>16</v>
      </c>
      <c r="W766" s="18">
        <v>14</v>
      </c>
      <c r="X766" s="554"/>
      <c r="Y766" s="555"/>
      <c r="Z766" s="555"/>
      <c r="AA766" s="556"/>
      <c r="AB766" s="21"/>
    </row>
    <row r="767" spans="2:28" s="20" customFormat="1">
      <c r="B767" s="239">
        <v>27</v>
      </c>
      <c r="C767" s="5"/>
      <c r="D767" s="153"/>
      <c r="E767" s="505" t="s">
        <v>344</v>
      </c>
      <c r="F767" s="505"/>
      <c r="G767" s="505"/>
      <c r="H767" s="506"/>
      <c r="I767" s="48"/>
      <c r="J767" s="48" t="s">
        <v>345</v>
      </c>
      <c r="K767" s="155" t="s">
        <v>52</v>
      </c>
      <c r="L767" s="157" t="s">
        <v>52</v>
      </c>
      <c r="M767" s="153"/>
      <c r="N767" s="161" t="s">
        <v>52</v>
      </c>
      <c r="O767" s="44">
        <v>1991</v>
      </c>
      <c r="P767" s="136" t="s">
        <v>346</v>
      </c>
      <c r="Q767" s="18">
        <v>1</v>
      </c>
      <c r="R767" s="140">
        <v>134</v>
      </c>
      <c r="S767" s="499">
        <v>1</v>
      </c>
      <c r="T767" s="500"/>
      <c r="U767" s="501"/>
      <c r="V767" s="163">
        <v>0</v>
      </c>
      <c r="W767" s="18">
        <v>0</v>
      </c>
      <c r="X767" s="554"/>
      <c r="Y767" s="555"/>
      <c r="Z767" s="555"/>
      <c r="AA767" s="556"/>
      <c r="AB767" s="21"/>
    </row>
    <row r="768" spans="2:28">
      <c r="B768" s="239">
        <v>28</v>
      </c>
      <c r="C768" s="5"/>
      <c r="D768" s="153"/>
      <c r="E768" s="505" t="s">
        <v>347</v>
      </c>
      <c r="F768" s="505"/>
      <c r="G768" s="505"/>
      <c r="H768" s="506"/>
      <c r="I768" s="48"/>
      <c r="J768" s="48" t="s">
        <v>340</v>
      </c>
      <c r="K768" s="155" t="s">
        <v>52</v>
      </c>
      <c r="L768" s="157" t="s">
        <v>52</v>
      </c>
      <c r="M768" s="153"/>
      <c r="N768" s="161" t="s">
        <v>52</v>
      </c>
      <c r="O768" s="44">
        <v>1991</v>
      </c>
      <c r="P768" s="136" t="s">
        <v>348</v>
      </c>
      <c r="Q768" s="18">
        <v>1</v>
      </c>
      <c r="R768" s="140">
        <v>45450</v>
      </c>
      <c r="S768" s="499">
        <v>1</v>
      </c>
      <c r="T768" s="500"/>
      <c r="U768" s="501"/>
      <c r="V768" s="163">
        <v>0</v>
      </c>
      <c r="W768" s="18">
        <v>0</v>
      </c>
      <c r="X768" s="554"/>
      <c r="Y768" s="555"/>
      <c r="Z768" s="555"/>
      <c r="AA768" s="556"/>
      <c r="AB768" s="21"/>
    </row>
    <row r="769" spans="2:32" s="20" customFormat="1">
      <c r="B769" s="239">
        <v>29</v>
      </c>
      <c r="C769" s="5"/>
      <c r="D769" s="153"/>
      <c r="E769" s="505" t="s">
        <v>349</v>
      </c>
      <c r="F769" s="505"/>
      <c r="G769" s="505"/>
      <c r="H769" s="506"/>
      <c r="I769" s="48"/>
      <c r="J769" s="48" t="s">
        <v>350</v>
      </c>
      <c r="K769" s="155" t="s">
        <v>52</v>
      </c>
      <c r="L769" s="157" t="s">
        <v>52</v>
      </c>
      <c r="M769" s="153"/>
      <c r="N769" s="161" t="s">
        <v>52</v>
      </c>
      <c r="O769" s="44">
        <v>1991</v>
      </c>
      <c r="P769" s="136" t="s">
        <v>351</v>
      </c>
      <c r="Q769" s="18">
        <v>6</v>
      </c>
      <c r="R769" s="140">
        <v>2220</v>
      </c>
      <c r="S769" s="499">
        <v>6</v>
      </c>
      <c r="T769" s="500"/>
      <c r="U769" s="501"/>
      <c r="V769" s="163">
        <v>0</v>
      </c>
      <c r="W769" s="18">
        <v>0</v>
      </c>
      <c r="X769" s="554"/>
      <c r="Y769" s="555"/>
      <c r="Z769" s="555"/>
      <c r="AA769" s="556"/>
      <c r="AB769" s="21"/>
    </row>
    <row r="770" spans="2:32">
      <c r="B770" s="239">
        <v>30</v>
      </c>
      <c r="C770" s="5"/>
      <c r="D770" s="153"/>
      <c r="E770" s="505" t="s">
        <v>352</v>
      </c>
      <c r="F770" s="505"/>
      <c r="G770" s="505"/>
      <c r="H770" s="506"/>
      <c r="I770" s="48"/>
      <c r="J770" s="48" t="s">
        <v>353</v>
      </c>
      <c r="K770" s="155" t="s">
        <v>52</v>
      </c>
      <c r="L770" s="157" t="s">
        <v>52</v>
      </c>
      <c r="M770" s="153"/>
      <c r="N770" s="161" t="s">
        <v>52</v>
      </c>
      <c r="O770" s="44">
        <v>1991</v>
      </c>
      <c r="P770" s="136" t="s">
        <v>354</v>
      </c>
      <c r="Q770" s="18">
        <v>29</v>
      </c>
      <c r="R770" s="140">
        <v>5011.2</v>
      </c>
      <c r="S770" s="499">
        <v>19</v>
      </c>
      <c r="T770" s="500"/>
      <c r="U770" s="501"/>
      <c r="V770" s="163">
        <v>10</v>
      </c>
      <c r="W770" s="18">
        <v>0</v>
      </c>
      <c r="X770" s="554"/>
      <c r="Y770" s="555"/>
      <c r="Z770" s="555"/>
      <c r="AA770" s="556"/>
      <c r="AB770" s="21"/>
    </row>
    <row r="771" spans="2:32" s="20" customFormat="1">
      <c r="B771" s="239">
        <v>31</v>
      </c>
      <c r="C771" s="5"/>
      <c r="D771" s="153"/>
      <c r="E771" s="505" t="s">
        <v>355</v>
      </c>
      <c r="F771" s="505"/>
      <c r="G771" s="505"/>
      <c r="H771" s="506"/>
      <c r="I771" s="48"/>
      <c r="J771" s="48" t="s">
        <v>356</v>
      </c>
      <c r="K771" s="155" t="s">
        <v>52</v>
      </c>
      <c r="L771" s="157" t="s">
        <v>52</v>
      </c>
      <c r="M771" s="153"/>
      <c r="N771" s="161" t="s">
        <v>52</v>
      </c>
      <c r="O771" s="44">
        <v>1991</v>
      </c>
      <c r="P771" s="136" t="s">
        <v>357</v>
      </c>
      <c r="Q771" s="18">
        <v>1</v>
      </c>
      <c r="R771" s="140">
        <v>224</v>
      </c>
      <c r="S771" s="499">
        <v>1</v>
      </c>
      <c r="T771" s="500"/>
      <c r="U771" s="501"/>
      <c r="V771" s="163">
        <v>0</v>
      </c>
      <c r="W771" s="18">
        <v>0</v>
      </c>
      <c r="X771" s="554"/>
      <c r="Y771" s="555"/>
      <c r="Z771" s="555"/>
      <c r="AA771" s="556"/>
      <c r="AB771" s="21"/>
    </row>
    <row r="772" spans="2:32">
      <c r="B772" s="239">
        <v>32</v>
      </c>
      <c r="C772" s="5"/>
      <c r="D772" s="153"/>
      <c r="E772" s="505" t="s">
        <v>358</v>
      </c>
      <c r="F772" s="505"/>
      <c r="G772" s="505"/>
      <c r="H772" s="506"/>
      <c r="I772" s="48"/>
      <c r="J772" s="48" t="s">
        <v>296</v>
      </c>
      <c r="K772" s="155" t="s">
        <v>52</v>
      </c>
      <c r="L772" s="157" t="s">
        <v>52</v>
      </c>
      <c r="M772" s="153"/>
      <c r="N772" s="161" t="s">
        <v>64</v>
      </c>
      <c r="O772" s="44">
        <v>1991</v>
      </c>
      <c r="P772" s="136" t="s">
        <v>359</v>
      </c>
      <c r="Q772" s="18">
        <v>7</v>
      </c>
      <c r="R772" s="140">
        <v>1050</v>
      </c>
      <c r="S772" s="499">
        <v>7</v>
      </c>
      <c r="T772" s="500"/>
      <c r="U772" s="501"/>
      <c r="V772" s="163">
        <v>0</v>
      </c>
      <c r="W772" s="18">
        <v>0</v>
      </c>
      <c r="X772" s="554"/>
      <c r="Y772" s="555"/>
      <c r="Z772" s="555"/>
      <c r="AA772" s="556"/>
      <c r="AB772" s="21"/>
    </row>
    <row r="773" spans="2:32">
      <c r="B773" s="239">
        <v>33</v>
      </c>
      <c r="C773" s="5"/>
      <c r="D773" s="153"/>
      <c r="E773" s="505" t="s">
        <v>360</v>
      </c>
      <c r="F773" s="505"/>
      <c r="G773" s="505"/>
      <c r="H773" s="506"/>
      <c r="I773" s="48"/>
      <c r="J773" s="48" t="s">
        <v>361</v>
      </c>
      <c r="K773" s="155" t="s">
        <v>52</v>
      </c>
      <c r="L773" s="157" t="s">
        <v>52</v>
      </c>
      <c r="M773" s="153"/>
      <c r="N773" s="161" t="s">
        <v>52</v>
      </c>
      <c r="O773" s="44">
        <v>1991</v>
      </c>
      <c r="P773" s="136" t="s">
        <v>362</v>
      </c>
      <c r="Q773" s="18">
        <v>1</v>
      </c>
      <c r="R773" s="140">
        <v>145</v>
      </c>
      <c r="S773" s="499">
        <v>1</v>
      </c>
      <c r="T773" s="500"/>
      <c r="U773" s="501"/>
      <c r="V773" s="163">
        <v>0</v>
      </c>
      <c r="W773" s="18">
        <v>0</v>
      </c>
      <c r="X773" s="554"/>
      <c r="Y773" s="555"/>
      <c r="Z773" s="555"/>
      <c r="AA773" s="556"/>
      <c r="AB773" s="21"/>
    </row>
    <row r="774" spans="2:32">
      <c r="B774" s="508">
        <v>6</v>
      </c>
      <c r="C774" s="507"/>
      <c r="D774" s="152"/>
      <c r="E774" s="505" t="s">
        <v>212</v>
      </c>
      <c r="F774" s="505"/>
      <c r="G774" s="505"/>
      <c r="H774" s="506"/>
      <c r="I774" s="48"/>
      <c r="J774" s="48" t="s">
        <v>282</v>
      </c>
      <c r="K774" s="155" t="s">
        <v>52</v>
      </c>
      <c r="L774" s="157" t="s">
        <v>52</v>
      </c>
      <c r="M774" s="153"/>
      <c r="N774" s="161" t="s">
        <v>56</v>
      </c>
      <c r="O774" s="44">
        <v>2008</v>
      </c>
      <c r="P774" s="136" t="s">
        <v>214</v>
      </c>
      <c r="Q774" s="18">
        <v>1</v>
      </c>
      <c r="R774" s="140">
        <v>2175</v>
      </c>
      <c r="S774" s="499">
        <v>1</v>
      </c>
      <c r="T774" s="500"/>
      <c r="U774" s="501"/>
      <c r="V774" s="163">
        <v>0</v>
      </c>
      <c r="W774" s="18">
        <v>0</v>
      </c>
      <c r="X774" s="554"/>
      <c r="Y774" s="555"/>
      <c r="Z774" s="555"/>
      <c r="AA774" s="556"/>
      <c r="AB774" s="21"/>
      <c r="AC774" s="4"/>
      <c r="AD774" s="4"/>
      <c r="AE774" s="4"/>
      <c r="AF774" s="4"/>
    </row>
    <row r="775" spans="2:32">
      <c r="B775" s="508">
        <v>3</v>
      </c>
      <c r="C775" s="507"/>
      <c r="D775" s="153"/>
      <c r="E775" s="580" t="s">
        <v>257</v>
      </c>
      <c r="F775" s="580"/>
      <c r="G775" s="580"/>
      <c r="H775" s="581"/>
      <c r="I775" s="48"/>
      <c r="J775" s="48"/>
      <c r="K775" s="155" t="s">
        <v>52</v>
      </c>
      <c r="L775" s="157" t="s">
        <v>52</v>
      </c>
      <c r="M775" s="153"/>
      <c r="N775" s="161" t="s">
        <v>56</v>
      </c>
      <c r="O775" s="115">
        <v>2010</v>
      </c>
      <c r="P775" s="136"/>
      <c r="Q775" s="18">
        <v>1</v>
      </c>
      <c r="R775" s="140">
        <v>1865</v>
      </c>
      <c r="S775" s="499">
        <v>1</v>
      </c>
      <c r="T775" s="500"/>
      <c r="U775" s="501"/>
      <c r="V775" s="163">
        <v>0</v>
      </c>
      <c r="W775" s="18">
        <v>0</v>
      </c>
      <c r="X775" s="554" t="s">
        <v>210</v>
      </c>
      <c r="Y775" s="555"/>
      <c r="Z775" s="555"/>
      <c r="AA775" s="556"/>
      <c r="AB775" s="21"/>
    </row>
    <row r="776" spans="2:32">
      <c r="B776" s="168"/>
      <c r="C776" s="148"/>
      <c r="D776" s="168"/>
      <c r="E776" s="148"/>
      <c r="F776" s="169"/>
      <c r="G776" s="148"/>
      <c r="H776" s="170"/>
      <c r="I776" s="148"/>
      <c r="J776" s="148"/>
      <c r="K776" s="138"/>
      <c r="L776" s="148"/>
      <c r="M776" s="168"/>
      <c r="N776" s="170"/>
      <c r="O776" s="148"/>
      <c r="P776" s="138"/>
      <c r="Q776" s="149"/>
      <c r="R776" s="142"/>
      <c r="S776" s="148"/>
      <c r="T776" s="148"/>
      <c r="U776" s="148"/>
      <c r="V776" s="164"/>
      <c r="W776" s="149"/>
      <c r="X776" s="168"/>
      <c r="Y776" s="148"/>
      <c r="Z776" s="148"/>
      <c r="AA776" s="170"/>
      <c r="AB776" s="47"/>
    </row>
    <row r="778" spans="2:32">
      <c r="C778" s="521" t="s">
        <v>68</v>
      </c>
      <c r="D778" s="521"/>
      <c r="E778" s="521"/>
      <c r="F778" s="521"/>
      <c r="G778" s="521"/>
      <c r="H778" s="521"/>
      <c r="I778" s="521"/>
      <c r="L778" s="6"/>
      <c r="M778" s="6"/>
      <c r="N778" s="6"/>
      <c r="O778" s="6"/>
      <c r="P778" s="6"/>
      <c r="U778" s="735">
        <f>U31</f>
        <v>2013</v>
      </c>
      <c r="V778" s="735"/>
      <c r="W778" s="735"/>
      <c r="X778" s="735"/>
      <c r="Y778" s="735"/>
    </row>
    <row r="779" spans="2:32">
      <c r="C779" s="551" t="s">
        <v>70</v>
      </c>
      <c r="D779" s="551"/>
      <c r="E779" s="551"/>
      <c r="F779" s="551"/>
      <c r="G779" s="551"/>
      <c r="H779" s="551"/>
      <c r="I779" s="551"/>
      <c r="L779" s="521" t="s">
        <v>71</v>
      </c>
      <c r="M779" s="521"/>
      <c r="N779" s="521"/>
      <c r="O779" s="521"/>
      <c r="P779" s="521"/>
      <c r="Q779" s="6"/>
      <c r="R779" s="6"/>
      <c r="S779" s="6"/>
      <c r="T779" s="6"/>
      <c r="U779" s="551" t="s">
        <v>72</v>
      </c>
      <c r="V779" s="551"/>
      <c r="W779" s="551"/>
      <c r="X779" s="551"/>
      <c r="Y779" s="551"/>
    </row>
    <row r="780" spans="2:32" ht="29.25" customHeight="1">
      <c r="N780" s="551"/>
      <c r="O780" s="551"/>
      <c r="P780" s="7"/>
      <c r="Q780" s="7"/>
      <c r="R780" s="7"/>
      <c r="S780" s="7"/>
      <c r="T780" s="7"/>
    </row>
    <row r="781" spans="2:32">
      <c r="C781" s="552" t="s">
        <v>73</v>
      </c>
      <c r="D781" s="552"/>
      <c r="E781" s="552"/>
      <c r="F781" s="552"/>
      <c r="G781" s="552"/>
      <c r="H781" s="552"/>
      <c r="I781" s="552"/>
      <c r="L781" s="553" t="s">
        <v>74</v>
      </c>
      <c r="M781" s="553"/>
      <c r="N781" s="553"/>
      <c r="O781" s="553"/>
      <c r="P781" s="553"/>
      <c r="U781" s="552" t="s">
        <v>75</v>
      </c>
      <c r="V781" s="552"/>
      <c r="W781" s="552"/>
      <c r="X781" s="552"/>
      <c r="Y781" s="552"/>
    </row>
    <row r="782" spans="2:32">
      <c r="C782" s="549" t="s">
        <v>76</v>
      </c>
      <c r="D782" s="549"/>
      <c r="E782" s="549"/>
      <c r="F782" s="549"/>
      <c r="G782" s="549"/>
      <c r="H782" s="549"/>
      <c r="I782" s="549"/>
      <c r="L782" s="550" t="s">
        <v>77</v>
      </c>
      <c r="M782" s="550"/>
      <c r="N782" s="550"/>
      <c r="O782" s="550"/>
      <c r="P782" s="550"/>
      <c r="Q782" s="10"/>
      <c r="R782" s="10"/>
      <c r="S782" s="10"/>
      <c r="T782" s="10"/>
      <c r="U782" s="549" t="s">
        <v>78</v>
      </c>
      <c r="V782" s="549"/>
      <c r="W782" s="549"/>
      <c r="X782" s="549"/>
      <c r="Y782" s="549"/>
    </row>
    <row r="783" spans="2:32">
      <c r="C783" s="2"/>
      <c r="D783" s="2"/>
      <c r="E783" s="2"/>
      <c r="F783" s="2"/>
      <c r="G783" s="2"/>
      <c r="H783" s="2"/>
      <c r="I783" s="2"/>
      <c r="N783" s="11"/>
      <c r="O783" s="11"/>
      <c r="P783" s="11"/>
      <c r="Q783" s="11"/>
      <c r="R783" s="11"/>
      <c r="S783" s="11"/>
      <c r="T783" s="11"/>
      <c r="U783" s="2"/>
      <c r="V783" s="2"/>
      <c r="W783" s="2"/>
      <c r="X783" s="2"/>
      <c r="Y783" s="2"/>
    </row>
    <row r="784" spans="2:32">
      <c r="C784" s="2"/>
      <c r="D784" s="2"/>
      <c r="E784" s="2"/>
      <c r="F784" s="2"/>
      <c r="G784" s="2"/>
      <c r="H784" s="2"/>
      <c r="I784" s="2"/>
      <c r="U784" s="2"/>
      <c r="V784" s="2"/>
      <c r="W784" s="2"/>
      <c r="X784" s="2"/>
      <c r="Y784" s="2"/>
    </row>
    <row r="785" spans="2:28">
      <c r="C785" s="2"/>
      <c r="D785" s="2"/>
      <c r="E785" s="2"/>
      <c r="F785" s="2"/>
      <c r="G785" s="2"/>
      <c r="H785" s="2"/>
      <c r="I785" s="2"/>
      <c r="U785" s="2"/>
      <c r="V785" s="2"/>
      <c r="W785" s="2"/>
      <c r="X785" s="2"/>
      <c r="Y785" s="2"/>
    </row>
    <row r="786" spans="2:28">
      <c r="C786" s="2"/>
      <c r="D786" s="2"/>
      <c r="E786" s="2"/>
      <c r="F786" s="2"/>
      <c r="G786" s="2"/>
      <c r="H786" s="2"/>
      <c r="I786" s="2"/>
      <c r="U786" s="2"/>
      <c r="V786" s="2"/>
      <c r="W786" s="2"/>
      <c r="X786" s="2"/>
      <c r="Y786" s="2"/>
    </row>
    <row r="787" spans="2:28">
      <c r="C787" s="2"/>
      <c r="D787" s="2"/>
      <c r="E787" s="2"/>
      <c r="F787" s="2"/>
      <c r="G787" s="2"/>
      <c r="H787" s="2"/>
      <c r="I787" s="2"/>
      <c r="U787" s="2"/>
      <c r="V787" s="2"/>
      <c r="W787" s="2"/>
      <c r="X787" s="2"/>
      <c r="Y787" s="2"/>
    </row>
    <row r="788" spans="2:28">
      <c r="C788" s="65"/>
      <c r="D788" s="65"/>
      <c r="E788" s="65"/>
      <c r="F788" s="65"/>
      <c r="G788" s="65"/>
      <c r="H788" s="65"/>
      <c r="I788" s="65"/>
      <c r="U788" s="65"/>
      <c r="V788" s="65"/>
      <c r="W788" s="65"/>
      <c r="X788" s="65"/>
      <c r="Y788" s="65"/>
    </row>
    <row r="789" spans="2:28">
      <c r="C789" s="65"/>
      <c r="D789" s="65"/>
      <c r="E789" s="65"/>
      <c r="F789" s="65"/>
      <c r="G789" s="65"/>
      <c r="H789" s="65"/>
      <c r="I789" s="65"/>
      <c r="U789" s="65"/>
      <c r="V789" s="65"/>
      <c r="W789" s="65"/>
      <c r="X789" s="65"/>
      <c r="Y789" s="65"/>
    </row>
    <row r="790" spans="2:28">
      <c r="C790" s="2"/>
      <c r="D790" s="2"/>
      <c r="E790" s="2"/>
      <c r="F790" s="2"/>
      <c r="G790" s="2"/>
      <c r="H790" s="2"/>
      <c r="I790" s="2"/>
      <c r="U790" s="2"/>
      <c r="V790" s="2"/>
      <c r="W790" s="2"/>
      <c r="X790" s="2"/>
      <c r="Y790" s="2"/>
    </row>
    <row r="791" spans="2:28">
      <c r="C791" s="2"/>
      <c r="D791" s="2"/>
      <c r="E791" s="2"/>
      <c r="F791" s="2"/>
      <c r="G791" s="2"/>
      <c r="H791" s="2"/>
      <c r="I791" s="2"/>
      <c r="U791" s="2"/>
      <c r="V791" s="2"/>
      <c r="W791" s="2"/>
      <c r="X791" s="2"/>
      <c r="Y791" s="2"/>
    </row>
    <row r="792" spans="2:28">
      <c r="C792" s="2"/>
      <c r="D792" s="2"/>
      <c r="E792" s="2"/>
      <c r="F792" s="2"/>
      <c r="G792" s="2"/>
      <c r="H792" s="2"/>
      <c r="I792" s="2"/>
      <c r="U792" s="2"/>
      <c r="V792" s="2"/>
      <c r="W792" s="2"/>
      <c r="X792" s="2"/>
      <c r="Y792" s="2"/>
    </row>
    <row r="793" spans="2:28">
      <c r="C793" s="2"/>
      <c r="D793" s="2"/>
      <c r="E793" s="2"/>
      <c r="F793" s="2"/>
      <c r="G793" s="2"/>
      <c r="H793" s="2"/>
      <c r="I793" s="2"/>
      <c r="U793" s="2"/>
      <c r="V793" s="2"/>
      <c r="W793" s="2"/>
      <c r="X793" s="2"/>
      <c r="Y793" s="2"/>
    </row>
    <row r="794" spans="2:28">
      <c r="C794" s="2"/>
      <c r="D794" s="2"/>
      <c r="E794" s="2"/>
      <c r="F794" s="2"/>
      <c r="G794" s="2"/>
      <c r="H794" s="2"/>
      <c r="I794" s="2"/>
      <c r="U794" s="2"/>
      <c r="V794" s="2"/>
      <c r="W794" s="2"/>
      <c r="X794" s="2"/>
      <c r="Y794" s="2"/>
    </row>
    <row r="795" spans="2:28">
      <c r="C795" s="2"/>
      <c r="D795" s="2"/>
      <c r="E795" s="2"/>
      <c r="F795" s="2"/>
      <c r="G795" s="2"/>
      <c r="H795" s="2"/>
      <c r="I795" s="2"/>
      <c r="U795" s="2"/>
      <c r="V795" s="2"/>
      <c r="W795" s="2"/>
      <c r="X795" s="2"/>
      <c r="Y795" s="2"/>
    </row>
    <row r="796" spans="2:28">
      <c r="C796" s="2"/>
      <c r="D796" s="2"/>
      <c r="E796" s="2"/>
      <c r="F796" s="2"/>
      <c r="G796" s="2"/>
      <c r="H796" s="2"/>
      <c r="I796" s="2"/>
      <c r="U796" s="2"/>
      <c r="V796" s="2"/>
      <c r="W796" s="2"/>
      <c r="X796" s="2"/>
      <c r="Y796" s="2"/>
    </row>
    <row r="797" spans="2:28" ht="20.25">
      <c r="B797" s="498" t="s">
        <v>0</v>
      </c>
      <c r="C797" s="498"/>
      <c r="D797" s="498"/>
      <c r="E797" s="498"/>
      <c r="F797" s="498"/>
      <c r="G797" s="498"/>
      <c r="H797" s="498"/>
      <c r="I797" s="498"/>
      <c r="J797" s="498"/>
      <c r="K797" s="498"/>
      <c r="L797" s="498"/>
      <c r="M797" s="498"/>
      <c r="N797" s="498"/>
      <c r="O797" s="498"/>
      <c r="P797" s="498"/>
      <c r="Q797" s="498"/>
      <c r="R797" s="498"/>
      <c r="S797" s="498"/>
      <c r="T797" s="498"/>
      <c r="U797" s="498"/>
      <c r="V797" s="498"/>
      <c r="W797" s="498"/>
      <c r="X797" s="498"/>
      <c r="Y797" s="498"/>
      <c r="Z797" s="498"/>
      <c r="AA797" s="1"/>
      <c r="AB797" s="1"/>
    </row>
    <row r="798" spans="2:28">
      <c r="B798" s="496" t="s">
        <v>1</v>
      </c>
      <c r="C798" s="496"/>
      <c r="D798" s="496"/>
      <c r="E798" s="496"/>
      <c r="F798" s="2" t="s">
        <v>2</v>
      </c>
      <c r="G798" s="497" t="s">
        <v>3</v>
      </c>
      <c r="H798" s="497"/>
      <c r="I798" s="497"/>
      <c r="J798" s="497"/>
      <c r="K798" s="497"/>
      <c r="L798" s="497"/>
      <c r="M798" s="497"/>
      <c r="N798" s="497"/>
      <c r="O798" s="497"/>
      <c r="P798" s="497"/>
      <c r="Q798" s="497"/>
      <c r="R798" s="497"/>
      <c r="S798" s="497"/>
      <c r="T798" s="497"/>
      <c r="U798" s="497"/>
      <c r="V798" s="497"/>
      <c r="W798" s="497"/>
      <c r="X798" s="497"/>
      <c r="Y798" s="497"/>
      <c r="Z798" s="497"/>
    </row>
    <row r="799" spans="2:28">
      <c r="B799" s="496" t="s">
        <v>4</v>
      </c>
      <c r="C799" s="496"/>
      <c r="D799" s="496"/>
      <c r="E799" s="496"/>
      <c r="F799" s="2" t="s">
        <v>2</v>
      </c>
      <c r="G799" s="497" t="s">
        <v>5</v>
      </c>
      <c r="H799" s="497"/>
      <c r="I799" s="497"/>
      <c r="J799" s="497"/>
      <c r="K799" s="497"/>
      <c r="L799" s="497"/>
      <c r="M799" s="497"/>
      <c r="N799" s="497"/>
      <c r="O799" s="497"/>
      <c r="P799" s="497"/>
      <c r="Q799" s="497"/>
      <c r="R799" s="497"/>
      <c r="S799" s="497"/>
      <c r="T799" s="497"/>
      <c r="U799" s="497"/>
      <c r="V799" s="497"/>
      <c r="W799" s="497"/>
      <c r="X799" s="497"/>
      <c r="Y799" s="497"/>
      <c r="Z799" s="497"/>
    </row>
    <row r="800" spans="2:28">
      <c r="B800" s="496" t="s">
        <v>6</v>
      </c>
      <c r="C800" s="496"/>
      <c r="D800" s="496"/>
      <c r="E800" s="496"/>
      <c r="F800" s="2" t="s">
        <v>2</v>
      </c>
      <c r="G800" s="497" t="s">
        <v>7</v>
      </c>
      <c r="H800" s="497"/>
      <c r="I800" s="497"/>
      <c r="J800" s="497"/>
      <c r="K800" s="497"/>
      <c r="L800" s="497"/>
      <c r="M800" s="497"/>
      <c r="N800" s="497"/>
      <c r="O800" s="497"/>
      <c r="P800" s="497"/>
      <c r="Q800" s="497"/>
      <c r="R800" s="497"/>
      <c r="S800" s="497"/>
      <c r="T800" s="497"/>
      <c r="U800" s="497"/>
      <c r="V800" s="497"/>
      <c r="W800" s="497"/>
      <c r="X800" s="497"/>
      <c r="Y800" s="497"/>
      <c r="Z800" s="497"/>
    </row>
    <row r="801" spans="2:47">
      <c r="B801" s="496" t="s">
        <v>8</v>
      </c>
      <c r="C801" s="496"/>
      <c r="D801" s="496"/>
      <c r="E801" s="496"/>
      <c r="F801" s="2" t="s">
        <v>2</v>
      </c>
      <c r="G801" s="497" t="s">
        <v>9</v>
      </c>
      <c r="H801" s="497"/>
      <c r="I801" s="497"/>
      <c r="J801" s="497"/>
      <c r="K801" s="497"/>
      <c r="L801" s="497"/>
      <c r="M801" s="497"/>
      <c r="N801" s="497"/>
      <c r="O801" s="497"/>
      <c r="P801" s="497"/>
      <c r="Q801" s="497"/>
      <c r="R801" s="497"/>
      <c r="S801" s="497"/>
      <c r="T801" s="497"/>
      <c r="U801" s="497"/>
      <c r="V801" s="497"/>
      <c r="W801" s="497"/>
      <c r="X801" s="497"/>
      <c r="Y801" s="497"/>
      <c r="Z801" s="497"/>
    </row>
    <row r="802" spans="2:47">
      <c r="B802" s="496" t="s">
        <v>10</v>
      </c>
      <c r="C802" s="496"/>
      <c r="D802" s="496"/>
      <c r="E802" s="496"/>
      <c r="F802" s="2" t="s">
        <v>2</v>
      </c>
      <c r="G802" s="497" t="s">
        <v>11</v>
      </c>
      <c r="H802" s="497"/>
      <c r="I802" s="497"/>
      <c r="J802" s="497"/>
      <c r="K802" s="497"/>
      <c r="L802" s="497"/>
      <c r="M802" s="497"/>
      <c r="N802" s="497"/>
      <c r="O802" s="497"/>
      <c r="P802" s="497"/>
      <c r="Q802" s="497"/>
      <c r="R802" s="497"/>
      <c r="S802" s="497"/>
      <c r="T802" s="497"/>
      <c r="U802" s="497"/>
      <c r="V802" s="497"/>
      <c r="W802" s="497"/>
      <c r="X802" s="497"/>
      <c r="Y802" s="497"/>
      <c r="Z802" s="497"/>
    </row>
    <row r="803" spans="2:47">
      <c r="B803" s="496" t="s">
        <v>12</v>
      </c>
      <c r="C803" s="496"/>
      <c r="D803" s="496"/>
      <c r="E803" s="496"/>
      <c r="F803" s="2" t="s">
        <v>2</v>
      </c>
      <c r="G803" s="497" t="s">
        <v>11</v>
      </c>
      <c r="H803" s="497"/>
      <c r="I803" s="497"/>
      <c r="J803" s="497"/>
      <c r="K803" s="497"/>
      <c r="L803" s="497"/>
      <c r="M803" s="497"/>
      <c r="N803" s="497"/>
      <c r="O803" s="497"/>
      <c r="P803" s="497"/>
      <c r="Q803" s="497"/>
      <c r="R803" s="497"/>
      <c r="S803" s="497"/>
      <c r="T803" s="497"/>
      <c r="U803" s="497"/>
      <c r="V803" s="497"/>
      <c r="W803" s="497"/>
      <c r="X803" s="497"/>
      <c r="Y803" s="497"/>
      <c r="Z803" s="497"/>
    </row>
    <row r="804" spans="2:47">
      <c r="B804" s="496" t="s">
        <v>13</v>
      </c>
      <c r="C804" s="496"/>
      <c r="D804" s="496"/>
      <c r="E804" s="496"/>
      <c r="F804" s="2" t="s">
        <v>2</v>
      </c>
      <c r="G804" s="497" t="s">
        <v>363</v>
      </c>
      <c r="H804" s="497"/>
      <c r="I804" s="497"/>
      <c r="J804" s="497"/>
      <c r="K804" s="497"/>
      <c r="L804" s="497"/>
      <c r="M804" s="497"/>
      <c r="N804" s="497"/>
      <c r="O804" s="497"/>
      <c r="P804" s="497"/>
      <c r="Q804" s="497"/>
      <c r="R804" s="497"/>
      <c r="S804" s="497"/>
      <c r="U804" s="521" t="s">
        <v>15</v>
      </c>
      <c r="V804" s="521"/>
      <c r="W804" s="521"/>
      <c r="X804" s="521"/>
      <c r="Y804" s="521"/>
      <c r="Z804" s="521"/>
      <c r="AA804" s="521"/>
      <c r="AB804" s="2"/>
    </row>
    <row r="807" spans="2:47" s="3" customFormat="1" ht="11.25" customHeight="1">
      <c r="B807" s="520" t="s">
        <v>16</v>
      </c>
      <c r="C807" s="520"/>
      <c r="D807" s="520" t="s">
        <v>17</v>
      </c>
      <c r="E807" s="520"/>
      <c r="F807" s="520"/>
      <c r="G807" s="520"/>
      <c r="H807" s="520"/>
      <c r="I807" s="520" t="s">
        <v>18</v>
      </c>
      <c r="J807" s="520"/>
      <c r="K807" s="520" t="s">
        <v>19</v>
      </c>
      <c r="L807" s="520" t="s">
        <v>20</v>
      </c>
      <c r="M807" s="520" t="s">
        <v>21</v>
      </c>
      <c r="N807" s="520"/>
      <c r="O807" s="520" t="s">
        <v>22</v>
      </c>
      <c r="P807" s="520" t="s">
        <v>23</v>
      </c>
      <c r="Q807" s="520" t="s">
        <v>24</v>
      </c>
      <c r="R807" s="520" t="s">
        <v>25</v>
      </c>
      <c r="S807" s="520" t="s">
        <v>26</v>
      </c>
      <c r="T807" s="520"/>
      <c r="U807" s="520"/>
      <c r="V807" s="520"/>
      <c r="W807" s="520"/>
      <c r="X807" s="520" t="s">
        <v>27</v>
      </c>
      <c r="Y807" s="520"/>
      <c r="Z807" s="520"/>
      <c r="AA807" s="520"/>
      <c r="AB807" s="12"/>
    </row>
    <row r="808" spans="2:47" s="3" customFormat="1" ht="11.25" customHeight="1">
      <c r="B808" s="520"/>
      <c r="C808" s="520"/>
      <c r="D808" s="520"/>
      <c r="E808" s="520"/>
      <c r="F808" s="520"/>
      <c r="G808" s="520"/>
      <c r="H808" s="520"/>
      <c r="I808" s="520"/>
      <c r="J808" s="520"/>
      <c r="K808" s="520"/>
      <c r="L808" s="520"/>
      <c r="M808" s="520"/>
      <c r="N808" s="520"/>
      <c r="O808" s="520"/>
      <c r="P808" s="520"/>
      <c r="Q808" s="520"/>
      <c r="R808" s="520"/>
      <c r="S808" s="520"/>
      <c r="T808" s="520"/>
      <c r="U808" s="520"/>
      <c r="V808" s="520"/>
      <c r="W808" s="520"/>
      <c r="X808" s="520"/>
      <c r="Y808" s="520"/>
      <c r="Z808" s="520"/>
      <c r="AA808" s="520"/>
      <c r="AB808" s="12"/>
    </row>
    <row r="809" spans="2:47" s="3" customFormat="1" ht="9.75" customHeight="1">
      <c r="B809" s="520"/>
      <c r="C809" s="520"/>
      <c r="D809" s="520"/>
      <c r="E809" s="520"/>
      <c r="F809" s="520"/>
      <c r="G809" s="520"/>
      <c r="H809" s="520"/>
      <c r="I809" s="520"/>
      <c r="J809" s="520"/>
      <c r="K809" s="520"/>
      <c r="L809" s="520"/>
      <c r="M809" s="520"/>
      <c r="N809" s="520"/>
      <c r="O809" s="520"/>
      <c r="P809" s="520"/>
      <c r="Q809" s="520"/>
      <c r="R809" s="520"/>
      <c r="S809" s="520" t="s">
        <v>28</v>
      </c>
      <c r="T809" s="520"/>
      <c r="U809" s="520"/>
      <c r="V809" s="520" t="s">
        <v>29</v>
      </c>
      <c r="W809" s="520" t="s">
        <v>30</v>
      </c>
      <c r="X809" s="520"/>
      <c r="Y809" s="520"/>
      <c r="Z809" s="520"/>
      <c r="AA809" s="520"/>
      <c r="AB809" s="12"/>
    </row>
    <row r="810" spans="2:47" s="3" customFormat="1" ht="9.75" customHeight="1">
      <c r="B810" s="520"/>
      <c r="C810" s="520"/>
      <c r="D810" s="520"/>
      <c r="E810" s="520"/>
      <c r="F810" s="520"/>
      <c r="G810" s="520"/>
      <c r="H810" s="520"/>
      <c r="I810" s="520"/>
      <c r="J810" s="520"/>
      <c r="K810" s="520"/>
      <c r="L810" s="520"/>
      <c r="M810" s="520"/>
      <c r="N810" s="520"/>
      <c r="O810" s="520"/>
      <c r="P810" s="520"/>
      <c r="Q810" s="520"/>
      <c r="R810" s="520"/>
      <c r="S810" s="520"/>
      <c r="T810" s="520"/>
      <c r="U810" s="520"/>
      <c r="V810" s="520"/>
      <c r="W810" s="520"/>
      <c r="X810" s="520"/>
      <c r="Y810" s="520"/>
      <c r="Z810" s="520"/>
      <c r="AA810" s="520"/>
      <c r="AB810" s="12"/>
    </row>
    <row r="811" spans="2:47" s="3" customFormat="1" ht="9.75" customHeight="1">
      <c r="B811" s="520"/>
      <c r="C811" s="520"/>
      <c r="D811" s="520"/>
      <c r="E811" s="520"/>
      <c r="F811" s="520"/>
      <c r="G811" s="520"/>
      <c r="H811" s="520"/>
      <c r="I811" s="520"/>
      <c r="J811" s="520"/>
      <c r="K811" s="520"/>
      <c r="L811" s="520"/>
      <c r="M811" s="520"/>
      <c r="N811" s="520"/>
      <c r="O811" s="520"/>
      <c r="P811" s="520"/>
      <c r="Q811" s="520"/>
      <c r="R811" s="520"/>
      <c r="S811" s="520"/>
      <c r="T811" s="520"/>
      <c r="U811" s="520"/>
      <c r="V811" s="520"/>
      <c r="W811" s="520"/>
      <c r="X811" s="520"/>
      <c r="Y811" s="520"/>
      <c r="Z811" s="520"/>
      <c r="AA811" s="520"/>
      <c r="AB811" s="12"/>
    </row>
    <row r="812" spans="2:47" s="3" customFormat="1" ht="9.75" customHeight="1">
      <c r="B812" s="520"/>
      <c r="C812" s="520"/>
      <c r="D812" s="520"/>
      <c r="E812" s="520"/>
      <c r="F812" s="520"/>
      <c r="G812" s="520"/>
      <c r="H812" s="520"/>
      <c r="I812" s="520"/>
      <c r="J812" s="520"/>
      <c r="K812" s="520"/>
      <c r="L812" s="520"/>
      <c r="M812" s="520"/>
      <c r="N812" s="520"/>
      <c r="O812" s="520"/>
      <c r="P812" s="520"/>
      <c r="Q812" s="520"/>
      <c r="R812" s="520"/>
      <c r="S812" s="520"/>
      <c r="T812" s="520"/>
      <c r="U812" s="520"/>
      <c r="V812" s="520"/>
      <c r="W812" s="520"/>
      <c r="X812" s="520"/>
      <c r="Y812" s="520"/>
      <c r="Z812" s="520"/>
      <c r="AA812" s="520"/>
      <c r="AB812" s="12"/>
    </row>
    <row r="813" spans="2:47" s="3" customFormat="1" ht="5.25" customHeight="1">
      <c r="B813" s="520"/>
      <c r="C813" s="520"/>
      <c r="D813" s="520"/>
      <c r="E813" s="520"/>
      <c r="F813" s="520"/>
      <c r="G813" s="520"/>
      <c r="H813" s="520"/>
      <c r="I813" s="520"/>
      <c r="J813" s="520"/>
      <c r="K813" s="520"/>
      <c r="L813" s="520"/>
      <c r="M813" s="520"/>
      <c r="N813" s="520"/>
      <c r="O813" s="520"/>
      <c r="P813" s="520"/>
      <c r="Q813" s="520"/>
      <c r="R813" s="520"/>
      <c r="S813" s="520"/>
      <c r="T813" s="520"/>
      <c r="U813" s="520"/>
      <c r="V813" s="520"/>
      <c r="W813" s="520"/>
      <c r="X813" s="520"/>
      <c r="Y813" s="520"/>
      <c r="Z813" s="520"/>
      <c r="AA813" s="520"/>
      <c r="AB813" s="12"/>
    </row>
    <row r="814" spans="2:47" ht="12" customHeight="1">
      <c r="B814" s="591" t="s">
        <v>31</v>
      </c>
      <c r="C814" s="591"/>
      <c r="D814" s="592" t="s">
        <v>32</v>
      </c>
      <c r="E814" s="592"/>
      <c r="F814" s="592"/>
      <c r="G814" s="592"/>
      <c r="H814" s="592"/>
      <c r="I814" s="591" t="s">
        <v>33</v>
      </c>
      <c r="J814" s="591"/>
      <c r="K814" s="180" t="s">
        <v>34</v>
      </c>
      <c r="L814" s="180" t="s">
        <v>35</v>
      </c>
      <c r="M814" s="591" t="s">
        <v>36</v>
      </c>
      <c r="N814" s="591"/>
      <c r="O814" s="180" t="s">
        <v>37</v>
      </c>
      <c r="P814" s="180" t="s">
        <v>38</v>
      </c>
      <c r="Q814" s="180" t="s">
        <v>39</v>
      </c>
      <c r="R814" s="180" t="s">
        <v>40</v>
      </c>
      <c r="S814" s="591" t="s">
        <v>41</v>
      </c>
      <c r="T814" s="591"/>
      <c r="U814" s="591"/>
      <c r="V814" s="180" t="s">
        <v>42</v>
      </c>
      <c r="W814" s="180" t="s">
        <v>43</v>
      </c>
      <c r="X814" s="591" t="s">
        <v>44</v>
      </c>
      <c r="Y814" s="591"/>
      <c r="Z814" s="591"/>
      <c r="AA814" s="591"/>
      <c r="AB814" s="66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spans="2:47" ht="25.5">
      <c r="B815" s="557">
        <v>1</v>
      </c>
      <c r="C815" s="558"/>
      <c r="D815" s="159"/>
      <c r="E815" s="559" t="s">
        <v>266</v>
      </c>
      <c r="F815" s="559"/>
      <c r="G815" s="559"/>
      <c r="H815" s="560"/>
      <c r="I815" s="150"/>
      <c r="J815" s="150" t="s">
        <v>267</v>
      </c>
      <c r="K815" s="154" t="s">
        <v>52</v>
      </c>
      <c r="L815" s="156" t="s">
        <v>52</v>
      </c>
      <c r="M815" s="159"/>
      <c r="N815" s="160" t="s">
        <v>52</v>
      </c>
      <c r="O815" s="158">
        <v>1990</v>
      </c>
      <c r="P815" s="135" t="s">
        <v>268</v>
      </c>
      <c r="Q815" s="147">
        <v>1</v>
      </c>
      <c r="R815" s="139">
        <v>400</v>
      </c>
      <c r="S815" s="631">
        <v>1</v>
      </c>
      <c r="T815" s="632"/>
      <c r="U815" s="633"/>
      <c r="V815" s="162">
        <v>0</v>
      </c>
      <c r="W815" s="147">
        <v>0</v>
      </c>
      <c r="X815" s="561"/>
      <c r="Y815" s="562"/>
      <c r="Z815" s="562"/>
      <c r="AA815" s="563"/>
      <c r="AB815" s="21"/>
    </row>
    <row r="816" spans="2:47">
      <c r="B816" s="508">
        <v>2</v>
      </c>
      <c r="C816" s="507"/>
      <c r="D816" s="153"/>
      <c r="E816" s="505" t="s">
        <v>175</v>
      </c>
      <c r="F816" s="505"/>
      <c r="G816" s="505"/>
      <c r="H816" s="506"/>
      <c r="I816" s="48"/>
      <c r="J816" s="48" t="s">
        <v>176</v>
      </c>
      <c r="K816" s="155" t="s">
        <v>52</v>
      </c>
      <c r="L816" s="157" t="s">
        <v>52</v>
      </c>
      <c r="M816" s="153"/>
      <c r="N816" s="161" t="s">
        <v>47</v>
      </c>
      <c r="O816" s="44">
        <v>1995</v>
      </c>
      <c r="P816" s="136" t="s">
        <v>177</v>
      </c>
      <c r="Q816" s="18">
        <v>2</v>
      </c>
      <c r="R816" s="140">
        <v>40</v>
      </c>
      <c r="S816" s="499">
        <v>2</v>
      </c>
      <c r="T816" s="500"/>
      <c r="U816" s="501"/>
      <c r="V816" s="163">
        <v>0</v>
      </c>
      <c r="W816" s="18">
        <v>0</v>
      </c>
      <c r="X816" s="554"/>
      <c r="Y816" s="555"/>
      <c r="Z816" s="555"/>
      <c r="AA816" s="556"/>
      <c r="AB816" s="21"/>
    </row>
    <row r="817" spans="2:28">
      <c r="B817" s="508">
        <v>3</v>
      </c>
      <c r="C817" s="507"/>
      <c r="D817" s="153"/>
      <c r="E817" s="505" t="s">
        <v>162</v>
      </c>
      <c r="F817" s="505"/>
      <c r="G817" s="505"/>
      <c r="H817" s="506"/>
      <c r="I817" s="48"/>
      <c r="J817" s="48" t="s">
        <v>303</v>
      </c>
      <c r="K817" s="155" t="s">
        <v>52</v>
      </c>
      <c r="L817" s="157" t="s">
        <v>52</v>
      </c>
      <c r="M817" s="153"/>
      <c r="N817" s="161" t="s">
        <v>60</v>
      </c>
      <c r="O817" s="44">
        <v>1990</v>
      </c>
      <c r="P817" s="136" t="s">
        <v>163</v>
      </c>
      <c r="Q817" s="18">
        <v>1</v>
      </c>
      <c r="R817" s="140">
        <v>40</v>
      </c>
      <c r="S817" s="499">
        <v>1</v>
      </c>
      <c r="T817" s="500"/>
      <c r="U817" s="501"/>
      <c r="V817" s="163">
        <v>0</v>
      </c>
      <c r="W817" s="18">
        <v>0</v>
      </c>
      <c r="X817" s="554"/>
      <c r="Y817" s="555"/>
      <c r="Z817" s="555"/>
      <c r="AA817" s="556"/>
      <c r="AB817" s="21"/>
    </row>
    <row r="818" spans="2:28" s="20" customFormat="1">
      <c r="B818" s="508">
        <v>4</v>
      </c>
      <c r="C818" s="507"/>
      <c r="D818" s="153"/>
      <c r="E818" s="505" t="s">
        <v>58</v>
      </c>
      <c r="F818" s="505"/>
      <c r="G818" s="505"/>
      <c r="H818" s="506"/>
      <c r="I818" s="48"/>
      <c r="J818" s="48" t="s">
        <v>364</v>
      </c>
      <c r="K818" s="155" t="s">
        <v>52</v>
      </c>
      <c r="L818" s="157" t="s">
        <v>52</v>
      </c>
      <c r="M818" s="153"/>
      <c r="N818" s="161" t="s">
        <v>56</v>
      </c>
      <c r="O818" s="44">
        <v>1990</v>
      </c>
      <c r="P818" s="136" t="s">
        <v>61</v>
      </c>
      <c r="Q818" s="18">
        <v>1</v>
      </c>
      <c r="R818" s="140">
        <v>150</v>
      </c>
      <c r="S818" s="499">
        <v>1</v>
      </c>
      <c r="T818" s="500"/>
      <c r="U818" s="501"/>
      <c r="V818" s="163">
        <v>0</v>
      </c>
      <c r="W818" s="18">
        <v>0</v>
      </c>
      <c r="X818" s="554"/>
      <c r="Y818" s="555"/>
      <c r="Z818" s="555"/>
      <c r="AA818" s="556"/>
      <c r="AB818" s="21"/>
    </row>
    <row r="819" spans="2:28">
      <c r="B819" s="508">
        <v>5</v>
      </c>
      <c r="C819" s="507"/>
      <c r="D819" s="153"/>
      <c r="E819" s="505" t="s">
        <v>62</v>
      </c>
      <c r="F819" s="505"/>
      <c r="G819" s="505"/>
      <c r="H819" s="506"/>
      <c r="I819" s="48"/>
      <c r="J819" s="48" t="s">
        <v>55</v>
      </c>
      <c r="K819" s="155" t="s">
        <v>52</v>
      </c>
      <c r="L819" s="157" t="s">
        <v>52</v>
      </c>
      <c r="M819" s="153"/>
      <c r="N819" s="161" t="s">
        <v>47</v>
      </c>
      <c r="O819" s="44">
        <v>1996</v>
      </c>
      <c r="P819" s="136" t="s">
        <v>65</v>
      </c>
      <c r="Q819" s="18">
        <v>1</v>
      </c>
      <c r="R819" s="140">
        <v>134</v>
      </c>
      <c r="S819" s="499">
        <v>1</v>
      </c>
      <c r="T819" s="500"/>
      <c r="U819" s="501"/>
      <c r="V819" s="163">
        <v>0</v>
      </c>
      <c r="W819" s="18">
        <v>0</v>
      </c>
      <c r="X819" s="554"/>
      <c r="Y819" s="555"/>
      <c r="Z819" s="555"/>
      <c r="AA819" s="556"/>
      <c r="AB819" s="21"/>
    </row>
    <row r="820" spans="2:28">
      <c r="B820" s="554"/>
      <c r="C820" s="555"/>
      <c r="D820" s="153"/>
      <c r="E820" s="505"/>
      <c r="F820" s="505"/>
      <c r="G820" s="505"/>
      <c r="H820" s="506"/>
      <c r="I820" s="5"/>
      <c r="J820" s="5"/>
      <c r="K820" s="224"/>
      <c r="L820" s="5"/>
      <c r="M820" s="153"/>
      <c r="N820" s="166"/>
      <c r="O820" s="5"/>
      <c r="P820" s="224"/>
      <c r="Q820" s="21"/>
      <c r="R820" s="227"/>
      <c r="S820" s="555"/>
      <c r="T820" s="555"/>
      <c r="U820" s="555"/>
      <c r="V820" s="214"/>
      <c r="W820" s="21"/>
      <c r="X820" s="554"/>
      <c r="Y820" s="555"/>
      <c r="Z820" s="555"/>
      <c r="AA820" s="556"/>
      <c r="AB820" s="21"/>
    </row>
    <row r="821" spans="2:28">
      <c r="B821" s="508">
        <v>6</v>
      </c>
      <c r="C821" s="507"/>
      <c r="D821" s="153"/>
      <c r="E821" s="505" t="s">
        <v>365</v>
      </c>
      <c r="F821" s="505"/>
      <c r="G821" s="505"/>
      <c r="H821" s="506"/>
      <c r="I821" s="48"/>
      <c r="J821" s="48" t="s">
        <v>55</v>
      </c>
      <c r="K821" s="155" t="s">
        <v>52</v>
      </c>
      <c r="L821" s="157" t="s">
        <v>52</v>
      </c>
      <c r="M821" s="153"/>
      <c r="N821" s="161" t="s">
        <v>52</v>
      </c>
      <c r="O821" s="44">
        <v>1991</v>
      </c>
      <c r="P821" s="136" t="s">
        <v>366</v>
      </c>
      <c r="Q821" s="18">
        <v>1</v>
      </c>
      <c r="R821" s="140">
        <v>249.75</v>
      </c>
      <c r="S821" s="499">
        <v>1</v>
      </c>
      <c r="T821" s="500"/>
      <c r="U821" s="501"/>
      <c r="V821" s="163">
        <v>0</v>
      </c>
      <c r="W821" s="18">
        <v>0</v>
      </c>
      <c r="X821" s="554"/>
      <c r="Y821" s="555"/>
      <c r="Z821" s="555"/>
      <c r="AA821" s="556"/>
      <c r="AB821" s="21"/>
    </row>
    <row r="822" spans="2:28">
      <c r="B822" s="582"/>
      <c r="C822" s="583"/>
      <c r="D822" s="582"/>
      <c r="E822" s="583"/>
      <c r="F822" s="583"/>
      <c r="G822" s="583"/>
      <c r="H822" s="616"/>
      <c r="I822" s="583"/>
      <c r="J822" s="583"/>
      <c r="K822" s="138"/>
      <c r="L822" s="148"/>
      <c r="M822" s="582"/>
      <c r="N822" s="616"/>
      <c r="O822" s="148"/>
      <c r="P822" s="138"/>
      <c r="Q822" s="149"/>
      <c r="R822" s="142"/>
      <c r="S822" s="583"/>
      <c r="T822" s="583"/>
      <c r="U822" s="583"/>
      <c r="V822" s="164"/>
      <c r="W822" s="149"/>
      <c r="X822" s="582"/>
      <c r="Y822" s="583"/>
      <c r="Z822" s="583"/>
      <c r="AA822" s="616"/>
      <c r="AB822" s="36"/>
    </row>
    <row r="824" spans="2:28">
      <c r="C824" s="521" t="s">
        <v>68</v>
      </c>
      <c r="D824" s="521"/>
      <c r="E824" s="521"/>
      <c r="F824" s="521"/>
      <c r="G824" s="521"/>
      <c r="H824" s="521"/>
      <c r="I824" s="521"/>
      <c r="L824" s="6"/>
      <c r="M824" s="6"/>
      <c r="N824" s="6"/>
      <c r="O824" s="6"/>
      <c r="P824" s="6"/>
      <c r="U824" s="735">
        <f>U31</f>
        <v>2013</v>
      </c>
      <c r="V824" s="735"/>
      <c r="W824" s="735"/>
      <c r="X824" s="735"/>
      <c r="Y824" s="735"/>
    </row>
    <row r="825" spans="2:28">
      <c r="C825" s="551" t="s">
        <v>70</v>
      </c>
      <c r="D825" s="551"/>
      <c r="E825" s="551"/>
      <c r="F825" s="551"/>
      <c r="G825" s="551"/>
      <c r="H825" s="551"/>
      <c r="I825" s="551"/>
      <c r="L825" s="521" t="s">
        <v>71</v>
      </c>
      <c r="M825" s="521"/>
      <c r="N825" s="521"/>
      <c r="O825" s="521"/>
      <c r="P825" s="521"/>
      <c r="Q825" s="6"/>
      <c r="R825" s="6"/>
      <c r="S825" s="6"/>
      <c r="T825" s="6"/>
      <c r="U825" s="551" t="s">
        <v>72</v>
      </c>
      <c r="V825" s="551"/>
      <c r="W825" s="551"/>
      <c r="X825" s="551"/>
      <c r="Y825" s="551"/>
    </row>
    <row r="826" spans="2:28" ht="24.75" customHeight="1">
      <c r="N826" s="551"/>
      <c r="O826" s="551"/>
      <c r="P826" s="7"/>
      <c r="Q826" s="7"/>
      <c r="R826" s="7"/>
      <c r="S826" s="7"/>
      <c r="T826" s="7"/>
    </row>
    <row r="827" spans="2:28">
      <c r="C827" s="552" t="s">
        <v>73</v>
      </c>
      <c r="D827" s="552"/>
      <c r="E827" s="552"/>
      <c r="F827" s="552"/>
      <c r="G827" s="552"/>
      <c r="H827" s="552"/>
      <c r="I827" s="552"/>
      <c r="L827" s="553" t="s">
        <v>74</v>
      </c>
      <c r="M827" s="553"/>
      <c r="N827" s="553"/>
      <c r="O827" s="553"/>
      <c r="P827" s="553"/>
      <c r="U827" s="552" t="s">
        <v>75</v>
      </c>
      <c r="V827" s="552"/>
      <c r="W827" s="552"/>
      <c r="X827" s="552"/>
      <c r="Y827" s="552"/>
    </row>
    <row r="828" spans="2:28">
      <c r="C828" s="549" t="s">
        <v>76</v>
      </c>
      <c r="D828" s="549"/>
      <c r="E828" s="549"/>
      <c r="F828" s="549"/>
      <c r="G828" s="549"/>
      <c r="H828" s="549"/>
      <c r="I828" s="549"/>
      <c r="L828" s="550" t="s">
        <v>77</v>
      </c>
      <c r="M828" s="550"/>
      <c r="N828" s="550"/>
      <c r="O828" s="550"/>
      <c r="P828" s="550"/>
      <c r="Q828" s="10"/>
      <c r="R828" s="10"/>
      <c r="S828" s="10"/>
      <c r="T828" s="10"/>
      <c r="U828" s="549" t="s">
        <v>78</v>
      </c>
      <c r="V828" s="549"/>
      <c r="W828" s="549"/>
      <c r="X828" s="549"/>
      <c r="Y828" s="549"/>
    </row>
    <row r="829" spans="2:28">
      <c r="C829" s="2"/>
      <c r="D829" s="2"/>
      <c r="E829" s="2"/>
      <c r="F829" s="2"/>
      <c r="G829" s="2"/>
      <c r="H829" s="2"/>
      <c r="I829" s="2"/>
      <c r="N829" s="11"/>
      <c r="O829" s="11"/>
      <c r="P829" s="11"/>
      <c r="Q829" s="11"/>
      <c r="R829" s="11"/>
      <c r="S829" s="11"/>
      <c r="T829" s="11"/>
      <c r="U829" s="2"/>
      <c r="V829" s="2"/>
      <c r="W829" s="2"/>
      <c r="X829" s="2"/>
      <c r="Y829" s="2"/>
    </row>
    <row r="830" spans="2:28">
      <c r="C830" s="2"/>
      <c r="D830" s="2"/>
      <c r="E830" s="2"/>
      <c r="F830" s="2"/>
      <c r="G830" s="2"/>
      <c r="H830" s="2"/>
      <c r="I830" s="2"/>
      <c r="U830" s="2"/>
      <c r="V830" s="2"/>
      <c r="W830" s="2"/>
      <c r="X830" s="2"/>
      <c r="Y830" s="2"/>
    </row>
    <row r="831" spans="2:28">
      <c r="C831" s="65"/>
      <c r="D831" s="65"/>
      <c r="E831" s="65"/>
      <c r="F831" s="65"/>
      <c r="G831" s="65"/>
      <c r="H831" s="65"/>
      <c r="I831" s="65"/>
      <c r="U831" s="65"/>
      <c r="V831" s="65"/>
      <c r="W831" s="65"/>
      <c r="X831" s="65"/>
      <c r="Y831" s="65"/>
    </row>
    <row r="832" spans="2:28">
      <c r="C832" s="65"/>
      <c r="D832" s="65"/>
      <c r="E832" s="65"/>
      <c r="F832" s="65"/>
      <c r="G832" s="65"/>
      <c r="H832" s="65"/>
      <c r="I832" s="65"/>
      <c r="U832" s="65"/>
      <c r="V832" s="65"/>
      <c r="W832" s="65"/>
      <c r="X832" s="65"/>
      <c r="Y832" s="65"/>
    </row>
    <row r="833" spans="2:28">
      <c r="C833" s="2"/>
      <c r="D833" s="2"/>
      <c r="E833" s="2"/>
      <c r="F833" s="2"/>
      <c r="G833" s="2"/>
      <c r="H833" s="2"/>
      <c r="I833" s="2"/>
      <c r="U833" s="2"/>
      <c r="V833" s="2"/>
      <c r="W833" s="2"/>
      <c r="X833" s="2"/>
      <c r="Y833" s="2"/>
    </row>
    <row r="834" spans="2:28">
      <c r="C834" s="65"/>
      <c r="D834" s="65"/>
      <c r="E834" s="65"/>
      <c r="F834" s="65"/>
      <c r="G834" s="65"/>
      <c r="H834" s="65"/>
      <c r="I834" s="65"/>
      <c r="U834" s="65"/>
      <c r="V834" s="65"/>
      <c r="W834" s="65"/>
      <c r="X834" s="65"/>
      <c r="Y834" s="65"/>
    </row>
    <row r="835" spans="2:28">
      <c r="C835" s="2"/>
      <c r="D835" s="2"/>
      <c r="E835" s="2"/>
      <c r="F835" s="2"/>
      <c r="G835" s="2"/>
      <c r="H835" s="2"/>
      <c r="I835" s="2"/>
      <c r="U835" s="2"/>
      <c r="V835" s="2"/>
      <c r="W835" s="2"/>
      <c r="X835" s="2"/>
      <c r="Y835" s="2"/>
    </row>
    <row r="836" spans="2:28">
      <c r="C836" s="2"/>
      <c r="D836" s="2"/>
      <c r="E836" s="2"/>
      <c r="F836" s="2"/>
      <c r="G836" s="2"/>
      <c r="H836" s="2"/>
      <c r="I836" s="2"/>
      <c r="U836" s="2"/>
      <c r="V836" s="2"/>
      <c r="W836" s="2"/>
      <c r="X836" s="2"/>
      <c r="Y836" s="2"/>
    </row>
    <row r="837" spans="2:28" ht="20.25">
      <c r="B837" s="498" t="s">
        <v>0</v>
      </c>
      <c r="C837" s="498"/>
      <c r="D837" s="498"/>
      <c r="E837" s="498"/>
      <c r="F837" s="498"/>
      <c r="G837" s="498"/>
      <c r="H837" s="498"/>
      <c r="I837" s="498"/>
      <c r="J837" s="498"/>
      <c r="K837" s="498"/>
      <c r="L837" s="498"/>
      <c r="M837" s="498"/>
      <c r="N837" s="498"/>
      <c r="O837" s="498"/>
      <c r="P837" s="498"/>
      <c r="Q837" s="498"/>
      <c r="R837" s="498"/>
      <c r="S837" s="498"/>
      <c r="T837" s="498"/>
      <c r="U837" s="498"/>
      <c r="V837" s="498"/>
      <c r="W837" s="498"/>
      <c r="X837" s="498"/>
      <c r="Y837" s="498"/>
      <c r="Z837" s="498"/>
      <c r="AA837" s="1"/>
      <c r="AB837" s="1"/>
    </row>
    <row r="838" spans="2:28">
      <c r="B838" s="496" t="s">
        <v>1</v>
      </c>
      <c r="C838" s="496"/>
      <c r="D838" s="496"/>
      <c r="E838" s="496"/>
      <c r="F838" s="2" t="s">
        <v>2</v>
      </c>
      <c r="G838" s="497" t="s">
        <v>3</v>
      </c>
      <c r="H838" s="497"/>
      <c r="I838" s="497"/>
      <c r="J838" s="497"/>
      <c r="K838" s="497"/>
      <c r="L838" s="497"/>
      <c r="M838" s="497"/>
      <c r="N838" s="497"/>
      <c r="O838" s="497"/>
      <c r="P838" s="497"/>
      <c r="Q838" s="497"/>
      <c r="R838" s="497"/>
      <c r="S838" s="497"/>
      <c r="T838" s="497"/>
      <c r="U838" s="497"/>
      <c r="V838" s="497"/>
      <c r="W838" s="497"/>
      <c r="X838" s="497"/>
      <c r="Y838" s="497"/>
      <c r="Z838" s="497"/>
    </row>
    <row r="839" spans="2:28">
      <c r="B839" s="496" t="s">
        <v>4</v>
      </c>
      <c r="C839" s="496"/>
      <c r="D839" s="496"/>
      <c r="E839" s="496"/>
      <c r="F839" s="2" t="s">
        <v>2</v>
      </c>
      <c r="G839" s="736" t="s">
        <v>5</v>
      </c>
      <c r="H839" s="736"/>
      <c r="I839" s="736"/>
      <c r="J839" s="736"/>
      <c r="K839" s="736"/>
      <c r="L839" s="736"/>
      <c r="M839" s="736"/>
      <c r="N839" s="736"/>
      <c r="O839" s="736"/>
      <c r="P839" s="736"/>
      <c r="Q839" s="736"/>
      <c r="R839" s="736"/>
      <c r="S839" s="736"/>
      <c r="T839" s="736"/>
      <c r="U839" s="736"/>
      <c r="V839" s="736"/>
      <c r="W839" s="736"/>
      <c r="X839" s="736"/>
      <c r="Y839" s="736"/>
      <c r="Z839" s="736"/>
    </row>
    <row r="840" spans="2:28">
      <c r="B840" s="496" t="s">
        <v>6</v>
      </c>
      <c r="C840" s="496"/>
      <c r="D840" s="496"/>
      <c r="E840" s="496"/>
      <c r="F840" s="2" t="s">
        <v>2</v>
      </c>
      <c r="G840" s="497" t="s">
        <v>7</v>
      </c>
      <c r="H840" s="497"/>
      <c r="I840" s="497"/>
      <c r="J840" s="497"/>
      <c r="K840" s="497"/>
      <c r="L840" s="497"/>
      <c r="M840" s="497"/>
      <c r="N840" s="497"/>
      <c r="O840" s="497"/>
      <c r="P840" s="497"/>
      <c r="Q840" s="497"/>
      <c r="R840" s="497"/>
      <c r="S840" s="497"/>
      <c r="T840" s="497"/>
      <c r="U840" s="497"/>
      <c r="V840" s="497"/>
      <c r="W840" s="497"/>
      <c r="X840" s="497"/>
      <c r="Y840" s="497"/>
      <c r="Z840" s="497"/>
    </row>
    <row r="841" spans="2:28">
      <c r="B841" s="496" t="s">
        <v>8</v>
      </c>
      <c r="C841" s="496"/>
      <c r="D841" s="496"/>
      <c r="E841" s="496"/>
      <c r="F841" s="2" t="s">
        <v>2</v>
      </c>
      <c r="G841" s="497" t="s">
        <v>9</v>
      </c>
      <c r="H841" s="497"/>
      <c r="I841" s="497"/>
      <c r="J841" s="497"/>
      <c r="K841" s="497"/>
      <c r="L841" s="497"/>
      <c r="M841" s="497"/>
      <c r="N841" s="497"/>
      <c r="O841" s="497"/>
      <c r="P841" s="497"/>
      <c r="Q841" s="497"/>
      <c r="R841" s="497"/>
      <c r="S841" s="497"/>
      <c r="T841" s="497"/>
      <c r="U841" s="497"/>
      <c r="V841" s="497"/>
      <c r="W841" s="497"/>
      <c r="X841" s="497"/>
      <c r="Y841" s="497"/>
      <c r="Z841" s="497"/>
    </row>
    <row r="842" spans="2:28">
      <c r="B842" s="496" t="s">
        <v>10</v>
      </c>
      <c r="C842" s="496"/>
      <c r="D842" s="496"/>
      <c r="E842" s="496"/>
      <c r="F842" s="2" t="s">
        <v>2</v>
      </c>
      <c r="G842" s="497" t="s">
        <v>11</v>
      </c>
      <c r="H842" s="497"/>
      <c r="I842" s="497"/>
      <c r="J842" s="497"/>
      <c r="K842" s="497"/>
      <c r="L842" s="497"/>
      <c r="M842" s="497"/>
      <c r="N842" s="497"/>
      <c r="O842" s="497"/>
      <c r="P842" s="497"/>
      <c r="Q842" s="497"/>
      <c r="R842" s="497"/>
      <c r="S842" s="497"/>
      <c r="T842" s="497"/>
      <c r="U842" s="497"/>
      <c r="V842" s="497"/>
      <c r="W842" s="497"/>
      <c r="X842" s="497"/>
      <c r="Y842" s="497"/>
      <c r="Z842" s="497"/>
    </row>
    <row r="843" spans="2:28">
      <c r="B843" s="496" t="s">
        <v>12</v>
      </c>
      <c r="C843" s="496"/>
      <c r="D843" s="496"/>
      <c r="E843" s="496"/>
      <c r="F843" s="2" t="s">
        <v>2</v>
      </c>
      <c r="G843" s="497" t="s">
        <v>11</v>
      </c>
      <c r="H843" s="497"/>
      <c r="I843" s="497"/>
      <c r="J843" s="497"/>
      <c r="K843" s="497"/>
      <c r="L843" s="497"/>
      <c r="M843" s="497"/>
      <c r="N843" s="497"/>
      <c r="O843" s="497"/>
      <c r="P843" s="497"/>
      <c r="Q843" s="497"/>
      <c r="R843" s="497"/>
      <c r="S843" s="497"/>
      <c r="T843" s="497"/>
      <c r="U843" s="497"/>
      <c r="V843" s="497"/>
      <c r="W843" s="497"/>
      <c r="X843" s="497"/>
      <c r="Y843" s="497"/>
      <c r="Z843" s="497"/>
    </row>
    <row r="844" spans="2:28">
      <c r="B844" s="496" t="s">
        <v>13</v>
      </c>
      <c r="C844" s="496"/>
      <c r="D844" s="496"/>
      <c r="E844" s="496"/>
      <c r="F844" s="2" t="s">
        <v>2</v>
      </c>
      <c r="G844" s="497" t="s">
        <v>367</v>
      </c>
      <c r="H844" s="497"/>
      <c r="I844" s="497"/>
      <c r="J844" s="497"/>
      <c r="K844" s="497"/>
      <c r="L844" s="497"/>
      <c r="M844" s="497"/>
      <c r="N844" s="497"/>
      <c r="O844" s="497"/>
      <c r="P844" s="497"/>
      <c r="Q844" s="497"/>
      <c r="R844" s="497"/>
      <c r="S844" s="497"/>
      <c r="U844" s="647" t="s">
        <v>15</v>
      </c>
      <c r="V844" s="647"/>
      <c r="W844" s="647"/>
      <c r="X844" s="647"/>
      <c r="Y844" s="647"/>
      <c r="Z844" s="647"/>
      <c r="AA844" s="647"/>
      <c r="AB844" s="41"/>
    </row>
    <row r="847" spans="2:28" s="3" customFormat="1" ht="11.25" customHeight="1">
      <c r="B847" s="520" t="s">
        <v>16</v>
      </c>
      <c r="C847" s="520"/>
      <c r="D847" s="520" t="s">
        <v>17</v>
      </c>
      <c r="E847" s="520"/>
      <c r="F847" s="520"/>
      <c r="G847" s="520"/>
      <c r="H847" s="520"/>
      <c r="I847" s="520" t="s">
        <v>18</v>
      </c>
      <c r="J847" s="520"/>
      <c r="K847" s="520" t="s">
        <v>19</v>
      </c>
      <c r="L847" s="520" t="s">
        <v>20</v>
      </c>
      <c r="M847" s="520" t="s">
        <v>21</v>
      </c>
      <c r="N847" s="520"/>
      <c r="O847" s="520" t="s">
        <v>22</v>
      </c>
      <c r="P847" s="520" t="s">
        <v>23</v>
      </c>
      <c r="Q847" s="520" t="s">
        <v>24</v>
      </c>
      <c r="R847" s="520" t="s">
        <v>25</v>
      </c>
      <c r="S847" s="520" t="s">
        <v>26</v>
      </c>
      <c r="T847" s="520"/>
      <c r="U847" s="520"/>
      <c r="V847" s="520"/>
      <c r="W847" s="520"/>
      <c r="X847" s="520" t="s">
        <v>27</v>
      </c>
      <c r="Y847" s="520"/>
      <c r="Z847" s="520"/>
      <c r="AA847" s="520"/>
      <c r="AB847" s="12"/>
    </row>
    <row r="848" spans="2:28" s="3" customFormat="1" ht="11.25" customHeight="1">
      <c r="B848" s="520"/>
      <c r="C848" s="520"/>
      <c r="D848" s="520"/>
      <c r="E848" s="520"/>
      <c r="F848" s="520"/>
      <c r="G848" s="520"/>
      <c r="H848" s="520"/>
      <c r="I848" s="520"/>
      <c r="J848" s="520"/>
      <c r="K848" s="520"/>
      <c r="L848" s="520"/>
      <c r="M848" s="520"/>
      <c r="N848" s="520"/>
      <c r="O848" s="520"/>
      <c r="P848" s="520"/>
      <c r="Q848" s="520"/>
      <c r="R848" s="520"/>
      <c r="S848" s="520"/>
      <c r="T848" s="520"/>
      <c r="U848" s="520"/>
      <c r="V848" s="520"/>
      <c r="W848" s="520"/>
      <c r="X848" s="520"/>
      <c r="Y848" s="520"/>
      <c r="Z848" s="520"/>
      <c r="AA848" s="520"/>
      <c r="AB848" s="12"/>
    </row>
    <row r="849" spans="2:47" s="3" customFormat="1" ht="9.75" customHeight="1">
      <c r="B849" s="520"/>
      <c r="C849" s="520"/>
      <c r="D849" s="520"/>
      <c r="E849" s="520"/>
      <c r="F849" s="520"/>
      <c r="G849" s="520"/>
      <c r="H849" s="520"/>
      <c r="I849" s="520"/>
      <c r="J849" s="520"/>
      <c r="K849" s="520"/>
      <c r="L849" s="520"/>
      <c r="M849" s="520"/>
      <c r="N849" s="520"/>
      <c r="O849" s="520"/>
      <c r="P849" s="520"/>
      <c r="Q849" s="520"/>
      <c r="R849" s="520"/>
      <c r="S849" s="520" t="s">
        <v>28</v>
      </c>
      <c r="T849" s="520"/>
      <c r="U849" s="520"/>
      <c r="V849" s="520" t="s">
        <v>29</v>
      </c>
      <c r="W849" s="520" t="s">
        <v>30</v>
      </c>
      <c r="X849" s="520"/>
      <c r="Y849" s="520"/>
      <c r="Z849" s="520"/>
      <c r="AA849" s="520"/>
      <c r="AB849" s="12"/>
    </row>
    <row r="850" spans="2:47" s="3" customFormat="1" ht="9.75" customHeight="1">
      <c r="B850" s="520"/>
      <c r="C850" s="520"/>
      <c r="D850" s="520"/>
      <c r="E850" s="520"/>
      <c r="F850" s="520"/>
      <c r="G850" s="520"/>
      <c r="H850" s="520"/>
      <c r="I850" s="520"/>
      <c r="J850" s="520"/>
      <c r="K850" s="520"/>
      <c r="L850" s="520"/>
      <c r="M850" s="520"/>
      <c r="N850" s="520"/>
      <c r="O850" s="520"/>
      <c r="P850" s="520"/>
      <c r="Q850" s="520"/>
      <c r="R850" s="520"/>
      <c r="S850" s="520"/>
      <c r="T850" s="520"/>
      <c r="U850" s="520"/>
      <c r="V850" s="520"/>
      <c r="W850" s="520"/>
      <c r="X850" s="520"/>
      <c r="Y850" s="520"/>
      <c r="Z850" s="520"/>
      <c r="AA850" s="520"/>
      <c r="AB850" s="12"/>
    </row>
    <row r="851" spans="2:47" s="3" customFormat="1" ht="9.75" customHeight="1">
      <c r="B851" s="520"/>
      <c r="C851" s="520"/>
      <c r="D851" s="520"/>
      <c r="E851" s="520"/>
      <c r="F851" s="520"/>
      <c r="G851" s="520"/>
      <c r="H851" s="520"/>
      <c r="I851" s="520"/>
      <c r="J851" s="520"/>
      <c r="K851" s="520"/>
      <c r="L851" s="520"/>
      <c r="M851" s="520"/>
      <c r="N851" s="520"/>
      <c r="O851" s="520"/>
      <c r="P851" s="520"/>
      <c r="Q851" s="520"/>
      <c r="R851" s="520"/>
      <c r="S851" s="520"/>
      <c r="T851" s="520"/>
      <c r="U851" s="520"/>
      <c r="V851" s="520"/>
      <c r="W851" s="520"/>
      <c r="X851" s="520"/>
      <c r="Y851" s="520"/>
      <c r="Z851" s="520"/>
      <c r="AA851" s="520"/>
      <c r="AB851" s="12"/>
    </row>
    <row r="852" spans="2:47" s="3" customFormat="1" ht="9.75" customHeight="1">
      <c r="B852" s="520"/>
      <c r="C852" s="520"/>
      <c r="D852" s="520"/>
      <c r="E852" s="520"/>
      <c r="F852" s="520"/>
      <c r="G852" s="520"/>
      <c r="H852" s="520"/>
      <c r="I852" s="520"/>
      <c r="J852" s="520"/>
      <c r="K852" s="520"/>
      <c r="L852" s="520"/>
      <c r="M852" s="520"/>
      <c r="N852" s="520"/>
      <c r="O852" s="520"/>
      <c r="P852" s="520"/>
      <c r="Q852" s="520"/>
      <c r="R852" s="520"/>
      <c r="S852" s="520"/>
      <c r="T852" s="520"/>
      <c r="U852" s="520"/>
      <c r="V852" s="520"/>
      <c r="W852" s="520"/>
      <c r="X852" s="520"/>
      <c r="Y852" s="520"/>
      <c r="Z852" s="520"/>
      <c r="AA852" s="520"/>
      <c r="AB852" s="12"/>
    </row>
    <row r="853" spans="2:47" s="3" customFormat="1" ht="5.25" customHeight="1">
      <c r="B853" s="520"/>
      <c r="C853" s="520"/>
      <c r="D853" s="520"/>
      <c r="E853" s="520"/>
      <c r="F853" s="520"/>
      <c r="G853" s="520"/>
      <c r="H853" s="520"/>
      <c r="I853" s="520"/>
      <c r="J853" s="520"/>
      <c r="K853" s="520"/>
      <c r="L853" s="520"/>
      <c r="M853" s="520"/>
      <c r="N853" s="520"/>
      <c r="O853" s="520"/>
      <c r="P853" s="520"/>
      <c r="Q853" s="520"/>
      <c r="R853" s="520"/>
      <c r="S853" s="520"/>
      <c r="T853" s="520"/>
      <c r="U853" s="520"/>
      <c r="V853" s="520"/>
      <c r="W853" s="520"/>
      <c r="X853" s="520"/>
      <c r="Y853" s="520"/>
      <c r="Z853" s="520"/>
      <c r="AA853" s="520"/>
      <c r="AB853" s="12"/>
    </row>
    <row r="854" spans="2:47" s="124" customFormat="1" ht="12" customHeight="1">
      <c r="B854" s="620" t="s">
        <v>31</v>
      </c>
      <c r="C854" s="620"/>
      <c r="D854" s="630" t="s">
        <v>32</v>
      </c>
      <c r="E854" s="630"/>
      <c r="F854" s="630"/>
      <c r="G854" s="630"/>
      <c r="H854" s="630"/>
      <c r="I854" s="620" t="s">
        <v>33</v>
      </c>
      <c r="J854" s="620"/>
      <c r="K854" s="252" t="s">
        <v>34</v>
      </c>
      <c r="L854" s="252" t="s">
        <v>35</v>
      </c>
      <c r="M854" s="620" t="s">
        <v>36</v>
      </c>
      <c r="N854" s="620"/>
      <c r="O854" s="252" t="s">
        <v>37</v>
      </c>
      <c r="P854" s="252" t="s">
        <v>38</v>
      </c>
      <c r="Q854" s="252" t="s">
        <v>39</v>
      </c>
      <c r="R854" s="252" t="s">
        <v>40</v>
      </c>
      <c r="S854" s="620" t="s">
        <v>41</v>
      </c>
      <c r="T854" s="620"/>
      <c r="U854" s="620"/>
      <c r="V854" s="252" t="s">
        <v>42</v>
      </c>
      <c r="W854" s="252" t="s">
        <v>43</v>
      </c>
      <c r="X854" s="620" t="s">
        <v>44</v>
      </c>
      <c r="Y854" s="620"/>
      <c r="Z854" s="620"/>
      <c r="AA854" s="620"/>
      <c r="AB854" s="232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</row>
    <row r="855" spans="2:47" ht="25.5">
      <c r="B855" s="557">
        <v>1</v>
      </c>
      <c r="C855" s="558"/>
      <c r="D855" s="159"/>
      <c r="E855" s="559" t="s">
        <v>266</v>
      </c>
      <c r="F855" s="559"/>
      <c r="G855" s="559"/>
      <c r="H855" s="560"/>
      <c r="I855" s="150"/>
      <c r="J855" s="150" t="s">
        <v>267</v>
      </c>
      <c r="K855" s="154" t="s">
        <v>52</v>
      </c>
      <c r="L855" s="156" t="s">
        <v>52</v>
      </c>
      <c r="M855" s="159"/>
      <c r="N855" s="160" t="s">
        <v>52</v>
      </c>
      <c r="O855" s="158">
        <v>1990</v>
      </c>
      <c r="P855" s="135" t="s">
        <v>268</v>
      </c>
      <c r="Q855" s="147">
        <v>1</v>
      </c>
      <c r="R855" s="139">
        <v>400</v>
      </c>
      <c r="S855" s="631">
        <v>1</v>
      </c>
      <c r="T855" s="632"/>
      <c r="U855" s="633"/>
      <c r="V855" s="162">
        <v>0</v>
      </c>
      <c r="W855" s="147">
        <v>0</v>
      </c>
      <c r="X855" s="561"/>
      <c r="Y855" s="562"/>
      <c r="Z855" s="562"/>
      <c r="AA855" s="563"/>
      <c r="AB855" s="21"/>
    </row>
    <row r="856" spans="2:47" ht="30.75" customHeight="1">
      <c r="B856" s="508">
        <v>2</v>
      </c>
      <c r="C856" s="507"/>
      <c r="D856" s="153"/>
      <c r="E856" s="505" t="s">
        <v>175</v>
      </c>
      <c r="F856" s="505"/>
      <c r="G856" s="505"/>
      <c r="H856" s="506"/>
      <c r="I856" s="48"/>
      <c r="J856" s="48" t="s">
        <v>176</v>
      </c>
      <c r="K856" s="155" t="s">
        <v>52</v>
      </c>
      <c r="L856" s="157" t="s">
        <v>52</v>
      </c>
      <c r="M856" s="153"/>
      <c r="N856" s="161" t="s">
        <v>47</v>
      </c>
      <c r="O856" s="44">
        <v>1995</v>
      </c>
      <c r="P856" s="136" t="s">
        <v>177</v>
      </c>
      <c r="Q856" s="18">
        <v>1</v>
      </c>
      <c r="R856" s="140">
        <v>20</v>
      </c>
      <c r="S856" s="499">
        <v>1</v>
      </c>
      <c r="T856" s="500"/>
      <c r="U856" s="501"/>
      <c r="V856" s="163">
        <v>0</v>
      </c>
      <c r="W856" s="18">
        <v>0</v>
      </c>
      <c r="X856" s="554"/>
      <c r="Y856" s="555"/>
      <c r="Z856" s="555"/>
      <c r="AA856" s="556"/>
      <c r="AB856" s="21"/>
    </row>
    <row r="857" spans="2:47" ht="30.75" customHeight="1">
      <c r="B857" s="508">
        <v>3</v>
      </c>
      <c r="C857" s="507"/>
      <c r="D857" s="153"/>
      <c r="E857" s="505" t="s">
        <v>162</v>
      </c>
      <c r="F857" s="505"/>
      <c r="G857" s="505"/>
      <c r="H857" s="506"/>
      <c r="I857" s="48"/>
      <c r="J857" s="48" t="s">
        <v>303</v>
      </c>
      <c r="K857" s="155" t="s">
        <v>52</v>
      </c>
      <c r="L857" s="157" t="s">
        <v>52</v>
      </c>
      <c r="M857" s="153"/>
      <c r="N857" s="161" t="s">
        <v>60</v>
      </c>
      <c r="O857" s="44">
        <v>1990</v>
      </c>
      <c r="P857" s="136" t="s">
        <v>163</v>
      </c>
      <c r="Q857" s="18">
        <v>1</v>
      </c>
      <c r="R857" s="140">
        <v>40</v>
      </c>
      <c r="S857" s="499">
        <v>1</v>
      </c>
      <c r="T857" s="500"/>
      <c r="U857" s="501"/>
      <c r="V857" s="163">
        <v>0</v>
      </c>
      <c r="W857" s="18">
        <v>0</v>
      </c>
      <c r="X857" s="554"/>
      <c r="Y857" s="555"/>
      <c r="Z857" s="555"/>
      <c r="AA857" s="556"/>
      <c r="AB857" s="21"/>
    </row>
    <row r="858" spans="2:47" s="20" customFormat="1" ht="30.75" customHeight="1">
      <c r="B858" s="508">
        <v>4</v>
      </c>
      <c r="C858" s="507"/>
      <c r="D858" s="153"/>
      <c r="E858" s="505" t="s">
        <v>58</v>
      </c>
      <c r="F858" s="505"/>
      <c r="G858" s="505"/>
      <c r="H858" s="506"/>
      <c r="I858" s="48"/>
      <c r="J858" s="48" t="s">
        <v>364</v>
      </c>
      <c r="K858" s="155" t="s">
        <v>52</v>
      </c>
      <c r="L858" s="157" t="s">
        <v>52</v>
      </c>
      <c r="M858" s="153"/>
      <c r="N858" s="161" t="s">
        <v>56</v>
      </c>
      <c r="O858" s="44">
        <v>1990</v>
      </c>
      <c r="P858" s="136" t="s">
        <v>61</v>
      </c>
      <c r="Q858" s="18">
        <v>1</v>
      </c>
      <c r="R858" s="140">
        <v>150</v>
      </c>
      <c r="S858" s="499">
        <v>1</v>
      </c>
      <c r="T858" s="500"/>
      <c r="U858" s="501"/>
      <c r="V858" s="163">
        <v>0</v>
      </c>
      <c r="W858" s="18">
        <v>0</v>
      </c>
      <c r="X858" s="554"/>
      <c r="Y858" s="555"/>
      <c r="Z858" s="555"/>
      <c r="AA858" s="556"/>
      <c r="AB858" s="21"/>
    </row>
    <row r="859" spans="2:47" ht="101.25" customHeight="1">
      <c r="B859" s="582"/>
      <c r="C859" s="583"/>
      <c r="D859" s="582"/>
      <c r="E859" s="583"/>
      <c r="F859" s="583"/>
      <c r="G859" s="583"/>
      <c r="H859" s="616"/>
      <c r="I859" s="583"/>
      <c r="J859" s="583"/>
      <c r="K859" s="138"/>
      <c r="L859" s="148"/>
      <c r="M859" s="582"/>
      <c r="N859" s="616"/>
      <c r="O859" s="148"/>
      <c r="P859" s="138"/>
      <c r="Q859" s="149"/>
      <c r="R859" s="142"/>
      <c r="S859" s="583"/>
      <c r="T859" s="583"/>
      <c r="U859" s="583"/>
      <c r="V859" s="164"/>
      <c r="W859" s="149"/>
      <c r="X859" s="582"/>
      <c r="Y859" s="583"/>
      <c r="Z859" s="583"/>
      <c r="AA859" s="616"/>
      <c r="AB859" s="36"/>
    </row>
    <row r="861" spans="2:47">
      <c r="C861" s="521" t="s">
        <v>68</v>
      </c>
      <c r="D861" s="521"/>
      <c r="E861" s="521"/>
      <c r="F861" s="521"/>
      <c r="G861" s="521"/>
      <c r="H861" s="521"/>
      <c r="I861" s="521"/>
      <c r="L861" s="6"/>
      <c r="M861" s="6"/>
      <c r="N861" s="6"/>
      <c r="O861" s="6"/>
      <c r="P861" s="6"/>
      <c r="U861" s="735">
        <f>U31</f>
        <v>2013</v>
      </c>
      <c r="V861" s="735"/>
      <c r="W861" s="735"/>
      <c r="X861" s="735"/>
      <c r="Y861" s="735"/>
    </row>
    <row r="862" spans="2:47">
      <c r="C862" s="551" t="s">
        <v>70</v>
      </c>
      <c r="D862" s="551"/>
      <c r="E862" s="551"/>
      <c r="F862" s="551"/>
      <c r="G862" s="551"/>
      <c r="H862" s="551"/>
      <c r="I862" s="551"/>
      <c r="L862" s="521" t="s">
        <v>71</v>
      </c>
      <c r="M862" s="521"/>
      <c r="N862" s="521"/>
      <c r="O862" s="521"/>
      <c r="P862" s="521"/>
      <c r="Q862" s="6"/>
      <c r="R862" s="6"/>
      <c r="S862" s="6"/>
      <c r="T862" s="6"/>
      <c r="U862" s="551" t="s">
        <v>72</v>
      </c>
      <c r="V862" s="551"/>
      <c r="W862" s="551"/>
      <c r="X862" s="551"/>
      <c r="Y862" s="551"/>
    </row>
    <row r="863" spans="2:47" ht="30.75" customHeight="1">
      <c r="N863" s="551"/>
      <c r="O863" s="551"/>
      <c r="P863" s="7"/>
      <c r="Q863" s="7"/>
      <c r="R863" s="7"/>
      <c r="S863" s="7"/>
      <c r="T863" s="7"/>
    </row>
    <row r="864" spans="2:47">
      <c r="C864" s="552" t="s">
        <v>73</v>
      </c>
      <c r="D864" s="552"/>
      <c r="E864" s="552"/>
      <c r="F864" s="552"/>
      <c r="G864" s="552"/>
      <c r="H864" s="552"/>
      <c r="I864" s="552"/>
      <c r="L864" s="553" t="s">
        <v>74</v>
      </c>
      <c r="M864" s="553"/>
      <c r="N864" s="553"/>
      <c r="O864" s="553"/>
      <c r="P864" s="553"/>
      <c r="U864" s="552" t="s">
        <v>75</v>
      </c>
      <c r="V864" s="552"/>
      <c r="W864" s="552"/>
      <c r="X864" s="552"/>
      <c r="Y864" s="552"/>
    </row>
    <row r="865" spans="2:28">
      <c r="C865" s="549" t="s">
        <v>76</v>
      </c>
      <c r="D865" s="549"/>
      <c r="E865" s="549"/>
      <c r="F865" s="549"/>
      <c r="G865" s="549"/>
      <c r="H865" s="549"/>
      <c r="I865" s="549"/>
      <c r="L865" s="550" t="s">
        <v>77</v>
      </c>
      <c r="M865" s="550"/>
      <c r="N865" s="550"/>
      <c r="O865" s="550"/>
      <c r="P865" s="550"/>
      <c r="Q865" s="10"/>
      <c r="R865" s="10"/>
      <c r="S865" s="10"/>
      <c r="T865" s="10"/>
      <c r="U865" s="549" t="s">
        <v>78</v>
      </c>
      <c r="V865" s="549"/>
      <c r="W865" s="549"/>
      <c r="X865" s="549"/>
      <c r="Y865" s="549"/>
    </row>
    <row r="866" spans="2:28">
      <c r="C866" s="2"/>
      <c r="D866" s="2"/>
      <c r="E866" s="2"/>
      <c r="F866" s="2"/>
      <c r="G866" s="2"/>
      <c r="H866" s="2"/>
      <c r="I866" s="2"/>
      <c r="N866" s="11"/>
      <c r="O866" s="11"/>
      <c r="P866" s="11"/>
      <c r="Q866" s="11"/>
      <c r="R866" s="11"/>
      <c r="S866" s="11"/>
      <c r="T866" s="11"/>
      <c r="U866" s="2"/>
      <c r="V866" s="2"/>
      <c r="W866" s="2"/>
      <c r="X866" s="2"/>
      <c r="Y866" s="2"/>
    </row>
    <row r="867" spans="2:28">
      <c r="C867" s="2"/>
      <c r="D867" s="2"/>
      <c r="E867" s="2"/>
      <c r="F867" s="2"/>
      <c r="G867" s="2"/>
      <c r="H867" s="2"/>
      <c r="I867" s="2"/>
      <c r="U867" s="2"/>
      <c r="V867" s="2"/>
      <c r="W867" s="2"/>
      <c r="X867" s="2"/>
      <c r="Y867" s="2"/>
    </row>
    <row r="868" spans="2:28">
      <c r="C868" s="2"/>
      <c r="D868" s="2"/>
      <c r="E868" s="2"/>
      <c r="F868" s="2"/>
      <c r="G868" s="2"/>
      <c r="H868" s="2"/>
      <c r="I868" s="2"/>
      <c r="U868" s="2"/>
      <c r="V868" s="2"/>
      <c r="W868" s="2"/>
      <c r="X868" s="2"/>
      <c r="Y868" s="2"/>
    </row>
    <row r="869" spans="2:28" ht="20.25">
      <c r="B869" s="498" t="s">
        <v>0</v>
      </c>
      <c r="C869" s="498"/>
      <c r="D869" s="498"/>
      <c r="E869" s="498"/>
      <c r="F869" s="498"/>
      <c r="G869" s="498"/>
      <c r="H869" s="498"/>
      <c r="I869" s="498"/>
      <c r="J869" s="498"/>
      <c r="K869" s="498"/>
      <c r="L869" s="498"/>
      <c r="M869" s="498"/>
      <c r="N869" s="498"/>
      <c r="O869" s="498"/>
      <c r="P869" s="498"/>
      <c r="Q869" s="498"/>
      <c r="R869" s="498"/>
      <c r="S869" s="498"/>
      <c r="T869" s="498"/>
      <c r="U869" s="498"/>
      <c r="V869" s="498"/>
      <c r="W869" s="498"/>
      <c r="X869" s="498"/>
      <c r="Y869" s="498"/>
      <c r="Z869" s="498"/>
      <c r="AA869" s="1"/>
      <c r="AB869" s="1"/>
    </row>
    <row r="870" spans="2:28">
      <c r="B870" s="496" t="s">
        <v>1</v>
      </c>
      <c r="C870" s="496"/>
      <c r="D870" s="496"/>
      <c r="E870" s="496"/>
      <c r="F870" s="2" t="s">
        <v>2</v>
      </c>
      <c r="G870" s="497" t="s">
        <v>3</v>
      </c>
      <c r="H870" s="497"/>
      <c r="I870" s="497"/>
      <c r="J870" s="497"/>
      <c r="K870" s="497"/>
      <c r="L870" s="497"/>
      <c r="M870" s="497"/>
      <c r="N870" s="497"/>
      <c r="O870" s="497"/>
      <c r="P870" s="497"/>
      <c r="Q870" s="497"/>
      <c r="R870" s="497"/>
      <c r="S870" s="497"/>
      <c r="T870" s="497"/>
      <c r="U870" s="497"/>
      <c r="V870" s="497"/>
      <c r="W870" s="497"/>
      <c r="X870" s="497"/>
      <c r="Y870" s="497"/>
      <c r="Z870" s="497"/>
    </row>
    <row r="871" spans="2:28">
      <c r="B871" s="496" t="s">
        <v>4</v>
      </c>
      <c r="C871" s="496"/>
      <c r="D871" s="496"/>
      <c r="E871" s="496"/>
      <c r="F871" s="2" t="s">
        <v>2</v>
      </c>
      <c r="G871" s="497" t="s">
        <v>5</v>
      </c>
      <c r="H871" s="497"/>
      <c r="I871" s="497"/>
      <c r="J871" s="497"/>
      <c r="K871" s="497"/>
      <c r="L871" s="497"/>
      <c r="M871" s="497"/>
      <c r="N871" s="497"/>
      <c r="O871" s="497"/>
      <c r="P871" s="497"/>
      <c r="Q871" s="497"/>
      <c r="R871" s="497"/>
      <c r="S871" s="497"/>
      <c r="T871" s="497"/>
      <c r="U871" s="497"/>
      <c r="V871" s="497"/>
      <c r="W871" s="497"/>
      <c r="X871" s="497"/>
      <c r="Y871" s="497"/>
      <c r="Z871" s="497"/>
    </row>
    <row r="872" spans="2:28">
      <c r="B872" s="496" t="s">
        <v>6</v>
      </c>
      <c r="C872" s="496"/>
      <c r="D872" s="496"/>
      <c r="E872" s="496"/>
      <c r="F872" s="2" t="s">
        <v>2</v>
      </c>
      <c r="G872" s="497" t="s">
        <v>7</v>
      </c>
      <c r="H872" s="497"/>
      <c r="I872" s="497"/>
      <c r="J872" s="497"/>
      <c r="K872" s="497"/>
      <c r="L872" s="497"/>
      <c r="M872" s="497"/>
      <c r="N872" s="497"/>
      <c r="O872" s="497"/>
      <c r="P872" s="497"/>
      <c r="Q872" s="497"/>
      <c r="R872" s="497"/>
      <c r="S872" s="497"/>
      <c r="T872" s="497"/>
      <c r="U872" s="497"/>
      <c r="V872" s="497"/>
      <c r="W872" s="497"/>
      <c r="X872" s="497"/>
      <c r="Y872" s="497"/>
      <c r="Z872" s="497"/>
    </row>
    <row r="873" spans="2:28">
      <c r="B873" s="496" t="s">
        <v>8</v>
      </c>
      <c r="C873" s="496"/>
      <c r="D873" s="496"/>
      <c r="E873" s="496"/>
      <c r="F873" s="2" t="s">
        <v>2</v>
      </c>
      <c r="G873" s="497" t="s">
        <v>9</v>
      </c>
      <c r="H873" s="497"/>
      <c r="I873" s="497"/>
      <c r="J873" s="497"/>
      <c r="K873" s="497"/>
      <c r="L873" s="497"/>
      <c r="M873" s="497"/>
      <c r="N873" s="497"/>
      <c r="O873" s="497"/>
      <c r="P873" s="497"/>
      <c r="Q873" s="497"/>
      <c r="R873" s="497"/>
      <c r="S873" s="497"/>
      <c r="T873" s="497"/>
      <c r="U873" s="497"/>
      <c r="V873" s="497"/>
      <c r="W873" s="497"/>
      <c r="X873" s="497"/>
      <c r="Y873" s="497"/>
      <c r="Z873" s="497"/>
    </row>
    <row r="874" spans="2:28">
      <c r="B874" s="496" t="s">
        <v>10</v>
      </c>
      <c r="C874" s="496"/>
      <c r="D874" s="496"/>
      <c r="E874" s="496"/>
      <c r="F874" s="2" t="s">
        <v>2</v>
      </c>
      <c r="G874" s="497" t="s">
        <v>11</v>
      </c>
      <c r="H874" s="497"/>
      <c r="I874" s="497"/>
      <c r="J874" s="497"/>
      <c r="K874" s="497"/>
      <c r="L874" s="497"/>
      <c r="M874" s="497"/>
      <c r="N874" s="497"/>
      <c r="O874" s="497"/>
      <c r="P874" s="497"/>
      <c r="Q874" s="497"/>
      <c r="R874" s="497"/>
      <c r="S874" s="497"/>
      <c r="T874" s="497"/>
      <c r="U874" s="497"/>
      <c r="V874" s="497"/>
      <c r="W874" s="497"/>
      <c r="X874" s="497"/>
      <c r="Y874" s="497"/>
      <c r="Z874" s="497"/>
    </row>
    <row r="875" spans="2:28">
      <c r="B875" s="496" t="s">
        <v>12</v>
      </c>
      <c r="C875" s="496"/>
      <c r="D875" s="496"/>
      <c r="E875" s="496"/>
      <c r="F875" s="2" t="s">
        <v>2</v>
      </c>
      <c r="G875" s="497" t="s">
        <v>11</v>
      </c>
      <c r="H875" s="497"/>
      <c r="I875" s="497"/>
      <c r="J875" s="497"/>
      <c r="K875" s="497"/>
      <c r="L875" s="497"/>
      <c r="M875" s="497"/>
      <c r="N875" s="497"/>
      <c r="O875" s="497"/>
      <c r="P875" s="497"/>
      <c r="Q875" s="497"/>
      <c r="R875" s="497"/>
      <c r="S875" s="497"/>
      <c r="T875" s="497"/>
      <c r="U875" s="497"/>
      <c r="V875" s="497"/>
      <c r="W875" s="497"/>
      <c r="X875" s="497"/>
      <c r="Y875" s="497"/>
      <c r="Z875" s="497"/>
    </row>
    <row r="876" spans="2:28">
      <c r="B876" s="496" t="s">
        <v>13</v>
      </c>
      <c r="C876" s="496"/>
      <c r="D876" s="496"/>
      <c r="E876" s="496"/>
      <c r="F876" s="2" t="s">
        <v>2</v>
      </c>
      <c r="G876" s="497" t="s">
        <v>368</v>
      </c>
      <c r="H876" s="497"/>
      <c r="I876" s="497"/>
      <c r="J876" s="497"/>
      <c r="K876" s="497"/>
      <c r="L876" s="497"/>
      <c r="M876" s="497"/>
      <c r="N876" s="497"/>
      <c r="O876" s="497"/>
      <c r="P876" s="497"/>
      <c r="Q876" s="497"/>
      <c r="R876" s="497"/>
      <c r="S876" s="497"/>
      <c r="U876" s="647" t="s">
        <v>15</v>
      </c>
      <c r="V876" s="647"/>
      <c r="W876" s="647"/>
      <c r="X876" s="647"/>
      <c r="Y876" s="647"/>
      <c r="Z876" s="647"/>
      <c r="AA876" s="647"/>
      <c r="AB876" s="41"/>
    </row>
    <row r="879" spans="2:28" s="3" customFormat="1" ht="11.25" customHeight="1">
      <c r="B879" s="520" t="s">
        <v>16</v>
      </c>
      <c r="C879" s="520"/>
      <c r="D879" s="520" t="s">
        <v>17</v>
      </c>
      <c r="E879" s="520"/>
      <c r="F879" s="520"/>
      <c r="G879" s="520"/>
      <c r="H879" s="520"/>
      <c r="I879" s="520" t="s">
        <v>18</v>
      </c>
      <c r="J879" s="520"/>
      <c r="K879" s="520" t="s">
        <v>19</v>
      </c>
      <c r="L879" s="520" t="s">
        <v>20</v>
      </c>
      <c r="M879" s="520" t="s">
        <v>21</v>
      </c>
      <c r="N879" s="520"/>
      <c r="O879" s="520" t="s">
        <v>22</v>
      </c>
      <c r="P879" s="520" t="s">
        <v>23</v>
      </c>
      <c r="Q879" s="520" t="s">
        <v>24</v>
      </c>
      <c r="R879" s="520" t="s">
        <v>25</v>
      </c>
      <c r="S879" s="520" t="s">
        <v>26</v>
      </c>
      <c r="T879" s="520"/>
      <c r="U879" s="520"/>
      <c r="V879" s="520"/>
      <c r="W879" s="520"/>
      <c r="X879" s="520" t="s">
        <v>27</v>
      </c>
      <c r="Y879" s="520"/>
      <c r="Z879" s="520"/>
      <c r="AA879" s="520"/>
      <c r="AB879" s="12"/>
    </row>
    <row r="880" spans="2:28" s="3" customFormat="1" ht="11.25" customHeight="1">
      <c r="B880" s="520"/>
      <c r="C880" s="520"/>
      <c r="D880" s="520"/>
      <c r="E880" s="520"/>
      <c r="F880" s="520"/>
      <c r="G880" s="520"/>
      <c r="H880" s="520"/>
      <c r="I880" s="520"/>
      <c r="J880" s="520"/>
      <c r="K880" s="520"/>
      <c r="L880" s="520"/>
      <c r="M880" s="520"/>
      <c r="N880" s="520"/>
      <c r="O880" s="520"/>
      <c r="P880" s="520"/>
      <c r="Q880" s="520"/>
      <c r="R880" s="520"/>
      <c r="S880" s="520"/>
      <c r="T880" s="520"/>
      <c r="U880" s="520"/>
      <c r="V880" s="520"/>
      <c r="W880" s="520"/>
      <c r="X880" s="520"/>
      <c r="Y880" s="520"/>
      <c r="Z880" s="520"/>
      <c r="AA880" s="520"/>
      <c r="AB880" s="12"/>
    </row>
    <row r="881" spans="2:47" s="3" customFormat="1" ht="9.75" customHeight="1">
      <c r="B881" s="520"/>
      <c r="C881" s="520"/>
      <c r="D881" s="520"/>
      <c r="E881" s="520"/>
      <c r="F881" s="520"/>
      <c r="G881" s="520"/>
      <c r="H881" s="520"/>
      <c r="I881" s="520"/>
      <c r="J881" s="520"/>
      <c r="K881" s="520"/>
      <c r="L881" s="520"/>
      <c r="M881" s="520"/>
      <c r="N881" s="520"/>
      <c r="O881" s="520"/>
      <c r="P881" s="520"/>
      <c r="Q881" s="520"/>
      <c r="R881" s="520"/>
      <c r="S881" s="520" t="s">
        <v>28</v>
      </c>
      <c r="T881" s="520"/>
      <c r="U881" s="520"/>
      <c r="V881" s="520" t="s">
        <v>29</v>
      </c>
      <c r="W881" s="520" t="s">
        <v>30</v>
      </c>
      <c r="X881" s="520"/>
      <c r="Y881" s="520"/>
      <c r="Z881" s="520"/>
      <c r="AA881" s="520"/>
      <c r="AB881" s="12"/>
    </row>
    <row r="882" spans="2:47" s="3" customFormat="1" ht="9.75" customHeight="1">
      <c r="B882" s="520"/>
      <c r="C882" s="520"/>
      <c r="D882" s="520"/>
      <c r="E882" s="520"/>
      <c r="F882" s="520"/>
      <c r="G882" s="520"/>
      <c r="H882" s="520"/>
      <c r="I882" s="520"/>
      <c r="J882" s="520"/>
      <c r="K882" s="520"/>
      <c r="L882" s="520"/>
      <c r="M882" s="520"/>
      <c r="N882" s="520"/>
      <c r="O882" s="520"/>
      <c r="P882" s="520"/>
      <c r="Q882" s="520"/>
      <c r="R882" s="520"/>
      <c r="S882" s="520"/>
      <c r="T882" s="520"/>
      <c r="U882" s="520"/>
      <c r="V882" s="520"/>
      <c r="W882" s="520"/>
      <c r="X882" s="520"/>
      <c r="Y882" s="520"/>
      <c r="Z882" s="520"/>
      <c r="AA882" s="520"/>
      <c r="AB882" s="12"/>
    </row>
    <row r="883" spans="2:47" s="3" customFormat="1" ht="9.75" customHeight="1">
      <c r="B883" s="520"/>
      <c r="C883" s="520"/>
      <c r="D883" s="520"/>
      <c r="E883" s="520"/>
      <c r="F883" s="520"/>
      <c r="G883" s="520"/>
      <c r="H883" s="520"/>
      <c r="I883" s="520"/>
      <c r="J883" s="520"/>
      <c r="K883" s="520"/>
      <c r="L883" s="520"/>
      <c r="M883" s="520"/>
      <c r="N883" s="520"/>
      <c r="O883" s="520"/>
      <c r="P883" s="520"/>
      <c r="Q883" s="520"/>
      <c r="R883" s="520"/>
      <c r="S883" s="520"/>
      <c r="T883" s="520"/>
      <c r="U883" s="520"/>
      <c r="V883" s="520"/>
      <c r="W883" s="520"/>
      <c r="X883" s="520"/>
      <c r="Y883" s="520"/>
      <c r="Z883" s="520"/>
      <c r="AA883" s="520"/>
      <c r="AB883" s="12"/>
    </row>
    <row r="884" spans="2:47" s="3" customFormat="1" ht="9.75" customHeight="1">
      <c r="B884" s="520"/>
      <c r="C884" s="520"/>
      <c r="D884" s="520"/>
      <c r="E884" s="520"/>
      <c r="F884" s="520"/>
      <c r="G884" s="520"/>
      <c r="H884" s="520"/>
      <c r="I884" s="520"/>
      <c r="J884" s="520"/>
      <c r="K884" s="520"/>
      <c r="L884" s="520"/>
      <c r="M884" s="520"/>
      <c r="N884" s="520"/>
      <c r="O884" s="520"/>
      <c r="P884" s="520"/>
      <c r="Q884" s="520"/>
      <c r="R884" s="520"/>
      <c r="S884" s="520"/>
      <c r="T884" s="520"/>
      <c r="U884" s="520"/>
      <c r="V884" s="520"/>
      <c r="W884" s="520"/>
      <c r="X884" s="520"/>
      <c r="Y884" s="520"/>
      <c r="Z884" s="520"/>
      <c r="AA884" s="520"/>
      <c r="AB884" s="12"/>
    </row>
    <row r="885" spans="2:47" s="3" customFormat="1" ht="5.25" customHeight="1">
      <c r="B885" s="520"/>
      <c r="C885" s="520"/>
      <c r="D885" s="520"/>
      <c r="E885" s="520"/>
      <c r="F885" s="520"/>
      <c r="G885" s="520"/>
      <c r="H885" s="520"/>
      <c r="I885" s="520"/>
      <c r="J885" s="520"/>
      <c r="K885" s="520"/>
      <c r="L885" s="520"/>
      <c r="M885" s="520"/>
      <c r="N885" s="520"/>
      <c r="O885" s="520"/>
      <c r="P885" s="520"/>
      <c r="Q885" s="520"/>
      <c r="R885" s="520"/>
      <c r="S885" s="520"/>
      <c r="T885" s="520"/>
      <c r="U885" s="520"/>
      <c r="V885" s="520"/>
      <c r="W885" s="520"/>
      <c r="X885" s="520"/>
      <c r="Y885" s="520"/>
      <c r="Z885" s="520"/>
      <c r="AA885" s="520"/>
      <c r="AB885" s="12"/>
    </row>
    <row r="886" spans="2:47" s="124" customFormat="1" ht="12" customHeight="1">
      <c r="B886" s="620" t="s">
        <v>31</v>
      </c>
      <c r="C886" s="620"/>
      <c r="D886" s="630" t="s">
        <v>32</v>
      </c>
      <c r="E886" s="630"/>
      <c r="F886" s="630"/>
      <c r="G886" s="630"/>
      <c r="H886" s="630"/>
      <c r="I886" s="620" t="s">
        <v>33</v>
      </c>
      <c r="J886" s="620"/>
      <c r="K886" s="252" t="s">
        <v>34</v>
      </c>
      <c r="L886" s="252" t="s">
        <v>35</v>
      </c>
      <c r="M886" s="620" t="s">
        <v>36</v>
      </c>
      <c r="N886" s="620"/>
      <c r="O886" s="252" t="s">
        <v>37</v>
      </c>
      <c r="P886" s="252" t="s">
        <v>38</v>
      </c>
      <c r="Q886" s="252" t="s">
        <v>39</v>
      </c>
      <c r="R886" s="252" t="s">
        <v>40</v>
      </c>
      <c r="S886" s="620" t="s">
        <v>41</v>
      </c>
      <c r="T886" s="620"/>
      <c r="U886" s="620"/>
      <c r="V886" s="252" t="s">
        <v>42</v>
      </c>
      <c r="W886" s="252" t="s">
        <v>43</v>
      </c>
      <c r="X886" s="620" t="s">
        <v>44</v>
      </c>
      <c r="Y886" s="620"/>
      <c r="Z886" s="620"/>
      <c r="AA886" s="620"/>
      <c r="AB886" s="232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</row>
    <row r="887" spans="2:47" ht="35.25" customHeight="1">
      <c r="B887" s="557">
        <v>1</v>
      </c>
      <c r="C887" s="558"/>
      <c r="D887" s="159"/>
      <c r="E887" s="559" t="s">
        <v>266</v>
      </c>
      <c r="F887" s="559"/>
      <c r="G887" s="559"/>
      <c r="H887" s="560"/>
      <c r="I887" s="185"/>
      <c r="J887" s="186" t="s">
        <v>267</v>
      </c>
      <c r="K887" s="144" t="s">
        <v>52</v>
      </c>
      <c r="L887" s="183" t="s">
        <v>52</v>
      </c>
      <c r="M887" s="145"/>
      <c r="N887" s="146" t="s">
        <v>52</v>
      </c>
      <c r="O887" s="172">
        <v>1990</v>
      </c>
      <c r="P887" s="181" t="s">
        <v>268</v>
      </c>
      <c r="Q887" s="162">
        <v>1</v>
      </c>
      <c r="R887" s="187">
        <v>400</v>
      </c>
      <c r="S887" s="692">
        <v>1</v>
      </c>
      <c r="T887" s="632"/>
      <c r="U887" s="693"/>
      <c r="V887" s="147">
        <v>0</v>
      </c>
      <c r="W887" s="162">
        <v>0</v>
      </c>
      <c r="X887" s="562"/>
      <c r="Y887" s="562"/>
      <c r="Z887" s="562"/>
      <c r="AA887" s="563"/>
      <c r="AB887" s="21"/>
      <c r="AC887" s="4"/>
      <c r="AD887" s="4"/>
      <c r="AE887" s="4"/>
      <c r="AF887" s="4"/>
    </row>
    <row r="888" spans="2:47" ht="23.25" customHeight="1">
      <c r="B888" s="508">
        <v>2</v>
      </c>
      <c r="C888" s="507"/>
      <c r="D888" s="153"/>
      <c r="E888" s="505" t="s">
        <v>175</v>
      </c>
      <c r="F888" s="505"/>
      <c r="G888" s="505"/>
      <c r="H888" s="506"/>
      <c r="I888" s="189"/>
      <c r="J888" s="190" t="s">
        <v>176</v>
      </c>
      <c r="K888" s="19" t="s">
        <v>52</v>
      </c>
      <c r="L888" s="184" t="s">
        <v>52</v>
      </c>
      <c r="M888" s="5"/>
      <c r="N888" s="15" t="s">
        <v>47</v>
      </c>
      <c r="O888" s="173">
        <v>1995</v>
      </c>
      <c r="P888" s="16" t="s">
        <v>177</v>
      </c>
      <c r="Q888" s="163">
        <v>1</v>
      </c>
      <c r="R888" s="17">
        <v>20</v>
      </c>
      <c r="S888" s="689">
        <v>1</v>
      </c>
      <c r="T888" s="500"/>
      <c r="U888" s="690"/>
      <c r="V888" s="18">
        <v>0</v>
      </c>
      <c r="W888" s="163">
        <v>0</v>
      </c>
      <c r="X888" s="555"/>
      <c r="Y888" s="555"/>
      <c r="Z888" s="555"/>
      <c r="AA888" s="556"/>
      <c r="AB888" s="21"/>
      <c r="AC888" s="4"/>
      <c r="AD888" s="4"/>
      <c r="AE888" s="4"/>
      <c r="AF888" s="4"/>
    </row>
    <row r="889" spans="2:47" ht="23.25" customHeight="1">
      <c r="B889" s="508">
        <v>3</v>
      </c>
      <c r="C889" s="507"/>
      <c r="D889" s="153"/>
      <c r="E889" s="505" t="s">
        <v>162</v>
      </c>
      <c r="F889" s="505"/>
      <c r="G889" s="505"/>
      <c r="H889" s="506"/>
      <c r="I889" s="189"/>
      <c r="J889" s="190" t="s">
        <v>303</v>
      </c>
      <c r="K889" s="19" t="s">
        <v>52</v>
      </c>
      <c r="L889" s="184" t="s">
        <v>52</v>
      </c>
      <c r="M889" s="5"/>
      <c r="N889" s="15" t="s">
        <v>60</v>
      </c>
      <c r="O889" s="173">
        <v>1990</v>
      </c>
      <c r="P889" s="16" t="s">
        <v>163</v>
      </c>
      <c r="Q889" s="163">
        <v>2</v>
      </c>
      <c r="R889" s="17">
        <v>80</v>
      </c>
      <c r="S889" s="689">
        <v>2</v>
      </c>
      <c r="T889" s="500"/>
      <c r="U889" s="690"/>
      <c r="V889" s="18">
        <v>0</v>
      </c>
      <c r="W889" s="163">
        <v>0</v>
      </c>
      <c r="X889" s="555"/>
      <c r="Y889" s="555"/>
      <c r="Z889" s="555"/>
      <c r="AA889" s="556"/>
      <c r="AB889" s="21"/>
      <c r="AC889" s="4"/>
      <c r="AD889" s="4"/>
      <c r="AE889" s="4"/>
      <c r="AF889" s="4"/>
    </row>
    <row r="890" spans="2:47" ht="23.25" customHeight="1">
      <c r="B890" s="512">
        <v>3</v>
      </c>
      <c r="C890" s="513"/>
      <c r="D890" s="522" t="s">
        <v>103</v>
      </c>
      <c r="E890" s="523"/>
      <c r="F890" s="523"/>
      <c r="G890" s="523"/>
      <c r="H890" s="524"/>
      <c r="I890" s="189"/>
      <c r="J890" s="190" t="s">
        <v>55</v>
      </c>
      <c r="K890" s="48"/>
      <c r="L890" s="155" t="s">
        <v>52</v>
      </c>
      <c r="M890" s="505" t="s">
        <v>271</v>
      </c>
      <c r="N890" s="505"/>
      <c r="O890" s="173">
        <v>2009</v>
      </c>
      <c r="P890" s="16" t="s">
        <v>104</v>
      </c>
      <c r="Q890" s="163">
        <v>1</v>
      </c>
      <c r="R890" s="17">
        <v>1089</v>
      </c>
      <c r="S890" s="512">
        <v>1</v>
      </c>
      <c r="T890" s="515"/>
      <c r="U890" s="691"/>
      <c r="V890" s="18">
        <v>0</v>
      </c>
      <c r="W890" s="163">
        <v>0</v>
      </c>
      <c r="X890" s="510" t="s">
        <v>369</v>
      </c>
      <c r="Y890" s="510"/>
      <c r="Z890" s="510"/>
      <c r="AA890" s="511"/>
      <c r="AB890" s="40"/>
      <c r="AC890" s="42"/>
      <c r="AD890" s="42"/>
      <c r="AE890" s="42"/>
      <c r="AF890" s="43"/>
    </row>
    <row r="891" spans="2:47" ht="23.25" customHeight="1">
      <c r="B891" s="508">
        <v>5</v>
      </c>
      <c r="C891" s="507"/>
      <c r="D891" s="153"/>
      <c r="E891" s="505" t="s">
        <v>58</v>
      </c>
      <c r="F891" s="505"/>
      <c r="G891" s="505"/>
      <c r="H891" s="506"/>
      <c r="I891" s="189"/>
      <c r="J891" s="190" t="s">
        <v>370</v>
      </c>
      <c r="K891" s="19" t="s">
        <v>52</v>
      </c>
      <c r="L891" s="184" t="s">
        <v>52</v>
      </c>
      <c r="M891" s="5"/>
      <c r="N891" s="15" t="s">
        <v>56</v>
      </c>
      <c r="O891" s="173">
        <v>1990</v>
      </c>
      <c r="P891" s="16" t="s">
        <v>61</v>
      </c>
      <c r="Q891" s="163">
        <v>1</v>
      </c>
      <c r="R891" s="17">
        <v>60</v>
      </c>
      <c r="S891" s="689">
        <v>1</v>
      </c>
      <c r="T891" s="500"/>
      <c r="U891" s="690"/>
      <c r="V891" s="18">
        <v>0</v>
      </c>
      <c r="W891" s="163">
        <v>0</v>
      </c>
      <c r="X891" s="555"/>
      <c r="Y891" s="555"/>
      <c r="Z891" s="555"/>
      <c r="AA891" s="556"/>
      <c r="AB891" s="21"/>
      <c r="AC891" s="4"/>
      <c r="AD891" s="4"/>
      <c r="AE891" s="4"/>
      <c r="AF891" s="4"/>
    </row>
    <row r="892" spans="2:47" ht="23.25" customHeight="1">
      <c r="B892" s="508">
        <v>6</v>
      </c>
      <c r="C892" s="507"/>
      <c r="D892" s="153"/>
      <c r="E892" s="505" t="s">
        <v>371</v>
      </c>
      <c r="F892" s="505"/>
      <c r="G892" s="505"/>
      <c r="H892" s="506"/>
      <c r="I892" s="189"/>
      <c r="J892" s="190" t="s">
        <v>55</v>
      </c>
      <c r="K892" s="19" t="s">
        <v>52</v>
      </c>
      <c r="L892" s="184" t="s">
        <v>52</v>
      </c>
      <c r="M892" s="5"/>
      <c r="N892" s="15" t="s">
        <v>52</v>
      </c>
      <c r="O892" s="173">
        <v>1990</v>
      </c>
      <c r="P892" s="16" t="s">
        <v>372</v>
      </c>
      <c r="Q892" s="163">
        <v>1</v>
      </c>
      <c r="R892" s="17">
        <v>400</v>
      </c>
      <c r="S892" s="689">
        <v>1</v>
      </c>
      <c r="T892" s="500"/>
      <c r="U892" s="690"/>
      <c r="V892" s="18">
        <v>0</v>
      </c>
      <c r="W892" s="163">
        <v>0</v>
      </c>
      <c r="X892" s="555"/>
      <c r="Y892" s="555"/>
      <c r="Z892" s="555"/>
      <c r="AA892" s="556"/>
      <c r="AB892" s="21"/>
      <c r="AC892" s="4"/>
      <c r="AD892" s="4"/>
      <c r="AE892" s="4"/>
      <c r="AF892" s="4"/>
    </row>
    <row r="893" spans="2:47" ht="23.25" customHeight="1">
      <c r="B893" s="512"/>
      <c r="C893" s="513"/>
      <c r="D893" s="522" t="s">
        <v>488</v>
      </c>
      <c r="E893" s="523"/>
      <c r="F893" s="523"/>
      <c r="G893" s="523"/>
      <c r="H893" s="524"/>
      <c r="I893" s="189"/>
      <c r="J893" s="190" t="s">
        <v>489</v>
      </c>
      <c r="K893" s="48"/>
      <c r="L893" s="155"/>
      <c r="M893" s="641" t="s">
        <v>56</v>
      </c>
      <c r="N893" s="694"/>
      <c r="O893" s="155">
        <v>2012</v>
      </c>
      <c r="P893" s="16" t="s">
        <v>53</v>
      </c>
      <c r="Q893" s="163">
        <v>1</v>
      </c>
      <c r="R893" s="17">
        <v>4856500</v>
      </c>
      <c r="S893" s="512">
        <v>1</v>
      </c>
      <c r="T893" s="515"/>
      <c r="U893" s="691"/>
      <c r="V893" s="18">
        <v>0</v>
      </c>
      <c r="W893" s="163">
        <v>0</v>
      </c>
      <c r="X893" s="541"/>
      <c r="Y893" s="517"/>
      <c r="Z893" s="517"/>
      <c r="AA893" s="518"/>
      <c r="AB893" s="21"/>
    </row>
    <row r="894" spans="2:47" ht="69" customHeight="1">
      <c r="B894" s="582"/>
      <c r="C894" s="583"/>
      <c r="D894" s="582"/>
      <c r="E894" s="583"/>
      <c r="F894" s="583"/>
      <c r="G894" s="583"/>
      <c r="H894" s="616"/>
      <c r="I894" s="582"/>
      <c r="J894" s="616"/>
      <c r="K894" s="148"/>
      <c r="L894" s="138"/>
      <c r="M894" s="583"/>
      <c r="N894" s="583"/>
      <c r="O894" s="138"/>
      <c r="P894" s="148"/>
      <c r="Q894" s="164"/>
      <c r="R894" s="188"/>
      <c r="S894" s="582"/>
      <c r="T894" s="583"/>
      <c r="U894" s="616"/>
      <c r="V894" s="149"/>
      <c r="W894" s="164"/>
      <c r="X894" s="583"/>
      <c r="Y894" s="583"/>
      <c r="Z894" s="583"/>
      <c r="AA894" s="616"/>
      <c r="AB894" s="36"/>
    </row>
    <row r="896" spans="2:47">
      <c r="C896" s="521" t="s">
        <v>68</v>
      </c>
      <c r="D896" s="521"/>
      <c r="E896" s="521"/>
      <c r="F896" s="521"/>
      <c r="G896" s="521"/>
      <c r="H896" s="521"/>
      <c r="I896" s="521"/>
      <c r="L896" s="6"/>
      <c r="M896" s="6"/>
      <c r="N896" s="6"/>
      <c r="O896" s="6"/>
      <c r="P896" s="6"/>
      <c r="U896" s="735">
        <f>U31</f>
        <v>2013</v>
      </c>
      <c r="V896" s="735"/>
      <c r="W896" s="735"/>
      <c r="X896" s="735"/>
      <c r="Y896" s="735"/>
    </row>
    <row r="897" spans="2:28">
      <c r="C897" s="551" t="s">
        <v>70</v>
      </c>
      <c r="D897" s="551"/>
      <c r="E897" s="551"/>
      <c r="F897" s="551"/>
      <c r="G897" s="551"/>
      <c r="H897" s="551"/>
      <c r="I897" s="551"/>
      <c r="L897" s="521" t="s">
        <v>71</v>
      </c>
      <c r="M897" s="521"/>
      <c r="N897" s="521"/>
      <c r="O897" s="521"/>
      <c r="P897" s="521"/>
      <c r="Q897" s="6"/>
      <c r="R897" s="6"/>
      <c r="S897" s="6"/>
      <c r="T897" s="6"/>
      <c r="U897" s="551" t="s">
        <v>72</v>
      </c>
      <c r="V897" s="551"/>
      <c r="W897" s="551"/>
      <c r="X897" s="551"/>
      <c r="Y897" s="551"/>
    </row>
    <row r="898" spans="2:28" ht="38.25" customHeight="1">
      <c r="N898" s="551"/>
      <c r="O898" s="551"/>
      <c r="P898" s="7"/>
      <c r="Q898" s="7"/>
      <c r="R898" s="7"/>
      <c r="S898" s="7"/>
      <c r="T898" s="7"/>
    </row>
    <row r="899" spans="2:28">
      <c r="C899" s="552" t="s">
        <v>73</v>
      </c>
      <c r="D899" s="552"/>
      <c r="E899" s="552"/>
      <c r="F899" s="552"/>
      <c r="G899" s="552"/>
      <c r="H899" s="552"/>
      <c r="I899" s="552"/>
      <c r="L899" s="553" t="s">
        <v>74</v>
      </c>
      <c r="M899" s="553"/>
      <c r="N899" s="553"/>
      <c r="O899" s="553"/>
      <c r="P899" s="553"/>
      <c r="U899" s="552" t="s">
        <v>75</v>
      </c>
      <c r="V899" s="552"/>
      <c r="W899" s="552"/>
      <c r="X899" s="552"/>
      <c r="Y899" s="552"/>
    </row>
    <row r="900" spans="2:28">
      <c r="C900" s="549" t="s">
        <v>76</v>
      </c>
      <c r="D900" s="549"/>
      <c r="E900" s="549"/>
      <c r="F900" s="549"/>
      <c r="G900" s="549"/>
      <c r="H900" s="549"/>
      <c r="I900" s="549"/>
      <c r="L900" s="550" t="s">
        <v>77</v>
      </c>
      <c r="M900" s="550"/>
      <c r="N900" s="550"/>
      <c r="O900" s="550"/>
      <c r="P900" s="550"/>
      <c r="Q900" s="10"/>
      <c r="R900" s="10"/>
      <c r="S900" s="10"/>
      <c r="T900" s="10"/>
      <c r="U900" s="549" t="s">
        <v>78</v>
      </c>
      <c r="V900" s="549"/>
      <c r="W900" s="549"/>
      <c r="X900" s="549"/>
      <c r="Y900" s="549"/>
    </row>
    <row r="901" spans="2:28">
      <c r="C901" s="2"/>
      <c r="D901" s="2"/>
      <c r="E901" s="2"/>
      <c r="F901" s="2"/>
      <c r="G901" s="2"/>
      <c r="H901" s="2"/>
      <c r="I901" s="2"/>
      <c r="N901" s="11"/>
      <c r="O901" s="11"/>
      <c r="P901" s="11"/>
      <c r="Q901" s="11"/>
      <c r="R901" s="11"/>
      <c r="S901" s="11"/>
      <c r="T901" s="11"/>
      <c r="U901" s="2"/>
      <c r="V901" s="2"/>
      <c r="W901" s="2"/>
      <c r="X901" s="2"/>
      <c r="Y901" s="2"/>
    </row>
    <row r="902" spans="2:28">
      <c r="C902" s="2"/>
      <c r="D902" s="2"/>
      <c r="E902" s="2"/>
      <c r="F902" s="2"/>
      <c r="G902" s="2"/>
      <c r="H902" s="2"/>
      <c r="I902" s="2"/>
      <c r="U902" s="2"/>
      <c r="V902" s="2"/>
      <c r="W902" s="2"/>
      <c r="X902" s="2"/>
      <c r="Y902" s="2"/>
    </row>
    <row r="903" spans="2:28">
      <c r="C903" s="2"/>
      <c r="D903" s="2"/>
      <c r="E903" s="2"/>
      <c r="F903" s="2"/>
      <c r="G903" s="2"/>
      <c r="H903" s="2"/>
      <c r="I903" s="2"/>
      <c r="U903" s="2"/>
      <c r="V903" s="2"/>
      <c r="W903" s="2"/>
      <c r="X903" s="2"/>
      <c r="Y903" s="2"/>
    </row>
    <row r="904" spans="2:28" ht="20.25">
      <c r="B904" s="498" t="s">
        <v>0</v>
      </c>
      <c r="C904" s="498"/>
      <c r="D904" s="498"/>
      <c r="E904" s="498"/>
      <c r="F904" s="498"/>
      <c r="G904" s="498"/>
      <c r="H904" s="498"/>
      <c r="I904" s="498"/>
      <c r="J904" s="498"/>
      <c r="K904" s="498"/>
      <c r="L904" s="498"/>
      <c r="M904" s="498"/>
      <c r="N904" s="498"/>
      <c r="O904" s="498"/>
      <c r="P904" s="498"/>
      <c r="Q904" s="498"/>
      <c r="R904" s="498"/>
      <c r="S904" s="498"/>
      <c r="T904" s="498"/>
      <c r="U904" s="498"/>
      <c r="V904" s="498"/>
      <c r="W904" s="498"/>
      <c r="X904" s="498"/>
      <c r="Y904" s="498"/>
      <c r="Z904" s="498"/>
      <c r="AA904" s="1"/>
      <c r="AB904" s="1"/>
    </row>
    <row r="905" spans="2:28">
      <c r="B905" s="496" t="s">
        <v>1</v>
      </c>
      <c r="C905" s="496"/>
      <c r="D905" s="496"/>
      <c r="E905" s="496"/>
      <c r="F905" s="2" t="s">
        <v>2</v>
      </c>
      <c r="G905" s="497" t="s">
        <v>3</v>
      </c>
      <c r="H905" s="497"/>
      <c r="I905" s="497"/>
      <c r="J905" s="497"/>
      <c r="K905" s="497"/>
      <c r="L905" s="497"/>
      <c r="M905" s="497"/>
      <c r="N905" s="497"/>
      <c r="O905" s="497"/>
      <c r="P905" s="497"/>
      <c r="Q905" s="497"/>
      <c r="R905" s="497"/>
      <c r="S905" s="497"/>
      <c r="T905" s="497"/>
      <c r="U905" s="497"/>
      <c r="V905" s="497"/>
      <c r="W905" s="497"/>
      <c r="X905" s="497"/>
      <c r="Y905" s="497"/>
      <c r="Z905" s="497"/>
    </row>
    <row r="906" spans="2:28">
      <c r="B906" s="496" t="s">
        <v>4</v>
      </c>
      <c r="C906" s="496"/>
      <c r="D906" s="496"/>
      <c r="E906" s="496"/>
      <c r="F906" s="2" t="s">
        <v>2</v>
      </c>
      <c r="G906" s="497" t="s">
        <v>5</v>
      </c>
      <c r="H906" s="497"/>
      <c r="I906" s="497"/>
      <c r="J906" s="497"/>
      <c r="K906" s="497"/>
      <c r="L906" s="497"/>
      <c r="M906" s="497"/>
      <c r="N906" s="497"/>
      <c r="O906" s="497"/>
      <c r="P906" s="497"/>
      <c r="Q906" s="497"/>
      <c r="R906" s="497"/>
      <c r="S906" s="497"/>
      <c r="T906" s="497"/>
      <c r="U906" s="497"/>
      <c r="V906" s="497"/>
      <c r="W906" s="497"/>
      <c r="X906" s="497"/>
      <c r="Y906" s="497"/>
      <c r="Z906" s="497"/>
    </row>
    <row r="907" spans="2:28">
      <c r="B907" s="496" t="s">
        <v>6</v>
      </c>
      <c r="C907" s="496"/>
      <c r="D907" s="496"/>
      <c r="E907" s="496"/>
      <c r="F907" s="2" t="s">
        <v>2</v>
      </c>
      <c r="G907" s="497" t="s">
        <v>7</v>
      </c>
      <c r="H907" s="497"/>
      <c r="I907" s="497"/>
      <c r="J907" s="497"/>
      <c r="K907" s="497"/>
      <c r="L907" s="497"/>
      <c r="M907" s="497"/>
      <c r="N907" s="497"/>
      <c r="O907" s="497"/>
      <c r="P907" s="497"/>
      <c r="Q907" s="497"/>
      <c r="R907" s="497"/>
      <c r="S907" s="497"/>
      <c r="T907" s="497"/>
      <c r="U907" s="497"/>
      <c r="V907" s="497"/>
      <c r="W907" s="497"/>
      <c r="X907" s="497"/>
      <c r="Y907" s="497"/>
      <c r="Z907" s="497"/>
    </row>
    <row r="908" spans="2:28">
      <c r="B908" s="496" t="s">
        <v>8</v>
      </c>
      <c r="C908" s="496"/>
      <c r="D908" s="496"/>
      <c r="E908" s="496"/>
      <c r="F908" s="2" t="s">
        <v>2</v>
      </c>
      <c r="G908" s="497" t="s">
        <v>9</v>
      </c>
      <c r="H908" s="497"/>
      <c r="I908" s="497"/>
      <c r="J908" s="497"/>
      <c r="K908" s="497"/>
      <c r="L908" s="497"/>
      <c r="M908" s="497"/>
      <c r="N908" s="497"/>
      <c r="O908" s="497"/>
      <c r="P908" s="497"/>
      <c r="Q908" s="497"/>
      <c r="R908" s="497"/>
      <c r="S908" s="497"/>
      <c r="T908" s="497"/>
      <c r="U908" s="497"/>
      <c r="V908" s="497"/>
      <c r="W908" s="497"/>
      <c r="X908" s="497"/>
      <c r="Y908" s="497"/>
      <c r="Z908" s="497"/>
    </row>
    <row r="909" spans="2:28">
      <c r="B909" s="496" t="s">
        <v>10</v>
      </c>
      <c r="C909" s="496"/>
      <c r="D909" s="496"/>
      <c r="E909" s="496"/>
      <c r="F909" s="2" t="s">
        <v>2</v>
      </c>
      <c r="G909" s="497" t="s">
        <v>11</v>
      </c>
      <c r="H909" s="497"/>
      <c r="I909" s="497"/>
      <c r="J909" s="497"/>
      <c r="K909" s="497"/>
      <c r="L909" s="497"/>
      <c r="M909" s="497"/>
      <c r="N909" s="497"/>
      <c r="O909" s="497"/>
      <c r="P909" s="497"/>
      <c r="Q909" s="497"/>
      <c r="R909" s="497"/>
      <c r="S909" s="497"/>
      <c r="T909" s="497"/>
      <c r="U909" s="497"/>
      <c r="V909" s="497"/>
      <c r="W909" s="497"/>
      <c r="X909" s="497"/>
      <c r="Y909" s="497"/>
      <c r="Z909" s="497"/>
    </row>
    <row r="910" spans="2:28">
      <c r="B910" s="496" t="s">
        <v>12</v>
      </c>
      <c r="C910" s="496"/>
      <c r="D910" s="496"/>
      <c r="E910" s="496"/>
      <c r="F910" s="2" t="s">
        <v>2</v>
      </c>
      <c r="G910" s="497" t="s">
        <v>11</v>
      </c>
      <c r="H910" s="497"/>
      <c r="I910" s="497"/>
      <c r="J910" s="497"/>
      <c r="K910" s="497"/>
      <c r="L910" s="497"/>
      <c r="M910" s="497"/>
      <c r="N910" s="497"/>
      <c r="O910" s="497"/>
      <c r="P910" s="497"/>
      <c r="Q910" s="497"/>
      <c r="R910" s="497"/>
      <c r="S910" s="497"/>
      <c r="T910" s="497"/>
      <c r="U910" s="497"/>
      <c r="V910" s="497"/>
      <c r="W910" s="497"/>
      <c r="X910" s="497"/>
      <c r="Y910" s="497"/>
      <c r="Z910" s="497"/>
    </row>
    <row r="911" spans="2:28">
      <c r="B911" s="496" t="s">
        <v>13</v>
      </c>
      <c r="C911" s="496"/>
      <c r="D911" s="496"/>
      <c r="E911" s="496"/>
      <c r="F911" s="2" t="s">
        <v>2</v>
      </c>
      <c r="G911" s="497" t="s">
        <v>373</v>
      </c>
      <c r="H911" s="497"/>
      <c r="I911" s="497"/>
      <c r="J911" s="497"/>
      <c r="K911" s="497"/>
      <c r="L911" s="497"/>
      <c r="M911" s="497"/>
      <c r="N911" s="497"/>
      <c r="O911" s="497"/>
      <c r="P911" s="497"/>
      <c r="Q911" s="497"/>
      <c r="R911" s="497"/>
      <c r="S911" s="497"/>
      <c r="U911" s="647" t="s">
        <v>15</v>
      </c>
      <c r="V911" s="647"/>
      <c r="W911" s="647"/>
      <c r="X911" s="647"/>
      <c r="Y911" s="647"/>
      <c r="Z911" s="647"/>
      <c r="AA911" s="647"/>
      <c r="AB911" s="41"/>
    </row>
    <row r="914" spans="2:47" s="3" customFormat="1" ht="11.25" customHeight="1">
      <c r="B914" s="520" t="s">
        <v>16</v>
      </c>
      <c r="C914" s="520"/>
      <c r="D914" s="520" t="s">
        <v>17</v>
      </c>
      <c r="E914" s="520"/>
      <c r="F914" s="520"/>
      <c r="G914" s="520"/>
      <c r="H914" s="520"/>
      <c r="I914" s="520" t="s">
        <v>18</v>
      </c>
      <c r="J914" s="520"/>
      <c r="K914" s="520" t="s">
        <v>19</v>
      </c>
      <c r="L914" s="520" t="s">
        <v>20</v>
      </c>
      <c r="M914" s="520" t="s">
        <v>21</v>
      </c>
      <c r="N914" s="520"/>
      <c r="O914" s="520" t="s">
        <v>22</v>
      </c>
      <c r="P914" s="520" t="s">
        <v>23</v>
      </c>
      <c r="Q914" s="520" t="s">
        <v>24</v>
      </c>
      <c r="R914" s="520" t="s">
        <v>25</v>
      </c>
      <c r="S914" s="520" t="s">
        <v>26</v>
      </c>
      <c r="T914" s="520"/>
      <c r="U914" s="520"/>
      <c r="V914" s="520"/>
      <c r="W914" s="520"/>
      <c r="X914" s="520" t="s">
        <v>27</v>
      </c>
      <c r="Y914" s="520"/>
      <c r="Z914" s="520"/>
      <c r="AA914" s="520"/>
      <c r="AB914" s="12"/>
    </row>
    <row r="915" spans="2:47" s="3" customFormat="1" ht="11.25" customHeight="1">
      <c r="B915" s="520"/>
      <c r="C915" s="520"/>
      <c r="D915" s="520"/>
      <c r="E915" s="520"/>
      <c r="F915" s="520"/>
      <c r="G915" s="520"/>
      <c r="H915" s="520"/>
      <c r="I915" s="520"/>
      <c r="J915" s="520"/>
      <c r="K915" s="520"/>
      <c r="L915" s="520"/>
      <c r="M915" s="520"/>
      <c r="N915" s="520"/>
      <c r="O915" s="520"/>
      <c r="P915" s="520"/>
      <c r="Q915" s="520"/>
      <c r="R915" s="520"/>
      <c r="S915" s="520"/>
      <c r="T915" s="520"/>
      <c r="U915" s="520"/>
      <c r="V915" s="520"/>
      <c r="W915" s="520"/>
      <c r="X915" s="520"/>
      <c r="Y915" s="520"/>
      <c r="Z915" s="520"/>
      <c r="AA915" s="520"/>
      <c r="AB915" s="12"/>
    </row>
    <row r="916" spans="2:47" s="3" customFormat="1" ht="9.75" customHeight="1">
      <c r="B916" s="520"/>
      <c r="C916" s="520"/>
      <c r="D916" s="520"/>
      <c r="E916" s="520"/>
      <c r="F916" s="520"/>
      <c r="G916" s="520"/>
      <c r="H916" s="520"/>
      <c r="I916" s="520"/>
      <c r="J916" s="520"/>
      <c r="K916" s="520"/>
      <c r="L916" s="520"/>
      <c r="M916" s="520"/>
      <c r="N916" s="520"/>
      <c r="O916" s="520"/>
      <c r="P916" s="520"/>
      <c r="Q916" s="520"/>
      <c r="R916" s="520"/>
      <c r="S916" s="520" t="s">
        <v>28</v>
      </c>
      <c r="T916" s="520"/>
      <c r="U916" s="520"/>
      <c r="V916" s="520" t="s">
        <v>29</v>
      </c>
      <c r="W916" s="520" t="s">
        <v>30</v>
      </c>
      <c r="X916" s="520"/>
      <c r="Y916" s="520"/>
      <c r="Z916" s="520"/>
      <c r="AA916" s="520"/>
      <c r="AB916" s="12"/>
    </row>
    <row r="917" spans="2:47" s="3" customFormat="1" ht="9.75" customHeight="1">
      <c r="B917" s="520"/>
      <c r="C917" s="520"/>
      <c r="D917" s="520"/>
      <c r="E917" s="520"/>
      <c r="F917" s="520"/>
      <c r="G917" s="520"/>
      <c r="H917" s="520"/>
      <c r="I917" s="520"/>
      <c r="J917" s="520"/>
      <c r="K917" s="520"/>
      <c r="L917" s="520"/>
      <c r="M917" s="520"/>
      <c r="N917" s="520"/>
      <c r="O917" s="520"/>
      <c r="P917" s="520"/>
      <c r="Q917" s="520"/>
      <c r="R917" s="520"/>
      <c r="S917" s="520"/>
      <c r="T917" s="520"/>
      <c r="U917" s="520"/>
      <c r="V917" s="520"/>
      <c r="W917" s="520"/>
      <c r="X917" s="520"/>
      <c r="Y917" s="520"/>
      <c r="Z917" s="520"/>
      <c r="AA917" s="520"/>
      <c r="AB917" s="12"/>
    </row>
    <row r="918" spans="2:47" s="3" customFormat="1" ht="9.75" customHeight="1">
      <c r="B918" s="520"/>
      <c r="C918" s="520"/>
      <c r="D918" s="520"/>
      <c r="E918" s="520"/>
      <c r="F918" s="520"/>
      <c r="G918" s="520"/>
      <c r="H918" s="520"/>
      <c r="I918" s="520"/>
      <c r="J918" s="520"/>
      <c r="K918" s="520"/>
      <c r="L918" s="520"/>
      <c r="M918" s="520"/>
      <c r="N918" s="520"/>
      <c r="O918" s="520"/>
      <c r="P918" s="520"/>
      <c r="Q918" s="520"/>
      <c r="R918" s="520"/>
      <c r="S918" s="520"/>
      <c r="T918" s="520"/>
      <c r="U918" s="520"/>
      <c r="V918" s="520"/>
      <c r="W918" s="520"/>
      <c r="X918" s="520"/>
      <c r="Y918" s="520"/>
      <c r="Z918" s="520"/>
      <c r="AA918" s="520"/>
      <c r="AB918" s="12"/>
    </row>
    <row r="919" spans="2:47" s="3" customFormat="1" ht="9.75" customHeight="1">
      <c r="B919" s="520"/>
      <c r="C919" s="520"/>
      <c r="D919" s="520"/>
      <c r="E919" s="520"/>
      <c r="F919" s="520"/>
      <c r="G919" s="520"/>
      <c r="H919" s="520"/>
      <c r="I919" s="520"/>
      <c r="J919" s="520"/>
      <c r="K919" s="520"/>
      <c r="L919" s="520"/>
      <c r="M919" s="520"/>
      <c r="N919" s="520"/>
      <c r="O919" s="520"/>
      <c r="P919" s="520"/>
      <c r="Q919" s="520"/>
      <c r="R919" s="520"/>
      <c r="S919" s="520"/>
      <c r="T919" s="520"/>
      <c r="U919" s="520"/>
      <c r="V919" s="520"/>
      <c r="W919" s="520"/>
      <c r="X919" s="520"/>
      <c r="Y919" s="520"/>
      <c r="Z919" s="520"/>
      <c r="AA919" s="520"/>
      <c r="AB919" s="12"/>
    </row>
    <row r="920" spans="2:47" s="3" customFormat="1" ht="5.25" customHeight="1">
      <c r="B920" s="520"/>
      <c r="C920" s="520"/>
      <c r="D920" s="520"/>
      <c r="E920" s="520"/>
      <c r="F920" s="520"/>
      <c r="G920" s="520"/>
      <c r="H920" s="520"/>
      <c r="I920" s="520"/>
      <c r="J920" s="520"/>
      <c r="K920" s="520"/>
      <c r="L920" s="520"/>
      <c r="M920" s="520"/>
      <c r="N920" s="520"/>
      <c r="O920" s="520"/>
      <c r="P920" s="520"/>
      <c r="Q920" s="520"/>
      <c r="R920" s="520"/>
      <c r="S920" s="520"/>
      <c r="T920" s="520"/>
      <c r="U920" s="520"/>
      <c r="V920" s="520"/>
      <c r="W920" s="520"/>
      <c r="X920" s="520"/>
      <c r="Y920" s="520"/>
      <c r="Z920" s="520"/>
      <c r="AA920" s="520"/>
      <c r="AB920" s="12"/>
    </row>
    <row r="921" spans="2:47" s="124" customFormat="1" ht="12" customHeight="1">
      <c r="B921" s="620" t="s">
        <v>31</v>
      </c>
      <c r="C921" s="620"/>
      <c r="D921" s="630" t="s">
        <v>32</v>
      </c>
      <c r="E921" s="630"/>
      <c r="F921" s="630"/>
      <c r="G921" s="630"/>
      <c r="H921" s="630"/>
      <c r="I921" s="620" t="s">
        <v>33</v>
      </c>
      <c r="J921" s="620"/>
      <c r="K921" s="252" t="s">
        <v>34</v>
      </c>
      <c r="L921" s="252" t="s">
        <v>35</v>
      </c>
      <c r="M921" s="620" t="s">
        <v>36</v>
      </c>
      <c r="N921" s="620"/>
      <c r="O921" s="252" t="s">
        <v>37</v>
      </c>
      <c r="P921" s="252" t="s">
        <v>38</v>
      </c>
      <c r="Q921" s="252" t="s">
        <v>39</v>
      </c>
      <c r="R921" s="252" t="s">
        <v>40</v>
      </c>
      <c r="S921" s="620" t="s">
        <v>41</v>
      </c>
      <c r="T921" s="620"/>
      <c r="U921" s="620"/>
      <c r="V921" s="252" t="s">
        <v>42</v>
      </c>
      <c r="W921" s="252" t="s">
        <v>43</v>
      </c>
      <c r="X921" s="620" t="s">
        <v>44</v>
      </c>
      <c r="Y921" s="620"/>
      <c r="Z921" s="620"/>
      <c r="AA921" s="620"/>
      <c r="AB921" s="232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</row>
    <row r="922" spans="2:47">
      <c r="B922" s="557">
        <v>1</v>
      </c>
      <c r="C922" s="558"/>
      <c r="D922" s="159"/>
      <c r="E922" s="559" t="s">
        <v>45</v>
      </c>
      <c r="F922" s="559"/>
      <c r="G922" s="559"/>
      <c r="H922" s="560"/>
      <c r="I922" s="150"/>
      <c r="J922" s="150" t="s">
        <v>298</v>
      </c>
      <c r="K922" s="154" t="s">
        <v>52</v>
      </c>
      <c r="L922" s="156" t="s">
        <v>52</v>
      </c>
      <c r="M922" s="159"/>
      <c r="N922" s="160" t="s">
        <v>47</v>
      </c>
      <c r="O922" s="158">
        <v>1990</v>
      </c>
      <c r="P922" s="135" t="s">
        <v>48</v>
      </c>
      <c r="Q922" s="147">
        <v>1</v>
      </c>
      <c r="R922" s="139">
        <v>380</v>
      </c>
      <c r="S922" s="631">
        <v>1</v>
      </c>
      <c r="T922" s="632"/>
      <c r="U922" s="633"/>
      <c r="V922" s="162">
        <v>0</v>
      </c>
      <c r="W922" s="147">
        <v>0</v>
      </c>
      <c r="X922" s="561"/>
      <c r="Y922" s="562"/>
      <c r="Z922" s="562"/>
      <c r="AA922" s="563"/>
      <c r="AB922" s="21"/>
    </row>
    <row r="923" spans="2:47">
      <c r="B923" s="508">
        <v>2</v>
      </c>
      <c r="C923" s="507"/>
      <c r="D923" s="153"/>
      <c r="E923" s="505" t="s">
        <v>45</v>
      </c>
      <c r="F923" s="505"/>
      <c r="G923" s="505"/>
      <c r="H923" s="506"/>
      <c r="I923" s="48"/>
      <c r="J923" s="48" t="s">
        <v>187</v>
      </c>
      <c r="K923" s="155" t="s">
        <v>52</v>
      </c>
      <c r="L923" s="157" t="s">
        <v>52</v>
      </c>
      <c r="M923" s="153"/>
      <c r="N923" s="161" t="s">
        <v>47</v>
      </c>
      <c r="O923" s="44">
        <v>1990</v>
      </c>
      <c r="P923" s="136" t="s">
        <v>48</v>
      </c>
      <c r="Q923" s="18">
        <v>1</v>
      </c>
      <c r="R923" s="140">
        <v>300</v>
      </c>
      <c r="S923" s="499">
        <v>1</v>
      </c>
      <c r="T923" s="500"/>
      <c r="U923" s="501"/>
      <c r="V923" s="163">
        <v>0</v>
      </c>
      <c r="W923" s="18">
        <v>0</v>
      </c>
      <c r="X923" s="554"/>
      <c r="Y923" s="555"/>
      <c r="Z923" s="555"/>
      <c r="AA923" s="556"/>
      <c r="AB923" s="21"/>
    </row>
    <row r="924" spans="2:47" s="20" customFormat="1" ht="25.5">
      <c r="B924" s="508">
        <v>3</v>
      </c>
      <c r="C924" s="507"/>
      <c r="D924" s="153"/>
      <c r="E924" s="505" t="s">
        <v>266</v>
      </c>
      <c r="F924" s="505"/>
      <c r="G924" s="505"/>
      <c r="H924" s="506"/>
      <c r="I924" s="48"/>
      <c r="J924" s="48" t="s">
        <v>267</v>
      </c>
      <c r="K924" s="155" t="s">
        <v>52</v>
      </c>
      <c r="L924" s="157" t="s">
        <v>52</v>
      </c>
      <c r="M924" s="153"/>
      <c r="N924" s="161" t="s">
        <v>52</v>
      </c>
      <c r="O924" s="44">
        <v>1990</v>
      </c>
      <c r="P924" s="136" t="s">
        <v>268</v>
      </c>
      <c r="Q924" s="18">
        <v>1</v>
      </c>
      <c r="R924" s="140">
        <v>400</v>
      </c>
      <c r="S924" s="499">
        <v>1</v>
      </c>
      <c r="T924" s="500"/>
      <c r="U924" s="501"/>
      <c r="V924" s="163">
        <v>0</v>
      </c>
      <c r="W924" s="18">
        <v>0</v>
      </c>
      <c r="X924" s="554"/>
      <c r="Y924" s="555"/>
      <c r="Z924" s="555"/>
      <c r="AA924" s="556"/>
      <c r="AB924" s="21"/>
    </row>
    <row r="925" spans="2:47">
      <c r="B925" s="508">
        <v>4</v>
      </c>
      <c r="C925" s="507"/>
      <c r="D925" s="153"/>
      <c r="E925" s="505" t="s">
        <v>49</v>
      </c>
      <c r="F925" s="505"/>
      <c r="G925" s="505"/>
      <c r="H925" s="506"/>
      <c r="I925" s="48"/>
      <c r="J925" s="48" t="s">
        <v>50</v>
      </c>
      <c r="K925" s="155" t="s">
        <v>52</v>
      </c>
      <c r="L925" s="157" t="s">
        <v>51</v>
      </c>
      <c r="M925" s="153"/>
      <c r="N925" s="161" t="s">
        <v>52</v>
      </c>
      <c r="O925" s="44">
        <v>2003</v>
      </c>
      <c r="P925" s="136" t="s">
        <v>53</v>
      </c>
      <c r="Q925" s="18">
        <v>1</v>
      </c>
      <c r="R925" s="140">
        <v>4390</v>
      </c>
      <c r="S925" s="499">
        <v>1</v>
      </c>
      <c r="T925" s="500"/>
      <c r="U925" s="501"/>
      <c r="V925" s="163">
        <v>0</v>
      </c>
      <c r="W925" s="18">
        <v>0</v>
      </c>
      <c r="X925" s="554"/>
      <c r="Y925" s="555"/>
      <c r="Z925" s="555"/>
      <c r="AA925" s="556"/>
      <c r="AB925" s="21"/>
    </row>
    <row r="926" spans="2:47">
      <c r="B926" s="508">
        <v>5</v>
      </c>
      <c r="C926" s="507"/>
      <c r="D926" s="153"/>
      <c r="E926" s="505" t="s">
        <v>93</v>
      </c>
      <c r="F926" s="505"/>
      <c r="G926" s="505"/>
      <c r="H926" s="506"/>
      <c r="I926" s="48"/>
      <c r="J926" s="48" t="s">
        <v>131</v>
      </c>
      <c r="K926" s="155" t="s">
        <v>52</v>
      </c>
      <c r="L926" s="5"/>
      <c r="M926" s="153"/>
      <c r="N926" s="166"/>
      <c r="O926" s="44">
        <v>2004</v>
      </c>
      <c r="P926" s="136" t="s">
        <v>95</v>
      </c>
      <c r="Q926" s="18">
        <v>1</v>
      </c>
      <c r="R926" s="140">
        <v>0</v>
      </c>
      <c r="S926" s="499">
        <v>1</v>
      </c>
      <c r="T926" s="500"/>
      <c r="U926" s="501"/>
      <c r="V926" s="163">
        <v>0</v>
      </c>
      <c r="W926" s="18">
        <v>0</v>
      </c>
      <c r="X926" s="565" t="s">
        <v>133</v>
      </c>
      <c r="Y926" s="566"/>
      <c r="Z926" s="566"/>
      <c r="AA926" s="567"/>
      <c r="AB926" s="19"/>
    </row>
    <row r="927" spans="2:47">
      <c r="B927" s="508">
        <v>6</v>
      </c>
      <c r="C927" s="507"/>
      <c r="D927" s="153"/>
      <c r="E927" s="505" t="s">
        <v>162</v>
      </c>
      <c r="F927" s="505"/>
      <c r="G927" s="505"/>
      <c r="H927" s="506"/>
      <c r="I927" s="48"/>
      <c r="J927" s="48" t="s">
        <v>303</v>
      </c>
      <c r="K927" s="155" t="s">
        <v>52</v>
      </c>
      <c r="L927" s="157" t="s">
        <v>52</v>
      </c>
      <c r="M927" s="153"/>
      <c r="N927" s="161" t="s">
        <v>60</v>
      </c>
      <c r="O927" s="44">
        <v>1990</v>
      </c>
      <c r="P927" s="136" t="s">
        <v>163</v>
      </c>
      <c r="Q927" s="18">
        <v>1</v>
      </c>
      <c r="R927" s="140">
        <v>40</v>
      </c>
      <c r="S927" s="499">
        <v>1</v>
      </c>
      <c r="T927" s="500"/>
      <c r="U927" s="501"/>
      <c r="V927" s="163">
        <v>0</v>
      </c>
      <c r="W927" s="18">
        <v>0</v>
      </c>
      <c r="X927" s="554"/>
      <c r="Y927" s="555"/>
      <c r="Z927" s="555"/>
      <c r="AA927" s="556"/>
      <c r="AB927" s="21"/>
    </row>
    <row r="928" spans="2:47">
      <c r="B928" s="508">
        <v>7</v>
      </c>
      <c r="C928" s="507"/>
      <c r="D928" s="153"/>
      <c r="E928" s="505" t="s">
        <v>58</v>
      </c>
      <c r="F928" s="505"/>
      <c r="G928" s="505"/>
      <c r="H928" s="506"/>
      <c r="I928" s="48"/>
      <c r="J928" s="48" t="s">
        <v>173</v>
      </c>
      <c r="K928" s="155" t="s">
        <v>52</v>
      </c>
      <c r="L928" s="157" t="s">
        <v>52</v>
      </c>
      <c r="M928" s="153"/>
      <c r="N928" s="161" t="s">
        <v>56</v>
      </c>
      <c r="O928" s="44">
        <v>1990</v>
      </c>
      <c r="P928" s="136" t="s">
        <v>61</v>
      </c>
      <c r="Q928" s="18">
        <v>1</v>
      </c>
      <c r="R928" s="140">
        <v>60</v>
      </c>
      <c r="S928" s="499">
        <v>1</v>
      </c>
      <c r="T928" s="500"/>
      <c r="U928" s="501"/>
      <c r="V928" s="163">
        <v>0</v>
      </c>
      <c r="W928" s="18">
        <v>0</v>
      </c>
      <c r="X928" s="554"/>
      <c r="Y928" s="555"/>
      <c r="Z928" s="555"/>
      <c r="AA928" s="556"/>
      <c r="AB928" s="21"/>
    </row>
    <row r="929" spans="2:28">
      <c r="B929" s="508">
        <v>8</v>
      </c>
      <c r="C929" s="507"/>
      <c r="D929" s="153"/>
      <c r="E929" s="695" t="s">
        <v>62</v>
      </c>
      <c r="F929" s="695"/>
      <c r="G929" s="695"/>
      <c r="H929" s="696"/>
      <c r="I929" s="48"/>
      <c r="J929" s="48" t="s">
        <v>55</v>
      </c>
      <c r="K929" s="155" t="s">
        <v>52</v>
      </c>
      <c r="L929" s="157" t="s">
        <v>52</v>
      </c>
      <c r="M929" s="153"/>
      <c r="N929" s="161" t="s">
        <v>47</v>
      </c>
      <c r="O929" s="44">
        <v>1992</v>
      </c>
      <c r="P929" s="136" t="s">
        <v>65</v>
      </c>
      <c r="Q929" s="18">
        <v>1</v>
      </c>
      <c r="R929" s="140">
        <v>38</v>
      </c>
      <c r="S929" s="499">
        <v>1</v>
      </c>
      <c r="T929" s="500"/>
      <c r="U929" s="501"/>
      <c r="V929" s="163">
        <v>0</v>
      </c>
      <c r="W929" s="18">
        <v>0</v>
      </c>
      <c r="X929" s="554"/>
      <c r="Y929" s="555"/>
      <c r="Z929" s="555"/>
      <c r="AA929" s="556"/>
      <c r="AB929" s="21"/>
    </row>
    <row r="930" spans="2:28">
      <c r="B930" s="554"/>
      <c r="C930" s="555"/>
      <c r="D930" s="153"/>
      <c r="E930" s="695"/>
      <c r="F930" s="695"/>
      <c r="G930" s="695"/>
      <c r="H930" s="696"/>
      <c r="I930" s="5"/>
      <c r="J930" s="5"/>
      <c r="K930" s="224"/>
      <c r="L930" s="5"/>
      <c r="M930" s="153"/>
      <c r="N930" s="166"/>
      <c r="O930" s="5"/>
      <c r="P930" s="224"/>
      <c r="Q930" s="21"/>
      <c r="R930" s="227"/>
      <c r="S930" s="555"/>
      <c r="T930" s="555"/>
      <c r="U930" s="555"/>
      <c r="V930" s="214"/>
      <c r="W930" s="21"/>
      <c r="X930" s="554"/>
      <c r="Y930" s="555"/>
      <c r="Z930" s="555"/>
      <c r="AA930" s="556"/>
      <c r="AB930" s="21"/>
    </row>
    <row r="931" spans="2:28">
      <c r="B931" s="508">
        <v>9</v>
      </c>
      <c r="C931" s="507"/>
      <c r="D931" s="153"/>
      <c r="E931" s="695" t="s">
        <v>62</v>
      </c>
      <c r="F931" s="695"/>
      <c r="G931" s="695"/>
      <c r="H931" s="696"/>
      <c r="I931" s="48"/>
      <c r="J931" s="48" t="s">
        <v>63</v>
      </c>
      <c r="K931" s="155" t="s">
        <v>52</v>
      </c>
      <c r="L931" s="157" t="s">
        <v>52</v>
      </c>
      <c r="M931" s="153"/>
      <c r="N931" s="161" t="s">
        <v>64</v>
      </c>
      <c r="O931" s="44">
        <v>2003</v>
      </c>
      <c r="P931" s="136" t="s">
        <v>65</v>
      </c>
      <c r="Q931" s="18">
        <v>3</v>
      </c>
      <c r="R931" s="140">
        <v>300</v>
      </c>
      <c r="S931" s="499">
        <v>3</v>
      </c>
      <c r="T931" s="500"/>
      <c r="U931" s="501"/>
      <c r="V931" s="163">
        <v>0</v>
      </c>
      <c r="W931" s="18">
        <v>0</v>
      </c>
      <c r="X931" s="554"/>
      <c r="Y931" s="555"/>
      <c r="Z931" s="555"/>
      <c r="AA931" s="556"/>
      <c r="AB931" s="21"/>
    </row>
    <row r="932" spans="2:28">
      <c r="B932" s="554"/>
      <c r="C932" s="555"/>
      <c r="D932" s="153"/>
      <c r="E932" s="695"/>
      <c r="F932" s="695"/>
      <c r="G932" s="695"/>
      <c r="H932" s="696"/>
      <c r="I932" s="5"/>
      <c r="J932" s="5"/>
      <c r="K932" s="224"/>
      <c r="L932" s="5"/>
      <c r="M932" s="153"/>
      <c r="N932" s="166"/>
      <c r="O932" s="5"/>
      <c r="P932" s="224"/>
      <c r="Q932" s="21"/>
      <c r="R932" s="227"/>
      <c r="S932" s="555"/>
      <c r="T932" s="555"/>
      <c r="U932" s="555"/>
      <c r="V932" s="214"/>
      <c r="W932" s="21"/>
      <c r="X932" s="554"/>
      <c r="Y932" s="555"/>
      <c r="Z932" s="555"/>
      <c r="AA932" s="556"/>
      <c r="AB932" s="21"/>
    </row>
    <row r="933" spans="2:28">
      <c r="B933" s="508">
        <v>10</v>
      </c>
      <c r="C933" s="507"/>
      <c r="D933" s="153"/>
      <c r="E933" s="505" t="s">
        <v>283</v>
      </c>
      <c r="F933" s="505"/>
      <c r="G933" s="505"/>
      <c r="H933" s="506"/>
      <c r="I933" s="48"/>
      <c r="J933" s="48" t="s">
        <v>55</v>
      </c>
      <c r="K933" s="155" t="s">
        <v>52</v>
      </c>
      <c r="L933" s="157" t="s">
        <v>52</v>
      </c>
      <c r="M933" s="153"/>
      <c r="N933" s="161" t="s">
        <v>47</v>
      </c>
      <c r="O933" s="44">
        <v>2001</v>
      </c>
      <c r="P933" s="136" t="s">
        <v>284</v>
      </c>
      <c r="Q933" s="18">
        <v>2</v>
      </c>
      <c r="R933" s="140">
        <v>600</v>
      </c>
      <c r="S933" s="499">
        <v>2</v>
      </c>
      <c r="T933" s="500"/>
      <c r="U933" s="501"/>
      <c r="V933" s="163">
        <v>0</v>
      </c>
      <c r="W933" s="18">
        <v>0</v>
      </c>
      <c r="X933" s="554"/>
      <c r="Y933" s="555"/>
      <c r="Z933" s="555"/>
      <c r="AA933" s="556"/>
      <c r="AB933" s="21"/>
    </row>
    <row r="934" spans="2:28">
      <c r="B934" s="508">
        <v>3</v>
      </c>
      <c r="C934" s="507"/>
      <c r="D934" s="153"/>
      <c r="E934" s="580" t="s">
        <v>257</v>
      </c>
      <c r="F934" s="580"/>
      <c r="G934" s="580"/>
      <c r="H934" s="581"/>
      <c r="I934" s="48"/>
      <c r="J934" s="48"/>
      <c r="K934" s="155" t="s">
        <v>52</v>
      </c>
      <c r="L934" s="157" t="s">
        <v>52</v>
      </c>
      <c r="M934" s="153"/>
      <c r="N934" s="161" t="s">
        <v>56</v>
      </c>
      <c r="O934" s="115">
        <v>2010</v>
      </c>
      <c r="P934" s="136"/>
      <c r="Q934" s="18">
        <v>1</v>
      </c>
      <c r="R934" s="140">
        <v>1865</v>
      </c>
      <c r="S934" s="499">
        <v>1</v>
      </c>
      <c r="T934" s="500"/>
      <c r="U934" s="501"/>
      <c r="V934" s="163">
        <v>0</v>
      </c>
      <c r="W934" s="18">
        <v>0</v>
      </c>
      <c r="X934" s="554" t="s">
        <v>210</v>
      </c>
      <c r="Y934" s="555"/>
      <c r="Z934" s="555"/>
      <c r="AA934" s="556"/>
      <c r="AB934" s="21"/>
    </row>
    <row r="935" spans="2:28">
      <c r="B935" s="582"/>
      <c r="C935" s="583"/>
      <c r="D935" s="168"/>
      <c r="E935" s="584"/>
      <c r="F935" s="584"/>
      <c r="G935" s="584"/>
      <c r="H935" s="585"/>
      <c r="I935" s="583"/>
      <c r="J935" s="583"/>
      <c r="K935" s="138"/>
      <c r="L935" s="148"/>
      <c r="M935" s="168"/>
      <c r="N935" s="170"/>
      <c r="O935" s="148"/>
      <c r="P935" s="138"/>
      <c r="Q935" s="149"/>
      <c r="R935" s="142"/>
      <c r="S935" s="583"/>
      <c r="T935" s="583"/>
      <c r="U935" s="583"/>
      <c r="V935" s="164"/>
      <c r="W935" s="149"/>
      <c r="X935" s="582"/>
      <c r="Y935" s="583"/>
      <c r="Z935" s="583"/>
      <c r="AA935" s="616"/>
      <c r="AB935" s="36"/>
    </row>
    <row r="937" spans="2:28">
      <c r="C937" s="521" t="s">
        <v>68</v>
      </c>
      <c r="D937" s="521"/>
      <c r="E937" s="521"/>
      <c r="F937" s="521"/>
      <c r="G937" s="521"/>
      <c r="H937" s="521"/>
      <c r="I937" s="521"/>
      <c r="L937" s="6"/>
      <c r="M937" s="6"/>
      <c r="N937" s="6"/>
      <c r="O937" s="6"/>
      <c r="P937" s="6"/>
      <c r="U937" s="735">
        <f>U31</f>
        <v>2013</v>
      </c>
      <c r="V937" s="735"/>
      <c r="W937" s="735"/>
      <c r="X937" s="735"/>
      <c r="Y937" s="735"/>
    </row>
    <row r="938" spans="2:28">
      <c r="C938" s="551" t="s">
        <v>70</v>
      </c>
      <c r="D938" s="551"/>
      <c r="E938" s="551"/>
      <c r="F938" s="551"/>
      <c r="G938" s="551"/>
      <c r="H938" s="551"/>
      <c r="I938" s="551"/>
      <c r="L938" s="521" t="s">
        <v>71</v>
      </c>
      <c r="M938" s="521"/>
      <c r="N938" s="521"/>
      <c r="O938" s="521"/>
      <c r="P938" s="521"/>
      <c r="Q938" s="6"/>
      <c r="R938" s="6"/>
      <c r="S938" s="6"/>
      <c r="T938" s="6"/>
      <c r="U938" s="551" t="s">
        <v>72</v>
      </c>
      <c r="V938" s="551"/>
      <c r="W938" s="551"/>
      <c r="X938" s="551"/>
      <c r="Y938" s="551"/>
    </row>
    <row r="939" spans="2:28" ht="28.5" customHeight="1">
      <c r="N939" s="551"/>
      <c r="O939" s="551"/>
      <c r="P939" s="7"/>
      <c r="Q939" s="7"/>
      <c r="R939" s="7"/>
      <c r="S939" s="7"/>
      <c r="T939" s="7"/>
    </row>
    <row r="940" spans="2:28">
      <c r="C940" s="552" t="s">
        <v>73</v>
      </c>
      <c r="D940" s="552"/>
      <c r="E940" s="552"/>
      <c r="F940" s="552"/>
      <c r="G940" s="552"/>
      <c r="H940" s="552"/>
      <c r="I940" s="552"/>
      <c r="L940" s="553" t="s">
        <v>74</v>
      </c>
      <c r="M940" s="553"/>
      <c r="N940" s="553"/>
      <c r="O940" s="553"/>
      <c r="P940" s="553"/>
      <c r="U940" s="552" t="s">
        <v>75</v>
      </c>
      <c r="V940" s="552"/>
      <c r="W940" s="552"/>
      <c r="X940" s="552"/>
      <c r="Y940" s="552"/>
    </row>
    <row r="941" spans="2:28">
      <c r="C941" s="549" t="s">
        <v>76</v>
      </c>
      <c r="D941" s="549"/>
      <c r="E941" s="549"/>
      <c r="F941" s="549"/>
      <c r="G941" s="549"/>
      <c r="H941" s="549"/>
      <c r="I941" s="549"/>
      <c r="L941" s="550" t="s">
        <v>77</v>
      </c>
      <c r="M941" s="550"/>
      <c r="N941" s="550"/>
      <c r="O941" s="550"/>
      <c r="P941" s="550"/>
      <c r="Q941" s="10"/>
      <c r="R941" s="10"/>
      <c r="S941" s="10"/>
      <c r="T941" s="10"/>
      <c r="U941" s="549" t="s">
        <v>78</v>
      </c>
      <c r="V941" s="549"/>
      <c r="W941" s="549"/>
      <c r="X941" s="549"/>
      <c r="Y941" s="549"/>
    </row>
    <row r="942" spans="2:28">
      <c r="C942" s="2"/>
      <c r="D942" s="2"/>
      <c r="E942" s="2"/>
      <c r="F942" s="2"/>
      <c r="G942" s="2"/>
      <c r="H942" s="2"/>
      <c r="I942" s="2"/>
      <c r="N942" s="11"/>
      <c r="O942" s="11"/>
      <c r="P942" s="11"/>
      <c r="Q942" s="11"/>
      <c r="R942" s="11"/>
      <c r="S942" s="11"/>
      <c r="T942" s="11"/>
      <c r="U942" s="2"/>
      <c r="V942" s="2"/>
      <c r="W942" s="2"/>
      <c r="X942" s="2"/>
      <c r="Y942" s="2"/>
    </row>
    <row r="943" spans="2:28">
      <c r="C943" s="2"/>
      <c r="D943" s="2"/>
      <c r="E943" s="2"/>
      <c r="F943" s="2"/>
      <c r="G943" s="2"/>
      <c r="H943" s="2"/>
      <c r="I943" s="2"/>
      <c r="U943" s="2"/>
      <c r="V943" s="2"/>
      <c r="W943" s="2"/>
      <c r="X943" s="2"/>
      <c r="Y943" s="2"/>
    </row>
    <row r="944" spans="2:28">
      <c r="C944" s="2"/>
      <c r="D944" s="2"/>
      <c r="E944" s="2"/>
      <c r="F944" s="2"/>
      <c r="G944" s="2"/>
      <c r="H944" s="2"/>
      <c r="I944" s="2"/>
      <c r="U944" s="2"/>
      <c r="V944" s="2"/>
      <c r="W944" s="2"/>
      <c r="X944" s="2"/>
      <c r="Y944" s="2"/>
    </row>
    <row r="945" spans="2:28">
      <c r="C945" s="2"/>
      <c r="D945" s="2"/>
      <c r="E945" s="2"/>
      <c r="F945" s="2"/>
      <c r="G945" s="2"/>
      <c r="H945" s="2"/>
      <c r="I945" s="2"/>
      <c r="U945" s="2"/>
      <c r="V945" s="2"/>
      <c r="W945" s="2"/>
      <c r="X945" s="2"/>
      <c r="Y945" s="2"/>
    </row>
    <row r="946" spans="2:28" ht="20.25">
      <c r="B946" s="498" t="s">
        <v>0</v>
      </c>
      <c r="C946" s="498"/>
      <c r="D946" s="498"/>
      <c r="E946" s="498"/>
      <c r="F946" s="498"/>
      <c r="G946" s="498"/>
      <c r="H946" s="498"/>
      <c r="I946" s="498"/>
      <c r="J946" s="498"/>
      <c r="K946" s="498"/>
      <c r="L946" s="498"/>
      <c r="M946" s="498"/>
      <c r="N946" s="498"/>
      <c r="O946" s="498"/>
      <c r="P946" s="498"/>
      <c r="Q946" s="498"/>
      <c r="R946" s="498"/>
      <c r="S946" s="498"/>
      <c r="T946" s="498"/>
      <c r="U946" s="498"/>
      <c r="V946" s="498"/>
      <c r="W946" s="498"/>
      <c r="X946" s="498"/>
      <c r="Y946" s="498"/>
      <c r="Z946" s="498"/>
      <c r="AA946" s="1"/>
      <c r="AB946" s="1"/>
    </row>
    <row r="947" spans="2:28">
      <c r="B947" s="496" t="s">
        <v>1</v>
      </c>
      <c r="C947" s="496"/>
      <c r="D947" s="496"/>
      <c r="E947" s="496"/>
      <c r="F947" s="2" t="s">
        <v>2</v>
      </c>
      <c r="G947" s="497" t="s">
        <v>3</v>
      </c>
      <c r="H947" s="497"/>
      <c r="I947" s="497"/>
      <c r="J947" s="497"/>
      <c r="K947" s="497"/>
      <c r="L947" s="497"/>
      <c r="M947" s="497"/>
      <c r="N947" s="497"/>
      <c r="O947" s="497"/>
      <c r="P947" s="497"/>
      <c r="Q947" s="497"/>
      <c r="R947" s="497"/>
      <c r="S947" s="497"/>
      <c r="T947" s="497"/>
      <c r="U947" s="497"/>
      <c r="V947" s="497"/>
      <c r="W947" s="497"/>
      <c r="X947" s="497"/>
      <c r="Y947" s="497"/>
      <c r="Z947" s="497"/>
    </row>
    <row r="948" spans="2:28">
      <c r="B948" s="496" t="s">
        <v>4</v>
      </c>
      <c r="C948" s="496"/>
      <c r="D948" s="496"/>
      <c r="E948" s="496"/>
      <c r="F948" s="2" t="s">
        <v>2</v>
      </c>
      <c r="G948" s="497" t="s">
        <v>5</v>
      </c>
      <c r="H948" s="497"/>
      <c r="I948" s="497"/>
      <c r="J948" s="497"/>
      <c r="K948" s="497"/>
      <c r="L948" s="497"/>
      <c r="M948" s="497"/>
      <c r="N948" s="497"/>
      <c r="O948" s="497"/>
      <c r="P948" s="497"/>
      <c r="Q948" s="497"/>
      <c r="R948" s="497"/>
      <c r="S948" s="497"/>
      <c r="T948" s="497"/>
      <c r="U948" s="497"/>
      <c r="V948" s="497"/>
      <c r="W948" s="497"/>
      <c r="X948" s="497"/>
      <c r="Y948" s="497"/>
      <c r="Z948" s="497"/>
    </row>
    <row r="949" spans="2:28">
      <c r="B949" s="496" t="s">
        <v>6</v>
      </c>
      <c r="C949" s="496"/>
      <c r="D949" s="496"/>
      <c r="E949" s="496"/>
      <c r="F949" s="2" t="s">
        <v>2</v>
      </c>
      <c r="G949" s="497" t="s">
        <v>7</v>
      </c>
      <c r="H949" s="497"/>
      <c r="I949" s="497"/>
      <c r="J949" s="497"/>
      <c r="K949" s="497"/>
      <c r="L949" s="497"/>
      <c r="M949" s="497"/>
      <c r="N949" s="497"/>
      <c r="O949" s="497"/>
      <c r="P949" s="497"/>
      <c r="Q949" s="497"/>
      <c r="R949" s="497"/>
      <c r="S949" s="497"/>
      <c r="T949" s="497"/>
      <c r="U949" s="497"/>
      <c r="V949" s="497"/>
      <c r="W949" s="497"/>
      <c r="X949" s="497"/>
      <c r="Y949" s="497"/>
      <c r="Z949" s="497"/>
    </row>
    <row r="950" spans="2:28">
      <c r="B950" s="496" t="s">
        <v>8</v>
      </c>
      <c r="C950" s="496"/>
      <c r="D950" s="496"/>
      <c r="E950" s="496"/>
      <c r="F950" s="2" t="s">
        <v>2</v>
      </c>
      <c r="G950" s="497" t="s">
        <v>9</v>
      </c>
      <c r="H950" s="497"/>
      <c r="I950" s="497"/>
      <c r="J950" s="497"/>
      <c r="K950" s="497"/>
      <c r="L950" s="497"/>
      <c r="M950" s="497"/>
      <c r="N950" s="497"/>
      <c r="O950" s="497"/>
      <c r="P950" s="497"/>
      <c r="Q950" s="497"/>
      <c r="R950" s="497"/>
      <c r="S950" s="497"/>
      <c r="T950" s="497"/>
      <c r="U950" s="497"/>
      <c r="V950" s="497"/>
      <c r="W950" s="497"/>
      <c r="X950" s="497"/>
      <c r="Y950" s="497"/>
      <c r="Z950" s="497"/>
    </row>
    <row r="951" spans="2:28">
      <c r="B951" s="496" t="s">
        <v>10</v>
      </c>
      <c r="C951" s="496"/>
      <c r="D951" s="496"/>
      <c r="E951" s="496"/>
      <c r="F951" s="2" t="s">
        <v>2</v>
      </c>
      <c r="G951" s="497" t="s">
        <v>11</v>
      </c>
      <c r="H951" s="497"/>
      <c r="I951" s="497"/>
      <c r="J951" s="497"/>
      <c r="K951" s="497"/>
      <c r="L951" s="497"/>
      <c r="M951" s="497"/>
      <c r="N951" s="497"/>
      <c r="O951" s="497"/>
      <c r="P951" s="497"/>
      <c r="Q951" s="497"/>
      <c r="R951" s="497"/>
      <c r="S951" s="497"/>
      <c r="T951" s="497"/>
      <c r="U951" s="497"/>
      <c r="V951" s="497"/>
      <c r="W951" s="497"/>
      <c r="X951" s="497"/>
      <c r="Y951" s="497"/>
      <c r="Z951" s="497"/>
    </row>
    <row r="952" spans="2:28">
      <c r="B952" s="496" t="s">
        <v>12</v>
      </c>
      <c r="C952" s="496"/>
      <c r="D952" s="496"/>
      <c r="E952" s="496"/>
      <c r="F952" s="2" t="s">
        <v>2</v>
      </c>
      <c r="G952" s="497" t="s">
        <v>11</v>
      </c>
      <c r="H952" s="497"/>
      <c r="I952" s="497"/>
      <c r="J952" s="497"/>
      <c r="K952" s="497"/>
      <c r="L952" s="497"/>
      <c r="M952" s="497"/>
      <c r="N952" s="497"/>
      <c r="O952" s="497"/>
      <c r="P952" s="497"/>
      <c r="Q952" s="497"/>
      <c r="R952" s="497"/>
      <c r="S952" s="497"/>
      <c r="T952" s="497"/>
      <c r="U952" s="497"/>
      <c r="V952" s="497"/>
      <c r="W952" s="497"/>
      <c r="X952" s="497"/>
      <c r="Y952" s="497"/>
      <c r="Z952" s="497"/>
    </row>
    <row r="953" spans="2:28">
      <c r="B953" s="496" t="s">
        <v>13</v>
      </c>
      <c r="C953" s="496"/>
      <c r="D953" s="496"/>
      <c r="E953" s="496"/>
      <c r="F953" s="2" t="s">
        <v>2</v>
      </c>
      <c r="G953" s="497" t="s">
        <v>374</v>
      </c>
      <c r="H953" s="497"/>
      <c r="I953" s="497"/>
      <c r="J953" s="497"/>
      <c r="K953" s="497"/>
      <c r="L953" s="497"/>
      <c r="M953" s="497"/>
      <c r="N953" s="497"/>
      <c r="O953" s="497"/>
      <c r="P953" s="497"/>
      <c r="Q953" s="497"/>
      <c r="R953" s="497"/>
      <c r="S953" s="497"/>
      <c r="U953" s="647" t="s">
        <v>15</v>
      </c>
      <c r="V953" s="647"/>
      <c r="W953" s="647"/>
      <c r="X953" s="647"/>
      <c r="Y953" s="647"/>
      <c r="Z953" s="647"/>
      <c r="AA953" s="647"/>
      <c r="AB953" s="41"/>
    </row>
    <row r="956" spans="2:28" s="3" customFormat="1" ht="11.25" customHeight="1">
      <c r="B956" s="520" t="s">
        <v>16</v>
      </c>
      <c r="C956" s="520"/>
      <c r="D956" s="520" t="s">
        <v>17</v>
      </c>
      <c r="E956" s="520"/>
      <c r="F956" s="520"/>
      <c r="G956" s="520"/>
      <c r="H956" s="520"/>
      <c r="I956" s="520" t="s">
        <v>18</v>
      </c>
      <c r="J956" s="520"/>
      <c r="K956" s="520" t="s">
        <v>19</v>
      </c>
      <c r="L956" s="520" t="s">
        <v>20</v>
      </c>
      <c r="M956" s="520" t="s">
        <v>21</v>
      </c>
      <c r="N956" s="520"/>
      <c r="O956" s="520" t="s">
        <v>22</v>
      </c>
      <c r="P956" s="520" t="s">
        <v>23</v>
      </c>
      <c r="Q956" s="520" t="s">
        <v>24</v>
      </c>
      <c r="R956" s="520" t="s">
        <v>25</v>
      </c>
      <c r="S956" s="520" t="s">
        <v>26</v>
      </c>
      <c r="T956" s="520"/>
      <c r="U956" s="520"/>
      <c r="V956" s="520"/>
      <c r="W956" s="520"/>
      <c r="X956" s="520" t="s">
        <v>27</v>
      </c>
      <c r="Y956" s="520"/>
      <c r="Z956" s="520"/>
      <c r="AA956" s="520"/>
      <c r="AB956" s="12"/>
    </row>
    <row r="957" spans="2:28" s="3" customFormat="1" ht="11.25" customHeight="1">
      <c r="B957" s="520"/>
      <c r="C957" s="520"/>
      <c r="D957" s="520"/>
      <c r="E957" s="520"/>
      <c r="F957" s="520"/>
      <c r="G957" s="520"/>
      <c r="H957" s="520"/>
      <c r="I957" s="520"/>
      <c r="J957" s="520"/>
      <c r="K957" s="520"/>
      <c r="L957" s="520"/>
      <c r="M957" s="520"/>
      <c r="N957" s="520"/>
      <c r="O957" s="520"/>
      <c r="P957" s="520"/>
      <c r="Q957" s="520"/>
      <c r="R957" s="520"/>
      <c r="S957" s="520"/>
      <c r="T957" s="520"/>
      <c r="U957" s="520"/>
      <c r="V957" s="520"/>
      <c r="W957" s="520"/>
      <c r="X957" s="520"/>
      <c r="Y957" s="520"/>
      <c r="Z957" s="520"/>
      <c r="AA957" s="520"/>
      <c r="AB957" s="12"/>
    </row>
    <row r="958" spans="2:28" s="3" customFormat="1" ht="9.75" customHeight="1">
      <c r="B958" s="520"/>
      <c r="C958" s="520"/>
      <c r="D958" s="520"/>
      <c r="E958" s="520"/>
      <c r="F958" s="520"/>
      <c r="G958" s="520"/>
      <c r="H958" s="520"/>
      <c r="I958" s="520"/>
      <c r="J958" s="520"/>
      <c r="K958" s="520"/>
      <c r="L958" s="520"/>
      <c r="M958" s="520"/>
      <c r="N958" s="520"/>
      <c r="O958" s="520"/>
      <c r="P958" s="520"/>
      <c r="Q958" s="520"/>
      <c r="R958" s="520"/>
      <c r="S958" s="520" t="s">
        <v>28</v>
      </c>
      <c r="T958" s="520"/>
      <c r="U958" s="520"/>
      <c r="V958" s="520" t="s">
        <v>29</v>
      </c>
      <c r="W958" s="520" t="s">
        <v>30</v>
      </c>
      <c r="X958" s="520"/>
      <c r="Y958" s="520"/>
      <c r="Z958" s="520"/>
      <c r="AA958" s="520"/>
      <c r="AB958" s="12"/>
    </row>
    <row r="959" spans="2:28" s="3" customFormat="1" ht="9.75" customHeight="1">
      <c r="B959" s="520"/>
      <c r="C959" s="520"/>
      <c r="D959" s="520"/>
      <c r="E959" s="520"/>
      <c r="F959" s="520"/>
      <c r="G959" s="520"/>
      <c r="H959" s="520"/>
      <c r="I959" s="520"/>
      <c r="J959" s="520"/>
      <c r="K959" s="520"/>
      <c r="L959" s="520"/>
      <c r="M959" s="520"/>
      <c r="N959" s="520"/>
      <c r="O959" s="520"/>
      <c r="P959" s="520"/>
      <c r="Q959" s="520"/>
      <c r="R959" s="520"/>
      <c r="S959" s="520"/>
      <c r="T959" s="520"/>
      <c r="U959" s="520"/>
      <c r="V959" s="520"/>
      <c r="W959" s="520"/>
      <c r="X959" s="520"/>
      <c r="Y959" s="520"/>
      <c r="Z959" s="520"/>
      <c r="AA959" s="520"/>
      <c r="AB959" s="12"/>
    </row>
    <row r="960" spans="2:28" s="3" customFormat="1" ht="9.75" customHeight="1">
      <c r="B960" s="520"/>
      <c r="C960" s="520"/>
      <c r="D960" s="520"/>
      <c r="E960" s="520"/>
      <c r="F960" s="520"/>
      <c r="G960" s="520"/>
      <c r="H960" s="520"/>
      <c r="I960" s="520"/>
      <c r="J960" s="520"/>
      <c r="K960" s="520"/>
      <c r="L960" s="520"/>
      <c r="M960" s="520"/>
      <c r="N960" s="520"/>
      <c r="O960" s="520"/>
      <c r="P960" s="520"/>
      <c r="Q960" s="520"/>
      <c r="R960" s="520"/>
      <c r="S960" s="520"/>
      <c r="T960" s="520"/>
      <c r="U960" s="520"/>
      <c r="V960" s="520"/>
      <c r="W960" s="520"/>
      <c r="X960" s="520"/>
      <c r="Y960" s="520"/>
      <c r="Z960" s="520"/>
      <c r="AA960" s="520"/>
      <c r="AB960" s="12"/>
    </row>
    <row r="961" spans="2:47" s="3" customFormat="1" ht="9.75" customHeight="1">
      <c r="B961" s="520"/>
      <c r="C961" s="520"/>
      <c r="D961" s="520"/>
      <c r="E961" s="520"/>
      <c r="F961" s="520"/>
      <c r="G961" s="520"/>
      <c r="H961" s="520"/>
      <c r="I961" s="520"/>
      <c r="J961" s="520"/>
      <c r="K961" s="520"/>
      <c r="L961" s="520"/>
      <c r="M961" s="520"/>
      <c r="N961" s="520"/>
      <c r="O961" s="520"/>
      <c r="P961" s="520"/>
      <c r="Q961" s="520"/>
      <c r="R961" s="520"/>
      <c r="S961" s="520"/>
      <c r="T961" s="520"/>
      <c r="U961" s="520"/>
      <c r="V961" s="520"/>
      <c r="W961" s="520"/>
      <c r="X961" s="520"/>
      <c r="Y961" s="520"/>
      <c r="Z961" s="520"/>
      <c r="AA961" s="520"/>
      <c r="AB961" s="12"/>
    </row>
    <row r="962" spans="2:47" s="3" customFormat="1" ht="5.25" customHeight="1">
      <c r="B962" s="520"/>
      <c r="C962" s="520"/>
      <c r="D962" s="520"/>
      <c r="E962" s="520"/>
      <c r="F962" s="520"/>
      <c r="G962" s="520"/>
      <c r="H962" s="520"/>
      <c r="I962" s="520"/>
      <c r="J962" s="520"/>
      <c r="K962" s="520"/>
      <c r="L962" s="520"/>
      <c r="M962" s="520"/>
      <c r="N962" s="520"/>
      <c r="O962" s="520"/>
      <c r="P962" s="520"/>
      <c r="Q962" s="520"/>
      <c r="R962" s="520"/>
      <c r="S962" s="520"/>
      <c r="T962" s="520"/>
      <c r="U962" s="520"/>
      <c r="V962" s="520"/>
      <c r="W962" s="520"/>
      <c r="X962" s="520"/>
      <c r="Y962" s="520"/>
      <c r="Z962" s="520"/>
      <c r="AA962" s="520"/>
      <c r="AB962" s="12"/>
    </row>
    <row r="963" spans="2:47" s="124" customFormat="1" ht="12" customHeight="1">
      <c r="B963" s="620" t="s">
        <v>31</v>
      </c>
      <c r="C963" s="620"/>
      <c r="D963" s="630" t="s">
        <v>32</v>
      </c>
      <c r="E963" s="630"/>
      <c r="F963" s="630"/>
      <c r="G963" s="630"/>
      <c r="H963" s="630"/>
      <c r="I963" s="620" t="s">
        <v>33</v>
      </c>
      <c r="J963" s="620"/>
      <c r="K963" s="252" t="s">
        <v>34</v>
      </c>
      <c r="L963" s="252" t="s">
        <v>35</v>
      </c>
      <c r="M963" s="620" t="s">
        <v>36</v>
      </c>
      <c r="N963" s="620"/>
      <c r="O963" s="252" t="s">
        <v>37</v>
      </c>
      <c r="P963" s="252" t="s">
        <v>38</v>
      </c>
      <c r="Q963" s="252" t="s">
        <v>39</v>
      </c>
      <c r="R963" s="252" t="s">
        <v>40</v>
      </c>
      <c r="S963" s="620" t="s">
        <v>41</v>
      </c>
      <c r="T963" s="620"/>
      <c r="U963" s="620"/>
      <c r="V963" s="252" t="s">
        <v>42</v>
      </c>
      <c r="W963" s="252" t="s">
        <v>43</v>
      </c>
      <c r="X963" s="620" t="s">
        <v>44</v>
      </c>
      <c r="Y963" s="620"/>
      <c r="Z963" s="620"/>
      <c r="AA963" s="620"/>
      <c r="AB963" s="232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</row>
    <row r="964" spans="2:47" ht="25.5">
      <c r="B964" s="557">
        <v>1</v>
      </c>
      <c r="C964" s="558"/>
      <c r="D964" s="159"/>
      <c r="E964" s="559" t="s">
        <v>266</v>
      </c>
      <c r="F964" s="559"/>
      <c r="G964" s="559"/>
      <c r="H964" s="560"/>
      <c r="I964" s="150"/>
      <c r="J964" s="150" t="s">
        <v>267</v>
      </c>
      <c r="K964" s="154" t="s">
        <v>52</v>
      </c>
      <c r="L964" s="156" t="s">
        <v>52</v>
      </c>
      <c r="M964" s="159"/>
      <c r="N964" s="160" t="s">
        <v>52</v>
      </c>
      <c r="O964" s="158">
        <v>1990</v>
      </c>
      <c r="P964" s="135" t="s">
        <v>268</v>
      </c>
      <c r="Q964" s="147">
        <v>1</v>
      </c>
      <c r="R964" s="139">
        <v>400</v>
      </c>
      <c r="S964" s="631">
        <v>1</v>
      </c>
      <c r="T964" s="632"/>
      <c r="U964" s="633"/>
      <c r="V964" s="162">
        <v>0</v>
      </c>
      <c r="W964" s="147">
        <v>0</v>
      </c>
      <c r="X964" s="561"/>
      <c r="Y964" s="562"/>
      <c r="Z964" s="562"/>
      <c r="AA964" s="563"/>
      <c r="AB964" s="21"/>
    </row>
    <row r="965" spans="2:47">
      <c r="B965" s="508">
        <v>2</v>
      </c>
      <c r="C965" s="507"/>
      <c r="D965" s="153"/>
      <c r="E965" s="505" t="s">
        <v>49</v>
      </c>
      <c r="F965" s="505"/>
      <c r="G965" s="505"/>
      <c r="H965" s="506"/>
      <c r="I965" s="48"/>
      <c r="J965" s="48" t="s">
        <v>50</v>
      </c>
      <c r="K965" s="155" t="s">
        <v>52</v>
      </c>
      <c r="L965" s="157" t="s">
        <v>51</v>
      </c>
      <c r="M965" s="153"/>
      <c r="N965" s="161" t="s">
        <v>52</v>
      </c>
      <c r="O965" s="44">
        <v>2003</v>
      </c>
      <c r="P965" s="136" t="s">
        <v>53</v>
      </c>
      <c r="Q965" s="18">
        <v>1</v>
      </c>
      <c r="R965" s="140">
        <v>4390</v>
      </c>
      <c r="S965" s="499">
        <v>1</v>
      </c>
      <c r="T965" s="500"/>
      <c r="U965" s="501"/>
      <c r="V965" s="163">
        <v>0</v>
      </c>
      <c r="W965" s="18">
        <v>0</v>
      </c>
      <c r="X965" s="554"/>
      <c r="Y965" s="555"/>
      <c r="Z965" s="555"/>
      <c r="AA965" s="556"/>
      <c r="AB965" s="21"/>
    </row>
    <row r="966" spans="2:47">
      <c r="B966" s="508">
        <v>3</v>
      </c>
      <c r="C966" s="507"/>
      <c r="D966" s="153"/>
      <c r="E966" s="505" t="s">
        <v>58</v>
      </c>
      <c r="F966" s="505"/>
      <c r="G966" s="505"/>
      <c r="H966" s="506"/>
      <c r="I966" s="48"/>
      <c r="J966" s="48" t="s">
        <v>173</v>
      </c>
      <c r="K966" s="155" t="s">
        <v>52</v>
      </c>
      <c r="L966" s="157" t="s">
        <v>52</v>
      </c>
      <c r="M966" s="153"/>
      <c r="N966" s="161" t="s">
        <v>56</v>
      </c>
      <c r="O966" s="44">
        <v>1990</v>
      </c>
      <c r="P966" s="136" t="s">
        <v>61</v>
      </c>
      <c r="Q966" s="18">
        <v>1</v>
      </c>
      <c r="R966" s="140">
        <v>60</v>
      </c>
      <c r="S966" s="499">
        <v>1</v>
      </c>
      <c r="T966" s="500"/>
      <c r="U966" s="501"/>
      <c r="V966" s="163">
        <v>0</v>
      </c>
      <c r="W966" s="18">
        <v>0</v>
      </c>
      <c r="X966" s="554"/>
      <c r="Y966" s="555"/>
      <c r="Z966" s="555"/>
      <c r="AA966" s="556"/>
      <c r="AB966" s="21"/>
    </row>
    <row r="967" spans="2:47">
      <c r="B967" s="508">
        <v>3</v>
      </c>
      <c r="C967" s="507"/>
      <c r="D967" s="153"/>
      <c r="E967" s="580" t="s">
        <v>257</v>
      </c>
      <c r="F967" s="580"/>
      <c r="G967" s="580"/>
      <c r="H967" s="581"/>
      <c r="I967" s="48"/>
      <c r="J967" s="48"/>
      <c r="K967" s="155" t="s">
        <v>52</v>
      </c>
      <c r="L967" s="157" t="s">
        <v>52</v>
      </c>
      <c r="M967" s="153"/>
      <c r="N967" s="161" t="s">
        <v>56</v>
      </c>
      <c r="O967" s="115">
        <v>2010</v>
      </c>
      <c r="P967" s="136"/>
      <c r="Q967" s="18">
        <v>1</v>
      </c>
      <c r="R967" s="140">
        <v>1865</v>
      </c>
      <c r="S967" s="499">
        <v>1</v>
      </c>
      <c r="T967" s="500"/>
      <c r="U967" s="501"/>
      <c r="V967" s="163">
        <v>0</v>
      </c>
      <c r="W967" s="18">
        <v>0</v>
      </c>
      <c r="X967" s="554" t="s">
        <v>210</v>
      </c>
      <c r="Y967" s="555"/>
      <c r="Z967" s="555"/>
      <c r="AA967" s="556"/>
      <c r="AB967" s="21"/>
    </row>
    <row r="968" spans="2:47">
      <c r="B968" s="582"/>
      <c r="C968" s="583"/>
      <c r="D968" s="168"/>
      <c r="E968" s="583"/>
      <c r="F968" s="583"/>
      <c r="G968" s="583"/>
      <c r="H968" s="616"/>
      <c r="I968" s="583"/>
      <c r="J968" s="583"/>
      <c r="K968" s="138"/>
      <c r="L968" s="148"/>
      <c r="M968" s="582"/>
      <c r="N968" s="616"/>
      <c r="O968" s="148"/>
      <c r="P968" s="138"/>
      <c r="Q968" s="149"/>
      <c r="R968" s="142"/>
      <c r="S968" s="583"/>
      <c r="T968" s="583"/>
      <c r="U968" s="583"/>
      <c r="V968" s="164"/>
      <c r="W968" s="149"/>
      <c r="X968" s="582"/>
      <c r="Y968" s="583"/>
      <c r="Z968" s="583"/>
      <c r="AA968" s="616"/>
      <c r="AB968" s="36"/>
    </row>
    <row r="970" spans="2:47">
      <c r="C970" s="521" t="s">
        <v>68</v>
      </c>
      <c r="D970" s="521"/>
      <c r="E970" s="521"/>
      <c r="F970" s="521"/>
      <c r="G970" s="521"/>
      <c r="H970" s="521"/>
      <c r="I970" s="521"/>
      <c r="L970" s="6"/>
      <c r="M970" s="6"/>
      <c r="N970" s="6"/>
      <c r="O970" s="6"/>
      <c r="P970" s="6"/>
      <c r="U970" s="735">
        <f>U31</f>
        <v>2013</v>
      </c>
      <c r="V970" s="735"/>
      <c r="W970" s="735"/>
      <c r="X970" s="735"/>
      <c r="Y970" s="735"/>
    </row>
    <row r="971" spans="2:47">
      <c r="C971" s="551" t="s">
        <v>70</v>
      </c>
      <c r="D971" s="551"/>
      <c r="E971" s="551"/>
      <c r="F971" s="551"/>
      <c r="G971" s="551"/>
      <c r="H971" s="551"/>
      <c r="I971" s="551"/>
      <c r="L971" s="521" t="s">
        <v>71</v>
      </c>
      <c r="M971" s="521"/>
      <c r="N971" s="521"/>
      <c r="O971" s="521"/>
      <c r="P971" s="521"/>
      <c r="Q971" s="6"/>
      <c r="R971" s="6"/>
      <c r="S971" s="6"/>
      <c r="T971" s="6"/>
      <c r="U971" s="551" t="s">
        <v>72</v>
      </c>
      <c r="V971" s="551"/>
      <c r="W971" s="551"/>
      <c r="X971" s="551"/>
      <c r="Y971" s="551"/>
    </row>
    <row r="972" spans="2:47" ht="29.25" customHeight="1">
      <c r="N972" s="551"/>
      <c r="O972" s="551"/>
      <c r="P972" s="7"/>
      <c r="Q972" s="7"/>
      <c r="R972" s="7"/>
      <c r="S972" s="7"/>
      <c r="T972" s="7"/>
    </row>
    <row r="973" spans="2:47">
      <c r="C973" s="552" t="s">
        <v>73</v>
      </c>
      <c r="D973" s="552"/>
      <c r="E973" s="552"/>
      <c r="F973" s="552"/>
      <c r="G973" s="552"/>
      <c r="H973" s="552"/>
      <c r="I973" s="552"/>
      <c r="L973" s="553" t="s">
        <v>74</v>
      </c>
      <c r="M973" s="553"/>
      <c r="N973" s="553"/>
      <c r="O973" s="553"/>
      <c r="P973" s="553"/>
      <c r="U973" s="552" t="s">
        <v>75</v>
      </c>
      <c r="V973" s="552"/>
      <c r="W973" s="552"/>
      <c r="X973" s="552"/>
      <c r="Y973" s="552"/>
    </row>
    <row r="974" spans="2:47">
      <c r="C974" s="549" t="s">
        <v>76</v>
      </c>
      <c r="D974" s="549"/>
      <c r="E974" s="549"/>
      <c r="F974" s="549"/>
      <c r="G974" s="549"/>
      <c r="H974" s="549"/>
      <c r="I974" s="549"/>
      <c r="L974" s="550" t="s">
        <v>77</v>
      </c>
      <c r="M974" s="550"/>
      <c r="N974" s="550"/>
      <c r="O974" s="550"/>
      <c r="P974" s="550"/>
      <c r="Q974" s="10"/>
      <c r="R974" s="10"/>
      <c r="S974" s="10"/>
      <c r="T974" s="10"/>
      <c r="U974" s="549" t="s">
        <v>78</v>
      </c>
      <c r="V974" s="549"/>
      <c r="W974" s="549"/>
      <c r="X974" s="549"/>
      <c r="Y974" s="549"/>
    </row>
    <row r="975" spans="2:47">
      <c r="C975" s="2"/>
      <c r="D975" s="2"/>
      <c r="E975" s="2"/>
      <c r="F975" s="2"/>
      <c r="G975" s="2"/>
      <c r="H975" s="2"/>
      <c r="I975" s="2"/>
      <c r="N975" s="11"/>
      <c r="O975" s="11"/>
      <c r="P975" s="11"/>
      <c r="Q975" s="11"/>
      <c r="R975" s="11"/>
      <c r="S975" s="11"/>
      <c r="T975" s="11"/>
      <c r="U975" s="2"/>
      <c r="V975" s="2"/>
      <c r="W975" s="2"/>
      <c r="X975" s="2"/>
      <c r="Y975" s="2"/>
    </row>
    <row r="976" spans="2:47">
      <c r="C976" s="2"/>
      <c r="D976" s="2"/>
      <c r="E976" s="2"/>
      <c r="F976" s="2"/>
      <c r="G976" s="2"/>
      <c r="H976" s="2"/>
      <c r="I976" s="2"/>
      <c r="U976" s="2"/>
      <c r="V976" s="2"/>
      <c r="W976" s="2"/>
      <c r="X976" s="2"/>
      <c r="Y976" s="2"/>
    </row>
    <row r="977" spans="2:28">
      <c r="C977" s="2"/>
      <c r="D977" s="2"/>
      <c r="E977" s="2"/>
      <c r="F977" s="2"/>
      <c r="G977" s="2"/>
      <c r="H977" s="2"/>
      <c r="I977" s="2"/>
      <c r="U977" s="2"/>
      <c r="V977" s="2"/>
      <c r="W977" s="2"/>
      <c r="X977" s="2"/>
      <c r="Y977" s="2"/>
    </row>
    <row r="978" spans="2:28">
      <c r="C978" s="2"/>
      <c r="D978" s="2"/>
      <c r="E978" s="2"/>
      <c r="F978" s="2"/>
      <c r="G978" s="2"/>
      <c r="H978" s="2"/>
      <c r="I978" s="2"/>
      <c r="U978" s="2"/>
      <c r="V978" s="2"/>
      <c r="W978" s="2"/>
      <c r="X978" s="2"/>
      <c r="Y978" s="2"/>
    </row>
    <row r="979" spans="2:28">
      <c r="C979" s="2"/>
      <c r="D979" s="2"/>
      <c r="E979" s="2"/>
      <c r="F979" s="2"/>
      <c r="G979" s="2"/>
      <c r="H979" s="2"/>
      <c r="I979" s="2"/>
      <c r="U979" s="2"/>
      <c r="V979" s="2"/>
      <c r="W979" s="2"/>
      <c r="X979" s="2"/>
      <c r="Y979" s="2"/>
    </row>
    <row r="980" spans="2:28">
      <c r="C980" s="2"/>
      <c r="D980" s="2"/>
      <c r="E980" s="2"/>
      <c r="F980" s="2"/>
      <c r="G980" s="2"/>
      <c r="H980" s="2"/>
      <c r="I980" s="2"/>
      <c r="U980" s="2"/>
      <c r="V980" s="2"/>
      <c r="W980" s="2"/>
      <c r="X980" s="2"/>
      <c r="Y980" s="2"/>
    </row>
    <row r="981" spans="2:28">
      <c r="C981" s="2"/>
      <c r="D981" s="2"/>
      <c r="E981" s="2"/>
      <c r="F981" s="2"/>
      <c r="G981" s="2"/>
      <c r="H981" s="2"/>
      <c r="I981" s="2"/>
      <c r="U981" s="2"/>
      <c r="V981" s="2"/>
      <c r="W981" s="2"/>
      <c r="X981" s="2"/>
      <c r="Y981" s="2"/>
    </row>
    <row r="982" spans="2:28">
      <c r="C982" s="2"/>
      <c r="D982" s="2"/>
      <c r="E982" s="2"/>
      <c r="F982" s="2"/>
      <c r="G982" s="2"/>
      <c r="H982" s="2"/>
      <c r="I982" s="2"/>
      <c r="U982" s="2"/>
      <c r="V982" s="2"/>
      <c r="W982" s="2"/>
      <c r="X982" s="2"/>
      <c r="Y982" s="2"/>
    </row>
    <row r="983" spans="2:28" ht="20.25">
      <c r="B983" s="498" t="s">
        <v>0</v>
      </c>
      <c r="C983" s="498"/>
      <c r="D983" s="498"/>
      <c r="E983" s="498"/>
      <c r="F983" s="498"/>
      <c r="G983" s="498"/>
      <c r="H983" s="498"/>
      <c r="I983" s="498"/>
      <c r="J983" s="498"/>
      <c r="K983" s="498"/>
      <c r="L983" s="498"/>
      <c r="M983" s="498"/>
      <c r="N983" s="498"/>
      <c r="O983" s="498"/>
      <c r="P983" s="498"/>
      <c r="Q983" s="498"/>
      <c r="R983" s="498"/>
      <c r="S983" s="498"/>
      <c r="T983" s="498"/>
      <c r="U983" s="498"/>
      <c r="V983" s="498"/>
      <c r="W983" s="498"/>
      <c r="X983" s="498"/>
      <c r="Y983" s="498"/>
      <c r="Z983" s="498"/>
      <c r="AA983" s="1"/>
      <c r="AB983" s="1"/>
    </row>
    <row r="984" spans="2:28">
      <c r="B984" s="496" t="s">
        <v>1</v>
      </c>
      <c r="C984" s="496"/>
      <c r="D984" s="496"/>
      <c r="E984" s="496"/>
      <c r="F984" s="2" t="s">
        <v>2</v>
      </c>
      <c r="G984" s="497" t="s">
        <v>3</v>
      </c>
      <c r="H984" s="497"/>
      <c r="I984" s="497"/>
      <c r="J984" s="497"/>
      <c r="K984" s="497"/>
      <c r="L984" s="497"/>
      <c r="M984" s="497"/>
      <c r="N984" s="497"/>
      <c r="O984" s="497"/>
      <c r="P984" s="497"/>
      <c r="Q984" s="497"/>
      <c r="R984" s="497"/>
      <c r="S984" s="497"/>
      <c r="T984" s="497"/>
      <c r="U984" s="497"/>
      <c r="V984" s="497"/>
      <c r="W984" s="497"/>
      <c r="X984" s="497"/>
      <c r="Y984" s="497"/>
      <c r="Z984" s="497"/>
    </row>
    <row r="985" spans="2:28">
      <c r="B985" s="496" t="s">
        <v>4</v>
      </c>
      <c r="C985" s="496"/>
      <c r="D985" s="496"/>
      <c r="E985" s="496"/>
      <c r="F985" s="2" t="s">
        <v>2</v>
      </c>
      <c r="G985" s="497" t="s">
        <v>5</v>
      </c>
      <c r="H985" s="497"/>
      <c r="I985" s="497"/>
      <c r="J985" s="497"/>
      <c r="K985" s="497"/>
      <c r="L985" s="497"/>
      <c r="M985" s="497"/>
      <c r="N985" s="497"/>
      <c r="O985" s="497"/>
      <c r="P985" s="497"/>
      <c r="Q985" s="497"/>
      <c r="R985" s="497"/>
      <c r="S985" s="497"/>
      <c r="T985" s="497"/>
      <c r="U985" s="497"/>
      <c r="V985" s="497"/>
      <c r="W985" s="497"/>
      <c r="X985" s="497"/>
      <c r="Y985" s="497"/>
      <c r="Z985" s="497"/>
    </row>
    <row r="986" spans="2:28">
      <c r="B986" s="496" t="s">
        <v>6</v>
      </c>
      <c r="C986" s="496"/>
      <c r="D986" s="496"/>
      <c r="E986" s="496"/>
      <c r="F986" s="2" t="s">
        <v>2</v>
      </c>
      <c r="G986" s="497" t="s">
        <v>7</v>
      </c>
      <c r="H986" s="497"/>
      <c r="I986" s="497"/>
      <c r="J986" s="497"/>
      <c r="K986" s="497"/>
      <c r="L986" s="497"/>
      <c r="M986" s="497"/>
      <c r="N986" s="497"/>
      <c r="O986" s="497"/>
      <c r="P986" s="497"/>
      <c r="Q986" s="497"/>
      <c r="R986" s="497"/>
      <c r="S986" s="497"/>
      <c r="T986" s="497"/>
      <c r="U986" s="497"/>
      <c r="V986" s="497"/>
      <c r="W986" s="497"/>
      <c r="X986" s="497"/>
      <c r="Y986" s="497"/>
      <c r="Z986" s="497"/>
    </row>
    <row r="987" spans="2:28">
      <c r="B987" s="496" t="s">
        <v>8</v>
      </c>
      <c r="C987" s="496"/>
      <c r="D987" s="496"/>
      <c r="E987" s="496"/>
      <c r="F987" s="2" t="s">
        <v>2</v>
      </c>
      <c r="G987" s="497" t="s">
        <v>9</v>
      </c>
      <c r="H987" s="497"/>
      <c r="I987" s="497"/>
      <c r="J987" s="497"/>
      <c r="K987" s="497"/>
      <c r="L987" s="497"/>
      <c r="M987" s="497"/>
      <c r="N987" s="497"/>
      <c r="O987" s="497"/>
      <c r="P987" s="497"/>
      <c r="Q987" s="497"/>
      <c r="R987" s="497"/>
      <c r="S987" s="497"/>
      <c r="T987" s="497"/>
      <c r="U987" s="497"/>
      <c r="V987" s="497"/>
      <c r="W987" s="497"/>
      <c r="X987" s="497"/>
      <c r="Y987" s="497"/>
      <c r="Z987" s="497"/>
    </row>
    <row r="988" spans="2:28">
      <c r="B988" s="496" t="s">
        <v>10</v>
      </c>
      <c r="C988" s="496"/>
      <c r="D988" s="496"/>
      <c r="E988" s="496"/>
      <c r="F988" s="2" t="s">
        <v>2</v>
      </c>
      <c r="G988" s="497" t="s">
        <v>11</v>
      </c>
      <c r="H988" s="497"/>
      <c r="I988" s="497"/>
      <c r="J988" s="497"/>
      <c r="K988" s="497"/>
      <c r="L988" s="497"/>
      <c r="M988" s="497"/>
      <c r="N988" s="497"/>
      <c r="O988" s="497"/>
      <c r="P988" s="497"/>
      <c r="Q988" s="497"/>
      <c r="R988" s="497"/>
      <c r="S988" s="497"/>
      <c r="T988" s="497"/>
      <c r="U988" s="497"/>
      <c r="V988" s="497"/>
      <c r="W988" s="497"/>
      <c r="X988" s="497"/>
      <c r="Y988" s="497"/>
      <c r="Z988" s="497"/>
    </row>
    <row r="989" spans="2:28">
      <c r="B989" s="496" t="s">
        <v>12</v>
      </c>
      <c r="C989" s="496"/>
      <c r="D989" s="496"/>
      <c r="E989" s="496"/>
      <c r="F989" s="2" t="s">
        <v>2</v>
      </c>
      <c r="G989" s="497" t="s">
        <v>11</v>
      </c>
      <c r="H989" s="497"/>
      <c r="I989" s="497"/>
      <c r="J989" s="497"/>
      <c r="K989" s="497"/>
      <c r="L989" s="497"/>
      <c r="M989" s="497"/>
      <c r="N989" s="497"/>
      <c r="O989" s="497"/>
      <c r="P989" s="497"/>
      <c r="Q989" s="497"/>
      <c r="R989" s="497"/>
      <c r="S989" s="497"/>
      <c r="T989" s="497"/>
      <c r="U989" s="497"/>
      <c r="V989" s="497"/>
      <c r="W989" s="497"/>
      <c r="X989" s="497"/>
      <c r="Y989" s="497"/>
      <c r="Z989" s="497"/>
    </row>
    <row r="990" spans="2:28">
      <c r="B990" s="496" t="s">
        <v>13</v>
      </c>
      <c r="C990" s="496"/>
      <c r="D990" s="496"/>
      <c r="E990" s="496"/>
      <c r="F990" s="2" t="s">
        <v>2</v>
      </c>
      <c r="G990" s="497" t="s">
        <v>375</v>
      </c>
      <c r="H990" s="497"/>
      <c r="I990" s="497"/>
      <c r="J990" s="497"/>
      <c r="K990" s="497"/>
      <c r="L990" s="497"/>
      <c r="M990" s="497"/>
      <c r="N990" s="497"/>
      <c r="O990" s="497"/>
      <c r="P990" s="497"/>
      <c r="Q990" s="497"/>
      <c r="R990" s="497"/>
      <c r="S990" s="497"/>
      <c r="U990" s="647" t="s">
        <v>15</v>
      </c>
      <c r="V990" s="647"/>
      <c r="W990" s="647"/>
      <c r="X990" s="647"/>
      <c r="Y990" s="647"/>
      <c r="Z990" s="647"/>
      <c r="AA990" s="647"/>
      <c r="AB990" s="41"/>
    </row>
    <row r="993" spans="2:47" s="3" customFormat="1" ht="11.25" customHeight="1">
      <c r="B993" s="520" t="s">
        <v>16</v>
      </c>
      <c r="C993" s="520"/>
      <c r="D993" s="520" t="s">
        <v>17</v>
      </c>
      <c r="E993" s="520"/>
      <c r="F993" s="520"/>
      <c r="G993" s="520"/>
      <c r="H993" s="520"/>
      <c r="I993" s="520" t="s">
        <v>18</v>
      </c>
      <c r="J993" s="520"/>
      <c r="K993" s="520" t="s">
        <v>19</v>
      </c>
      <c r="L993" s="520" t="s">
        <v>20</v>
      </c>
      <c r="M993" s="520" t="s">
        <v>21</v>
      </c>
      <c r="N993" s="520"/>
      <c r="O993" s="520" t="s">
        <v>22</v>
      </c>
      <c r="P993" s="520" t="s">
        <v>23</v>
      </c>
      <c r="Q993" s="520" t="s">
        <v>24</v>
      </c>
      <c r="R993" s="520" t="s">
        <v>25</v>
      </c>
      <c r="S993" s="520" t="s">
        <v>26</v>
      </c>
      <c r="T993" s="520"/>
      <c r="U993" s="520"/>
      <c r="V993" s="520"/>
      <c r="W993" s="520"/>
      <c r="X993" s="520" t="s">
        <v>27</v>
      </c>
      <c r="Y993" s="520"/>
      <c r="Z993" s="520"/>
      <c r="AA993" s="520"/>
      <c r="AB993" s="12"/>
    </row>
    <row r="994" spans="2:47" s="3" customFormat="1" ht="11.25" customHeight="1">
      <c r="B994" s="520"/>
      <c r="C994" s="520"/>
      <c r="D994" s="520"/>
      <c r="E994" s="520"/>
      <c r="F994" s="520"/>
      <c r="G994" s="520"/>
      <c r="H994" s="520"/>
      <c r="I994" s="520"/>
      <c r="J994" s="520"/>
      <c r="K994" s="520"/>
      <c r="L994" s="520"/>
      <c r="M994" s="520"/>
      <c r="N994" s="520"/>
      <c r="O994" s="520"/>
      <c r="P994" s="520"/>
      <c r="Q994" s="520"/>
      <c r="R994" s="520"/>
      <c r="S994" s="520"/>
      <c r="T994" s="520"/>
      <c r="U994" s="520"/>
      <c r="V994" s="520"/>
      <c r="W994" s="520"/>
      <c r="X994" s="520"/>
      <c r="Y994" s="520"/>
      <c r="Z994" s="520"/>
      <c r="AA994" s="520"/>
      <c r="AB994" s="12"/>
    </row>
    <row r="995" spans="2:47" s="3" customFormat="1" ht="9.75" customHeight="1">
      <c r="B995" s="520"/>
      <c r="C995" s="520"/>
      <c r="D995" s="520"/>
      <c r="E995" s="520"/>
      <c r="F995" s="520"/>
      <c r="G995" s="520"/>
      <c r="H995" s="520"/>
      <c r="I995" s="520"/>
      <c r="J995" s="520"/>
      <c r="K995" s="520"/>
      <c r="L995" s="520"/>
      <c r="M995" s="520"/>
      <c r="N995" s="520"/>
      <c r="O995" s="520"/>
      <c r="P995" s="520"/>
      <c r="Q995" s="520"/>
      <c r="R995" s="520"/>
      <c r="S995" s="520" t="s">
        <v>28</v>
      </c>
      <c r="T995" s="520"/>
      <c r="U995" s="520"/>
      <c r="V995" s="520" t="s">
        <v>29</v>
      </c>
      <c r="W995" s="520" t="s">
        <v>30</v>
      </c>
      <c r="X995" s="520"/>
      <c r="Y995" s="520"/>
      <c r="Z995" s="520"/>
      <c r="AA995" s="520"/>
      <c r="AB995" s="12"/>
    </row>
    <row r="996" spans="2:47" s="3" customFormat="1" ht="9.75" customHeight="1">
      <c r="B996" s="520"/>
      <c r="C996" s="520"/>
      <c r="D996" s="520"/>
      <c r="E996" s="520"/>
      <c r="F996" s="520"/>
      <c r="G996" s="520"/>
      <c r="H996" s="520"/>
      <c r="I996" s="520"/>
      <c r="J996" s="520"/>
      <c r="K996" s="520"/>
      <c r="L996" s="520"/>
      <c r="M996" s="520"/>
      <c r="N996" s="520"/>
      <c r="O996" s="520"/>
      <c r="P996" s="520"/>
      <c r="Q996" s="520"/>
      <c r="R996" s="520"/>
      <c r="S996" s="520"/>
      <c r="T996" s="520"/>
      <c r="U996" s="520"/>
      <c r="V996" s="520"/>
      <c r="W996" s="520"/>
      <c r="X996" s="520"/>
      <c r="Y996" s="520"/>
      <c r="Z996" s="520"/>
      <c r="AA996" s="520"/>
      <c r="AB996" s="12"/>
    </row>
    <row r="997" spans="2:47" s="3" customFormat="1" ht="9.75" customHeight="1">
      <c r="B997" s="520"/>
      <c r="C997" s="520"/>
      <c r="D997" s="520"/>
      <c r="E997" s="520"/>
      <c r="F997" s="520"/>
      <c r="G997" s="520"/>
      <c r="H997" s="520"/>
      <c r="I997" s="520"/>
      <c r="J997" s="520"/>
      <c r="K997" s="520"/>
      <c r="L997" s="520"/>
      <c r="M997" s="520"/>
      <c r="N997" s="520"/>
      <c r="O997" s="520"/>
      <c r="P997" s="520"/>
      <c r="Q997" s="520"/>
      <c r="R997" s="520"/>
      <c r="S997" s="520"/>
      <c r="T997" s="520"/>
      <c r="U997" s="520"/>
      <c r="V997" s="520"/>
      <c r="W997" s="520"/>
      <c r="X997" s="520"/>
      <c r="Y997" s="520"/>
      <c r="Z997" s="520"/>
      <c r="AA997" s="520"/>
      <c r="AB997" s="12"/>
    </row>
    <row r="998" spans="2:47" s="3" customFormat="1" ht="9.75" customHeight="1">
      <c r="B998" s="520"/>
      <c r="C998" s="520"/>
      <c r="D998" s="520"/>
      <c r="E998" s="520"/>
      <c r="F998" s="520"/>
      <c r="G998" s="520"/>
      <c r="H998" s="520"/>
      <c r="I998" s="520"/>
      <c r="J998" s="520"/>
      <c r="K998" s="520"/>
      <c r="L998" s="520"/>
      <c r="M998" s="520"/>
      <c r="N998" s="520"/>
      <c r="O998" s="520"/>
      <c r="P998" s="520"/>
      <c r="Q998" s="520"/>
      <c r="R998" s="520"/>
      <c r="S998" s="520"/>
      <c r="T998" s="520"/>
      <c r="U998" s="520"/>
      <c r="V998" s="520"/>
      <c r="W998" s="520"/>
      <c r="X998" s="520"/>
      <c r="Y998" s="520"/>
      <c r="Z998" s="520"/>
      <c r="AA998" s="520"/>
      <c r="AB998" s="12"/>
    </row>
    <row r="999" spans="2:47" s="3" customFormat="1" ht="5.25" customHeight="1">
      <c r="B999" s="520"/>
      <c r="C999" s="520"/>
      <c r="D999" s="520"/>
      <c r="E999" s="520"/>
      <c r="F999" s="520"/>
      <c r="G999" s="520"/>
      <c r="H999" s="520"/>
      <c r="I999" s="520"/>
      <c r="J999" s="520"/>
      <c r="K999" s="520"/>
      <c r="L999" s="520"/>
      <c r="M999" s="520"/>
      <c r="N999" s="520"/>
      <c r="O999" s="520"/>
      <c r="P999" s="520"/>
      <c r="Q999" s="520"/>
      <c r="R999" s="520"/>
      <c r="S999" s="520"/>
      <c r="T999" s="520"/>
      <c r="U999" s="520"/>
      <c r="V999" s="520"/>
      <c r="W999" s="520"/>
      <c r="X999" s="520"/>
      <c r="Y999" s="520"/>
      <c r="Z999" s="520"/>
      <c r="AA999" s="520"/>
      <c r="AB999" s="12"/>
    </row>
    <row r="1000" spans="2:47" s="124" customFormat="1" ht="12" customHeight="1">
      <c r="B1000" s="620" t="s">
        <v>31</v>
      </c>
      <c r="C1000" s="620"/>
      <c r="D1000" s="630" t="s">
        <v>32</v>
      </c>
      <c r="E1000" s="630"/>
      <c r="F1000" s="630"/>
      <c r="G1000" s="630"/>
      <c r="H1000" s="630"/>
      <c r="I1000" s="620" t="s">
        <v>33</v>
      </c>
      <c r="J1000" s="620"/>
      <c r="K1000" s="252" t="s">
        <v>34</v>
      </c>
      <c r="L1000" s="252" t="s">
        <v>35</v>
      </c>
      <c r="M1000" s="620" t="s">
        <v>36</v>
      </c>
      <c r="N1000" s="620"/>
      <c r="O1000" s="252" t="s">
        <v>37</v>
      </c>
      <c r="P1000" s="252" t="s">
        <v>38</v>
      </c>
      <c r="Q1000" s="252" t="s">
        <v>39</v>
      </c>
      <c r="R1000" s="252" t="s">
        <v>40</v>
      </c>
      <c r="S1000" s="620" t="s">
        <v>41</v>
      </c>
      <c r="T1000" s="620"/>
      <c r="U1000" s="620"/>
      <c r="V1000" s="252" t="s">
        <v>42</v>
      </c>
      <c r="W1000" s="252" t="s">
        <v>43</v>
      </c>
      <c r="X1000" s="620" t="s">
        <v>44</v>
      </c>
      <c r="Y1000" s="620"/>
      <c r="Z1000" s="620"/>
      <c r="AA1000" s="620"/>
      <c r="AB1000" s="232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</row>
    <row r="1001" spans="2:47" ht="25.5">
      <c r="B1001" s="175">
        <v>1</v>
      </c>
      <c r="C1001" s="63"/>
      <c r="D1001" s="280"/>
      <c r="E1001" s="559" t="s">
        <v>266</v>
      </c>
      <c r="F1001" s="559"/>
      <c r="G1001" s="559"/>
      <c r="H1001" s="560"/>
      <c r="I1001" s="144"/>
      <c r="J1001" s="144" t="s">
        <v>267</v>
      </c>
      <c r="K1001" s="154" t="s">
        <v>52</v>
      </c>
      <c r="L1001" s="144" t="s">
        <v>52</v>
      </c>
      <c r="M1001" s="280"/>
      <c r="N1001" s="281" t="s">
        <v>52</v>
      </c>
      <c r="O1001" s="158">
        <v>1990</v>
      </c>
      <c r="P1001" s="135" t="s">
        <v>268</v>
      </c>
      <c r="Q1001" s="147">
        <v>1</v>
      </c>
      <c r="R1001" s="192">
        <v>400</v>
      </c>
      <c r="S1001" s="631">
        <v>1</v>
      </c>
      <c r="T1001" s="632"/>
      <c r="U1001" s="633"/>
      <c r="V1001" s="162">
        <v>0</v>
      </c>
      <c r="W1001" s="147">
        <v>0</v>
      </c>
      <c r="X1001" s="561"/>
      <c r="Y1001" s="562"/>
      <c r="Z1001" s="562"/>
      <c r="AA1001" s="563"/>
      <c r="AB1001" s="21"/>
    </row>
    <row r="1002" spans="2:47">
      <c r="B1002" s="176">
        <v>2</v>
      </c>
      <c r="C1002" s="21"/>
      <c r="D1002" s="211"/>
      <c r="E1002" s="505" t="s">
        <v>127</v>
      </c>
      <c r="F1002" s="505"/>
      <c r="G1002" s="505"/>
      <c r="H1002" s="506"/>
      <c r="I1002" s="19"/>
      <c r="J1002" s="19" t="s">
        <v>55</v>
      </c>
      <c r="K1002" s="155" t="s">
        <v>52</v>
      </c>
      <c r="L1002" s="19" t="s">
        <v>52</v>
      </c>
      <c r="M1002" s="211"/>
      <c r="N1002" s="213" t="s">
        <v>52</v>
      </c>
      <c r="O1002" s="44">
        <v>2001</v>
      </c>
      <c r="P1002" s="136" t="s">
        <v>129</v>
      </c>
      <c r="Q1002" s="18">
        <v>1</v>
      </c>
      <c r="R1002" s="283">
        <v>150</v>
      </c>
      <c r="S1002" s="499">
        <v>1</v>
      </c>
      <c r="T1002" s="500"/>
      <c r="U1002" s="501"/>
      <c r="V1002" s="163">
        <v>0</v>
      </c>
      <c r="W1002" s="18">
        <v>0</v>
      </c>
      <c r="X1002" s="554"/>
      <c r="Y1002" s="555"/>
      <c r="Z1002" s="555"/>
      <c r="AA1002" s="556"/>
      <c r="AB1002" s="21"/>
    </row>
    <row r="1003" spans="2:47" s="20" customFormat="1" ht="25.5">
      <c r="B1003" s="176">
        <v>3</v>
      </c>
      <c r="C1003" s="21"/>
      <c r="D1003" s="211"/>
      <c r="E1003" s="505" t="s">
        <v>127</v>
      </c>
      <c r="F1003" s="505"/>
      <c r="G1003" s="505"/>
      <c r="H1003" s="506"/>
      <c r="I1003" s="19"/>
      <c r="J1003" s="19" t="s">
        <v>376</v>
      </c>
      <c r="K1003" s="155" t="s">
        <v>52</v>
      </c>
      <c r="L1003" s="19" t="s">
        <v>52</v>
      </c>
      <c r="M1003" s="211"/>
      <c r="N1003" s="213" t="s">
        <v>52</v>
      </c>
      <c r="O1003" s="44">
        <v>2001</v>
      </c>
      <c r="P1003" s="136" t="s">
        <v>129</v>
      </c>
      <c r="Q1003" s="18">
        <v>1</v>
      </c>
      <c r="R1003" s="283">
        <v>150</v>
      </c>
      <c r="S1003" s="499">
        <v>1</v>
      </c>
      <c r="T1003" s="500"/>
      <c r="U1003" s="501"/>
      <c r="V1003" s="163">
        <v>0</v>
      </c>
      <c r="W1003" s="18">
        <v>0</v>
      </c>
      <c r="X1003" s="554"/>
      <c r="Y1003" s="555"/>
      <c r="Z1003" s="555"/>
      <c r="AA1003" s="556"/>
      <c r="AB1003" s="21"/>
    </row>
    <row r="1004" spans="2:47">
      <c r="B1004" s="211"/>
      <c r="C1004" s="21"/>
      <c r="D1004" s="211"/>
      <c r="E1004" s="510"/>
      <c r="F1004" s="510"/>
      <c r="G1004" s="510"/>
      <c r="H1004" s="511"/>
      <c r="I1004" s="46"/>
      <c r="J1004" s="46"/>
      <c r="K1004" s="214"/>
      <c r="L1004" s="21"/>
      <c r="M1004" s="211"/>
      <c r="N1004" s="205"/>
      <c r="O1004" s="21"/>
      <c r="P1004" s="214"/>
      <c r="Q1004" s="21"/>
      <c r="R1004" s="214"/>
      <c r="S1004" s="555"/>
      <c r="T1004" s="555"/>
      <c r="U1004" s="555"/>
      <c r="V1004" s="214"/>
      <c r="W1004" s="21"/>
      <c r="X1004" s="554"/>
      <c r="Y1004" s="555"/>
      <c r="Z1004" s="555"/>
      <c r="AA1004" s="556"/>
      <c r="AB1004" s="21"/>
    </row>
    <row r="1005" spans="2:47">
      <c r="B1005" s="176">
        <v>4</v>
      </c>
      <c r="C1005" s="21"/>
      <c r="D1005" s="211"/>
      <c r="E1005" s="505" t="s">
        <v>162</v>
      </c>
      <c r="F1005" s="505"/>
      <c r="G1005" s="505"/>
      <c r="H1005" s="506"/>
      <c r="I1005" s="19"/>
      <c r="J1005" s="19" t="s">
        <v>303</v>
      </c>
      <c r="K1005" s="155" t="s">
        <v>52</v>
      </c>
      <c r="L1005" s="19" t="s">
        <v>52</v>
      </c>
      <c r="M1005" s="211"/>
      <c r="N1005" s="213" t="s">
        <v>60</v>
      </c>
      <c r="O1005" s="44">
        <v>1990</v>
      </c>
      <c r="P1005" s="136" t="s">
        <v>163</v>
      </c>
      <c r="Q1005" s="18">
        <v>1</v>
      </c>
      <c r="R1005" s="283">
        <v>40</v>
      </c>
      <c r="S1005" s="499">
        <v>1</v>
      </c>
      <c r="T1005" s="500"/>
      <c r="U1005" s="501"/>
      <c r="V1005" s="163">
        <v>0</v>
      </c>
      <c r="W1005" s="18">
        <v>0</v>
      </c>
      <c r="X1005" s="554"/>
      <c r="Y1005" s="555"/>
      <c r="Z1005" s="555"/>
      <c r="AA1005" s="556"/>
      <c r="AB1005" s="21"/>
    </row>
    <row r="1006" spans="2:47">
      <c r="B1006" s="168"/>
      <c r="C1006" s="148"/>
      <c r="D1006" s="168"/>
      <c r="E1006" s="583"/>
      <c r="F1006" s="583"/>
      <c r="G1006" s="583"/>
      <c r="H1006" s="616"/>
      <c r="I1006" s="583"/>
      <c r="J1006" s="583"/>
      <c r="K1006" s="138"/>
      <c r="L1006" s="148"/>
      <c r="M1006" s="168"/>
      <c r="N1006" s="279"/>
      <c r="O1006" s="148"/>
      <c r="P1006" s="138"/>
      <c r="Q1006" s="149"/>
      <c r="R1006" s="142"/>
      <c r="S1006" s="583"/>
      <c r="T1006" s="583"/>
      <c r="U1006" s="583"/>
      <c r="V1006" s="164"/>
      <c r="W1006" s="149"/>
      <c r="X1006" s="582"/>
      <c r="Y1006" s="583"/>
      <c r="Z1006" s="583"/>
      <c r="AA1006" s="616"/>
      <c r="AB1006" s="36"/>
    </row>
    <row r="1008" spans="2:47">
      <c r="C1008" s="521" t="s">
        <v>68</v>
      </c>
      <c r="D1008" s="521"/>
      <c r="E1008" s="521"/>
      <c r="F1008" s="521"/>
      <c r="G1008" s="521"/>
      <c r="H1008" s="521"/>
      <c r="I1008" s="521"/>
      <c r="L1008" s="6"/>
      <c r="M1008" s="6"/>
      <c r="N1008" s="6"/>
      <c r="O1008" s="6"/>
      <c r="P1008" s="6"/>
      <c r="U1008" s="735">
        <f>U31</f>
        <v>2013</v>
      </c>
      <c r="V1008" s="735"/>
      <c r="W1008" s="735"/>
      <c r="X1008" s="735"/>
      <c r="Y1008" s="735"/>
    </row>
    <row r="1009" spans="2:28">
      <c r="C1009" s="551" t="s">
        <v>70</v>
      </c>
      <c r="D1009" s="551"/>
      <c r="E1009" s="551"/>
      <c r="F1009" s="551"/>
      <c r="G1009" s="551"/>
      <c r="H1009" s="551"/>
      <c r="I1009" s="551"/>
      <c r="L1009" s="521" t="s">
        <v>71</v>
      </c>
      <c r="M1009" s="521"/>
      <c r="N1009" s="521"/>
      <c r="O1009" s="521"/>
      <c r="P1009" s="521"/>
      <c r="Q1009" s="6"/>
      <c r="R1009" s="6"/>
      <c r="S1009" s="6"/>
      <c r="T1009" s="6"/>
      <c r="U1009" s="551" t="s">
        <v>72</v>
      </c>
      <c r="V1009" s="551"/>
      <c r="W1009" s="551"/>
      <c r="X1009" s="551"/>
      <c r="Y1009" s="551"/>
    </row>
    <row r="1010" spans="2:28" ht="30.75" customHeight="1">
      <c r="N1010" s="551"/>
      <c r="O1010" s="551"/>
      <c r="P1010" s="7"/>
      <c r="Q1010" s="7"/>
      <c r="R1010" s="7"/>
      <c r="S1010" s="7"/>
      <c r="T1010" s="7"/>
    </row>
    <row r="1011" spans="2:28">
      <c r="C1011" s="552" t="s">
        <v>73</v>
      </c>
      <c r="D1011" s="552"/>
      <c r="E1011" s="552"/>
      <c r="F1011" s="552"/>
      <c r="G1011" s="552"/>
      <c r="H1011" s="552"/>
      <c r="I1011" s="552"/>
      <c r="L1011" s="553" t="s">
        <v>74</v>
      </c>
      <c r="M1011" s="553"/>
      <c r="N1011" s="553"/>
      <c r="O1011" s="553"/>
      <c r="P1011" s="553"/>
      <c r="U1011" s="552" t="s">
        <v>75</v>
      </c>
      <c r="V1011" s="552"/>
      <c r="W1011" s="552"/>
      <c r="X1011" s="552"/>
      <c r="Y1011" s="552"/>
    </row>
    <row r="1012" spans="2:28">
      <c r="C1012" s="549" t="s">
        <v>76</v>
      </c>
      <c r="D1012" s="549"/>
      <c r="E1012" s="549"/>
      <c r="F1012" s="549"/>
      <c r="G1012" s="549"/>
      <c r="H1012" s="549"/>
      <c r="I1012" s="549"/>
      <c r="L1012" s="550" t="s">
        <v>77</v>
      </c>
      <c r="M1012" s="550"/>
      <c r="N1012" s="550"/>
      <c r="O1012" s="550"/>
      <c r="P1012" s="550"/>
      <c r="Q1012" s="10"/>
      <c r="R1012" s="10"/>
      <c r="S1012" s="10"/>
      <c r="T1012" s="10"/>
      <c r="U1012" s="549" t="s">
        <v>78</v>
      </c>
      <c r="V1012" s="549"/>
      <c r="W1012" s="549"/>
      <c r="X1012" s="549"/>
      <c r="Y1012" s="549"/>
    </row>
    <row r="1013" spans="2:28">
      <c r="C1013" s="2"/>
      <c r="D1013" s="2"/>
      <c r="E1013" s="2"/>
      <c r="F1013" s="2"/>
      <c r="G1013" s="2"/>
      <c r="H1013" s="2"/>
      <c r="I1013" s="2"/>
      <c r="N1013" s="11"/>
      <c r="O1013" s="11"/>
      <c r="P1013" s="11"/>
      <c r="Q1013" s="11"/>
      <c r="R1013" s="11"/>
      <c r="S1013" s="11"/>
      <c r="T1013" s="11"/>
      <c r="U1013" s="2"/>
      <c r="V1013" s="2"/>
      <c r="W1013" s="2"/>
      <c r="X1013" s="2"/>
      <c r="Y1013" s="2"/>
    </row>
    <row r="1014" spans="2:28" s="124" customFormat="1" ht="11.25">
      <c r="C1014" s="39"/>
      <c r="D1014" s="39"/>
      <c r="E1014" s="39"/>
      <c r="F1014" s="39"/>
      <c r="G1014" s="39"/>
      <c r="H1014" s="39"/>
      <c r="I1014" s="39"/>
      <c r="U1014" s="39"/>
      <c r="V1014" s="39"/>
      <c r="W1014" s="39"/>
      <c r="X1014" s="39"/>
      <c r="Y1014" s="39"/>
    </row>
    <row r="1015" spans="2:28" s="124" customFormat="1" ht="11.25">
      <c r="C1015" s="39"/>
      <c r="D1015" s="39"/>
      <c r="E1015" s="39"/>
      <c r="F1015" s="39"/>
      <c r="G1015" s="39"/>
      <c r="H1015" s="39"/>
      <c r="I1015" s="39"/>
      <c r="U1015" s="39"/>
      <c r="V1015" s="39"/>
      <c r="W1015" s="39"/>
      <c r="X1015" s="39"/>
      <c r="Y1015" s="39"/>
    </row>
    <row r="1016" spans="2:28" s="124" customFormat="1" ht="11.25">
      <c r="C1016" s="39"/>
      <c r="D1016" s="39"/>
      <c r="E1016" s="39"/>
      <c r="F1016" s="39"/>
      <c r="G1016" s="39"/>
      <c r="H1016" s="39"/>
      <c r="I1016" s="39"/>
      <c r="U1016" s="39"/>
      <c r="V1016" s="39"/>
      <c r="W1016" s="39"/>
      <c r="X1016" s="39"/>
      <c r="Y1016" s="39"/>
    </row>
    <row r="1017" spans="2:28" s="124" customFormat="1" ht="11.25">
      <c r="C1017" s="39"/>
      <c r="D1017" s="39"/>
      <c r="E1017" s="39"/>
      <c r="F1017" s="39"/>
      <c r="G1017" s="39"/>
      <c r="H1017" s="39"/>
      <c r="I1017" s="39"/>
      <c r="U1017" s="39"/>
      <c r="V1017" s="39"/>
      <c r="W1017" s="39"/>
      <c r="X1017" s="39"/>
      <c r="Y1017" s="39"/>
    </row>
    <row r="1018" spans="2:28" s="124" customFormat="1" ht="11.25">
      <c r="C1018" s="39"/>
      <c r="D1018" s="39"/>
      <c r="E1018" s="39"/>
      <c r="F1018" s="39"/>
      <c r="G1018" s="39"/>
      <c r="H1018" s="39"/>
      <c r="I1018" s="39"/>
      <c r="U1018" s="39"/>
      <c r="V1018" s="39"/>
      <c r="W1018" s="39"/>
      <c r="X1018" s="39"/>
      <c r="Y1018" s="39"/>
    </row>
    <row r="1019" spans="2:28" ht="20.25">
      <c r="B1019" s="498" t="s">
        <v>0</v>
      </c>
      <c r="C1019" s="498"/>
      <c r="D1019" s="498"/>
      <c r="E1019" s="498"/>
      <c r="F1019" s="498"/>
      <c r="G1019" s="498"/>
      <c r="H1019" s="498"/>
      <c r="I1019" s="498"/>
      <c r="J1019" s="498"/>
      <c r="K1019" s="498"/>
      <c r="L1019" s="498"/>
      <c r="M1019" s="498"/>
      <c r="N1019" s="498"/>
      <c r="O1019" s="498"/>
      <c r="P1019" s="498"/>
      <c r="Q1019" s="498"/>
      <c r="R1019" s="498"/>
      <c r="S1019" s="498"/>
      <c r="T1019" s="498"/>
      <c r="U1019" s="498"/>
      <c r="V1019" s="498"/>
      <c r="W1019" s="498"/>
      <c r="X1019" s="498"/>
      <c r="Y1019" s="498"/>
      <c r="Z1019" s="498"/>
      <c r="AA1019" s="1"/>
      <c r="AB1019" s="1"/>
    </row>
    <row r="1020" spans="2:28">
      <c r="B1020" s="496" t="s">
        <v>1</v>
      </c>
      <c r="C1020" s="496"/>
      <c r="D1020" s="496"/>
      <c r="E1020" s="496"/>
      <c r="F1020" s="2" t="s">
        <v>2</v>
      </c>
      <c r="G1020" s="497" t="s">
        <v>3</v>
      </c>
      <c r="H1020" s="497"/>
      <c r="I1020" s="497"/>
      <c r="J1020" s="497"/>
      <c r="K1020" s="497"/>
      <c r="L1020" s="497"/>
      <c r="M1020" s="497"/>
      <c r="N1020" s="497"/>
      <c r="O1020" s="497"/>
      <c r="P1020" s="497"/>
      <c r="Q1020" s="497"/>
      <c r="R1020" s="497"/>
      <c r="S1020" s="497"/>
      <c r="T1020" s="497"/>
      <c r="U1020" s="497"/>
      <c r="V1020" s="497"/>
      <c r="W1020" s="497"/>
      <c r="X1020" s="497"/>
      <c r="Y1020" s="497"/>
      <c r="Z1020" s="497"/>
    </row>
    <row r="1021" spans="2:28">
      <c r="B1021" s="496" t="s">
        <v>4</v>
      </c>
      <c r="C1021" s="496"/>
      <c r="D1021" s="496"/>
      <c r="E1021" s="496"/>
      <c r="F1021" s="2" t="s">
        <v>2</v>
      </c>
      <c r="G1021" s="497" t="s">
        <v>5</v>
      </c>
      <c r="H1021" s="497"/>
      <c r="I1021" s="497"/>
      <c r="J1021" s="497"/>
      <c r="K1021" s="497"/>
      <c r="L1021" s="497"/>
      <c r="M1021" s="497"/>
      <c r="N1021" s="497"/>
      <c r="O1021" s="497"/>
      <c r="P1021" s="497"/>
      <c r="Q1021" s="497"/>
      <c r="R1021" s="497"/>
      <c r="S1021" s="497"/>
      <c r="T1021" s="497"/>
      <c r="U1021" s="497"/>
      <c r="V1021" s="497"/>
      <c r="W1021" s="497"/>
      <c r="X1021" s="497"/>
      <c r="Y1021" s="497"/>
      <c r="Z1021" s="497"/>
    </row>
    <row r="1022" spans="2:28">
      <c r="B1022" s="496" t="s">
        <v>6</v>
      </c>
      <c r="C1022" s="496"/>
      <c r="D1022" s="496"/>
      <c r="E1022" s="496"/>
      <c r="F1022" s="2" t="s">
        <v>2</v>
      </c>
      <c r="G1022" s="497" t="s">
        <v>7</v>
      </c>
      <c r="H1022" s="497"/>
      <c r="I1022" s="497"/>
      <c r="J1022" s="497"/>
      <c r="K1022" s="497"/>
      <c r="L1022" s="497"/>
      <c r="M1022" s="497"/>
      <c r="N1022" s="497"/>
      <c r="O1022" s="497"/>
      <c r="P1022" s="497"/>
      <c r="Q1022" s="497"/>
      <c r="R1022" s="497"/>
      <c r="S1022" s="497"/>
      <c r="T1022" s="497"/>
      <c r="U1022" s="497"/>
      <c r="V1022" s="497"/>
      <c r="W1022" s="497"/>
      <c r="X1022" s="497"/>
      <c r="Y1022" s="497"/>
      <c r="Z1022" s="497"/>
    </row>
    <row r="1023" spans="2:28">
      <c r="B1023" s="496" t="s">
        <v>8</v>
      </c>
      <c r="C1023" s="496"/>
      <c r="D1023" s="496"/>
      <c r="E1023" s="496"/>
      <c r="F1023" s="2" t="s">
        <v>2</v>
      </c>
      <c r="G1023" s="497" t="s">
        <v>9</v>
      </c>
      <c r="H1023" s="497"/>
      <c r="I1023" s="497"/>
      <c r="J1023" s="497"/>
      <c r="K1023" s="497"/>
      <c r="L1023" s="497"/>
      <c r="M1023" s="497"/>
      <c r="N1023" s="497"/>
      <c r="O1023" s="497"/>
      <c r="P1023" s="497"/>
      <c r="Q1023" s="497"/>
      <c r="R1023" s="497"/>
      <c r="S1023" s="497"/>
      <c r="T1023" s="497"/>
      <c r="U1023" s="497"/>
      <c r="V1023" s="497"/>
      <c r="W1023" s="497"/>
      <c r="X1023" s="497"/>
      <c r="Y1023" s="497"/>
      <c r="Z1023" s="497"/>
    </row>
    <row r="1024" spans="2:28">
      <c r="B1024" s="496" t="s">
        <v>10</v>
      </c>
      <c r="C1024" s="496"/>
      <c r="D1024" s="496"/>
      <c r="E1024" s="496"/>
      <c r="F1024" s="2" t="s">
        <v>2</v>
      </c>
      <c r="G1024" s="497" t="s">
        <v>11</v>
      </c>
      <c r="H1024" s="497"/>
      <c r="I1024" s="497"/>
      <c r="J1024" s="497"/>
      <c r="K1024" s="497"/>
      <c r="L1024" s="497"/>
      <c r="M1024" s="497"/>
      <c r="N1024" s="497"/>
      <c r="O1024" s="497"/>
      <c r="P1024" s="497"/>
      <c r="Q1024" s="497"/>
      <c r="R1024" s="497"/>
      <c r="S1024" s="497"/>
      <c r="T1024" s="497"/>
      <c r="U1024" s="497"/>
      <c r="V1024" s="497"/>
      <c r="W1024" s="497"/>
      <c r="X1024" s="497"/>
      <c r="Y1024" s="497"/>
      <c r="Z1024" s="497"/>
    </row>
    <row r="1025" spans="2:47">
      <c r="B1025" s="496" t="s">
        <v>12</v>
      </c>
      <c r="C1025" s="496"/>
      <c r="D1025" s="496"/>
      <c r="E1025" s="496"/>
      <c r="F1025" s="2" t="s">
        <v>2</v>
      </c>
      <c r="G1025" s="497" t="s">
        <v>11</v>
      </c>
      <c r="H1025" s="497"/>
      <c r="I1025" s="497"/>
      <c r="J1025" s="497"/>
      <c r="K1025" s="497"/>
      <c r="L1025" s="497"/>
      <c r="M1025" s="497"/>
      <c r="N1025" s="497"/>
      <c r="O1025" s="497"/>
      <c r="P1025" s="497"/>
      <c r="Q1025" s="497"/>
      <c r="R1025" s="497"/>
      <c r="S1025" s="497"/>
      <c r="T1025" s="497"/>
      <c r="U1025" s="497"/>
      <c r="V1025" s="497"/>
      <c r="W1025" s="497"/>
      <c r="X1025" s="497"/>
      <c r="Y1025" s="497"/>
      <c r="Z1025" s="497"/>
    </row>
    <row r="1026" spans="2:47">
      <c r="B1026" s="496" t="s">
        <v>13</v>
      </c>
      <c r="C1026" s="496"/>
      <c r="D1026" s="496"/>
      <c r="E1026" s="496"/>
      <c r="F1026" s="2" t="s">
        <v>2</v>
      </c>
      <c r="G1026" s="497" t="s">
        <v>377</v>
      </c>
      <c r="H1026" s="497"/>
      <c r="I1026" s="497"/>
      <c r="J1026" s="497"/>
      <c r="K1026" s="497"/>
      <c r="L1026" s="497"/>
      <c r="M1026" s="497"/>
      <c r="N1026" s="497"/>
      <c r="O1026" s="497"/>
      <c r="P1026" s="497"/>
      <c r="Q1026" s="497"/>
      <c r="R1026" s="497"/>
      <c r="S1026" s="497"/>
      <c r="U1026" s="647" t="s">
        <v>15</v>
      </c>
      <c r="V1026" s="647"/>
      <c r="W1026" s="647"/>
      <c r="X1026" s="647"/>
      <c r="Y1026" s="647"/>
      <c r="Z1026" s="647"/>
      <c r="AA1026" s="647"/>
      <c r="AB1026" s="41"/>
    </row>
    <row r="1029" spans="2:47" s="3" customFormat="1" ht="11.25" customHeight="1">
      <c r="B1029" s="520" t="s">
        <v>16</v>
      </c>
      <c r="C1029" s="520"/>
      <c r="D1029" s="520" t="s">
        <v>17</v>
      </c>
      <c r="E1029" s="520"/>
      <c r="F1029" s="520"/>
      <c r="G1029" s="520"/>
      <c r="H1029" s="520"/>
      <c r="I1029" s="520" t="s">
        <v>18</v>
      </c>
      <c r="J1029" s="520"/>
      <c r="K1029" s="520" t="s">
        <v>19</v>
      </c>
      <c r="L1029" s="520" t="s">
        <v>20</v>
      </c>
      <c r="M1029" s="520" t="s">
        <v>21</v>
      </c>
      <c r="N1029" s="520"/>
      <c r="O1029" s="520" t="s">
        <v>22</v>
      </c>
      <c r="P1029" s="520" t="s">
        <v>23</v>
      </c>
      <c r="Q1029" s="520" t="s">
        <v>24</v>
      </c>
      <c r="R1029" s="520" t="s">
        <v>25</v>
      </c>
      <c r="S1029" s="520" t="s">
        <v>26</v>
      </c>
      <c r="T1029" s="520"/>
      <c r="U1029" s="520"/>
      <c r="V1029" s="520"/>
      <c r="W1029" s="520"/>
      <c r="X1029" s="520" t="s">
        <v>27</v>
      </c>
      <c r="Y1029" s="520"/>
      <c r="Z1029" s="520"/>
      <c r="AA1029" s="520"/>
      <c r="AB1029" s="12"/>
    </row>
    <row r="1030" spans="2:47" s="3" customFormat="1" ht="11.25" customHeight="1">
      <c r="B1030" s="520"/>
      <c r="C1030" s="520"/>
      <c r="D1030" s="520"/>
      <c r="E1030" s="520"/>
      <c r="F1030" s="520"/>
      <c r="G1030" s="520"/>
      <c r="H1030" s="520"/>
      <c r="I1030" s="520"/>
      <c r="J1030" s="520"/>
      <c r="K1030" s="520"/>
      <c r="L1030" s="520"/>
      <c r="M1030" s="520"/>
      <c r="N1030" s="520"/>
      <c r="O1030" s="520"/>
      <c r="P1030" s="520"/>
      <c r="Q1030" s="520"/>
      <c r="R1030" s="520"/>
      <c r="S1030" s="520"/>
      <c r="T1030" s="520"/>
      <c r="U1030" s="520"/>
      <c r="V1030" s="520"/>
      <c r="W1030" s="520"/>
      <c r="X1030" s="520"/>
      <c r="Y1030" s="520"/>
      <c r="Z1030" s="520"/>
      <c r="AA1030" s="520"/>
      <c r="AB1030" s="12"/>
    </row>
    <row r="1031" spans="2:47" s="3" customFormat="1" ht="9.75" customHeight="1">
      <c r="B1031" s="520"/>
      <c r="C1031" s="520"/>
      <c r="D1031" s="520"/>
      <c r="E1031" s="520"/>
      <c r="F1031" s="520"/>
      <c r="G1031" s="520"/>
      <c r="H1031" s="520"/>
      <c r="I1031" s="520"/>
      <c r="J1031" s="520"/>
      <c r="K1031" s="520"/>
      <c r="L1031" s="520"/>
      <c r="M1031" s="520"/>
      <c r="N1031" s="520"/>
      <c r="O1031" s="520"/>
      <c r="P1031" s="520"/>
      <c r="Q1031" s="520"/>
      <c r="R1031" s="520"/>
      <c r="S1031" s="520" t="s">
        <v>28</v>
      </c>
      <c r="T1031" s="520"/>
      <c r="U1031" s="520"/>
      <c r="V1031" s="520" t="s">
        <v>29</v>
      </c>
      <c r="W1031" s="520" t="s">
        <v>30</v>
      </c>
      <c r="X1031" s="520"/>
      <c r="Y1031" s="520"/>
      <c r="Z1031" s="520"/>
      <c r="AA1031" s="520"/>
      <c r="AB1031" s="12"/>
    </row>
    <row r="1032" spans="2:47" s="3" customFormat="1" ht="9.75" customHeight="1">
      <c r="B1032" s="520"/>
      <c r="C1032" s="520"/>
      <c r="D1032" s="520"/>
      <c r="E1032" s="520"/>
      <c r="F1032" s="520"/>
      <c r="G1032" s="520"/>
      <c r="H1032" s="520"/>
      <c r="I1032" s="520"/>
      <c r="J1032" s="520"/>
      <c r="K1032" s="520"/>
      <c r="L1032" s="520"/>
      <c r="M1032" s="520"/>
      <c r="N1032" s="520"/>
      <c r="O1032" s="520"/>
      <c r="P1032" s="520"/>
      <c r="Q1032" s="520"/>
      <c r="R1032" s="520"/>
      <c r="S1032" s="520"/>
      <c r="T1032" s="520"/>
      <c r="U1032" s="520"/>
      <c r="V1032" s="520"/>
      <c r="W1032" s="520"/>
      <c r="X1032" s="520"/>
      <c r="Y1032" s="520"/>
      <c r="Z1032" s="520"/>
      <c r="AA1032" s="520"/>
      <c r="AB1032" s="12"/>
    </row>
    <row r="1033" spans="2:47" s="3" customFormat="1" ht="9.75" customHeight="1">
      <c r="B1033" s="520"/>
      <c r="C1033" s="520"/>
      <c r="D1033" s="520"/>
      <c r="E1033" s="520"/>
      <c r="F1033" s="520"/>
      <c r="G1033" s="520"/>
      <c r="H1033" s="520"/>
      <c r="I1033" s="520"/>
      <c r="J1033" s="520"/>
      <c r="K1033" s="520"/>
      <c r="L1033" s="520"/>
      <c r="M1033" s="520"/>
      <c r="N1033" s="520"/>
      <c r="O1033" s="520"/>
      <c r="P1033" s="520"/>
      <c r="Q1033" s="520"/>
      <c r="R1033" s="520"/>
      <c r="S1033" s="520"/>
      <c r="T1033" s="520"/>
      <c r="U1033" s="520"/>
      <c r="V1033" s="520"/>
      <c r="W1033" s="520"/>
      <c r="X1033" s="520"/>
      <c r="Y1033" s="520"/>
      <c r="Z1033" s="520"/>
      <c r="AA1033" s="520"/>
      <c r="AB1033" s="12"/>
    </row>
    <row r="1034" spans="2:47" s="3" customFormat="1" ht="9.75" customHeight="1">
      <c r="B1034" s="520"/>
      <c r="C1034" s="520"/>
      <c r="D1034" s="520"/>
      <c r="E1034" s="520"/>
      <c r="F1034" s="520"/>
      <c r="G1034" s="520"/>
      <c r="H1034" s="520"/>
      <c r="I1034" s="520"/>
      <c r="J1034" s="520"/>
      <c r="K1034" s="520"/>
      <c r="L1034" s="520"/>
      <c r="M1034" s="520"/>
      <c r="N1034" s="520"/>
      <c r="O1034" s="520"/>
      <c r="P1034" s="520"/>
      <c r="Q1034" s="520"/>
      <c r="R1034" s="520"/>
      <c r="S1034" s="520"/>
      <c r="T1034" s="520"/>
      <c r="U1034" s="520"/>
      <c r="V1034" s="520"/>
      <c r="W1034" s="520"/>
      <c r="X1034" s="520"/>
      <c r="Y1034" s="520"/>
      <c r="Z1034" s="520"/>
      <c r="AA1034" s="520"/>
      <c r="AB1034" s="12"/>
    </row>
    <row r="1035" spans="2:47" s="3" customFormat="1" ht="5.25" customHeight="1">
      <c r="B1035" s="520"/>
      <c r="C1035" s="520"/>
      <c r="D1035" s="520"/>
      <c r="E1035" s="520"/>
      <c r="F1035" s="520"/>
      <c r="G1035" s="520"/>
      <c r="H1035" s="520"/>
      <c r="I1035" s="520"/>
      <c r="J1035" s="520"/>
      <c r="K1035" s="520"/>
      <c r="L1035" s="520"/>
      <c r="M1035" s="520"/>
      <c r="N1035" s="520"/>
      <c r="O1035" s="520"/>
      <c r="P1035" s="520"/>
      <c r="Q1035" s="520"/>
      <c r="R1035" s="520"/>
      <c r="S1035" s="520"/>
      <c r="T1035" s="520"/>
      <c r="U1035" s="520"/>
      <c r="V1035" s="520"/>
      <c r="W1035" s="520"/>
      <c r="X1035" s="520"/>
      <c r="Y1035" s="520"/>
      <c r="Z1035" s="520"/>
      <c r="AA1035" s="520"/>
      <c r="AB1035" s="12"/>
    </row>
    <row r="1036" spans="2:47" s="124" customFormat="1" ht="12" customHeight="1">
      <c r="B1036" s="620" t="s">
        <v>31</v>
      </c>
      <c r="C1036" s="620"/>
      <c r="D1036" s="630" t="s">
        <v>32</v>
      </c>
      <c r="E1036" s="630"/>
      <c r="F1036" s="630"/>
      <c r="G1036" s="630"/>
      <c r="H1036" s="630"/>
      <c r="I1036" s="620" t="s">
        <v>33</v>
      </c>
      <c r="J1036" s="620"/>
      <c r="K1036" s="252" t="s">
        <v>34</v>
      </c>
      <c r="L1036" s="252" t="s">
        <v>35</v>
      </c>
      <c r="M1036" s="620" t="s">
        <v>36</v>
      </c>
      <c r="N1036" s="620"/>
      <c r="O1036" s="252" t="s">
        <v>37</v>
      </c>
      <c r="P1036" s="252" t="s">
        <v>38</v>
      </c>
      <c r="Q1036" s="252" t="s">
        <v>39</v>
      </c>
      <c r="R1036" s="252" t="s">
        <v>40</v>
      </c>
      <c r="S1036" s="620" t="s">
        <v>41</v>
      </c>
      <c r="T1036" s="620"/>
      <c r="U1036" s="620"/>
      <c r="V1036" s="252" t="s">
        <v>42</v>
      </c>
      <c r="W1036" s="252" t="s">
        <v>43</v>
      </c>
      <c r="X1036" s="620" t="s">
        <v>44</v>
      </c>
      <c r="Y1036" s="620"/>
      <c r="Z1036" s="620"/>
      <c r="AA1036" s="620"/>
      <c r="AB1036" s="232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</row>
    <row r="1037" spans="2:47">
      <c r="B1037" s="557">
        <v>1</v>
      </c>
      <c r="C1037" s="558"/>
      <c r="D1037" s="159"/>
      <c r="E1037" s="559" t="s">
        <v>45</v>
      </c>
      <c r="F1037" s="559"/>
      <c r="G1037" s="559"/>
      <c r="H1037" s="560"/>
      <c r="I1037" s="150"/>
      <c r="J1037" s="150" t="s">
        <v>298</v>
      </c>
      <c r="K1037" s="154" t="s">
        <v>52</v>
      </c>
      <c r="L1037" s="156" t="s">
        <v>52</v>
      </c>
      <c r="M1037" s="159"/>
      <c r="N1037" s="160" t="s">
        <v>47</v>
      </c>
      <c r="O1037" s="158">
        <v>1990</v>
      </c>
      <c r="P1037" s="135" t="s">
        <v>48</v>
      </c>
      <c r="Q1037" s="147">
        <v>1</v>
      </c>
      <c r="R1037" s="139">
        <v>380</v>
      </c>
      <c r="S1037" s="631">
        <v>1</v>
      </c>
      <c r="T1037" s="632"/>
      <c r="U1037" s="633"/>
      <c r="V1037" s="162">
        <v>0</v>
      </c>
      <c r="W1037" s="147">
        <v>0</v>
      </c>
      <c r="X1037" s="561"/>
      <c r="Y1037" s="562"/>
      <c r="Z1037" s="562"/>
      <c r="AA1037" s="563"/>
      <c r="AB1037" s="21"/>
    </row>
    <row r="1038" spans="2:47">
      <c r="B1038" s="508">
        <v>2</v>
      </c>
      <c r="C1038" s="507"/>
      <c r="D1038" s="153"/>
      <c r="E1038" s="505" t="s">
        <v>45</v>
      </c>
      <c r="F1038" s="505"/>
      <c r="G1038" s="505"/>
      <c r="H1038" s="506"/>
      <c r="I1038" s="48"/>
      <c r="J1038" s="48" t="s">
        <v>187</v>
      </c>
      <c r="K1038" s="155" t="s">
        <v>52</v>
      </c>
      <c r="L1038" s="157" t="s">
        <v>52</v>
      </c>
      <c r="M1038" s="153"/>
      <c r="N1038" s="161" t="s">
        <v>47</v>
      </c>
      <c r="O1038" s="44">
        <v>1990</v>
      </c>
      <c r="P1038" s="136" t="s">
        <v>48</v>
      </c>
      <c r="Q1038" s="18">
        <v>1</v>
      </c>
      <c r="R1038" s="140">
        <v>300</v>
      </c>
      <c r="S1038" s="499">
        <v>1</v>
      </c>
      <c r="T1038" s="500"/>
      <c r="U1038" s="501"/>
      <c r="V1038" s="163">
        <v>0</v>
      </c>
      <c r="W1038" s="18">
        <v>0</v>
      </c>
      <c r="X1038" s="554"/>
      <c r="Y1038" s="555"/>
      <c r="Z1038" s="555"/>
      <c r="AA1038" s="556"/>
      <c r="AB1038" s="21"/>
    </row>
    <row r="1039" spans="2:47">
      <c r="B1039" s="508">
        <v>3</v>
      </c>
      <c r="C1039" s="507"/>
      <c r="D1039" s="153"/>
      <c r="E1039" s="505" t="s">
        <v>162</v>
      </c>
      <c r="F1039" s="505"/>
      <c r="G1039" s="505"/>
      <c r="H1039" s="506"/>
      <c r="I1039" s="48"/>
      <c r="J1039" s="48" t="s">
        <v>303</v>
      </c>
      <c r="K1039" s="155" t="s">
        <v>52</v>
      </c>
      <c r="L1039" s="157" t="s">
        <v>52</v>
      </c>
      <c r="M1039" s="153"/>
      <c r="N1039" s="161" t="s">
        <v>60</v>
      </c>
      <c r="O1039" s="44">
        <v>1990</v>
      </c>
      <c r="P1039" s="136" t="s">
        <v>163</v>
      </c>
      <c r="Q1039" s="18">
        <v>1</v>
      </c>
      <c r="R1039" s="140">
        <v>40</v>
      </c>
      <c r="S1039" s="499">
        <v>1</v>
      </c>
      <c r="T1039" s="500"/>
      <c r="U1039" s="501"/>
      <c r="V1039" s="163">
        <v>0</v>
      </c>
      <c r="W1039" s="18">
        <v>0</v>
      </c>
      <c r="X1039" s="554"/>
      <c r="Y1039" s="555"/>
      <c r="Z1039" s="555"/>
      <c r="AA1039" s="556"/>
      <c r="AB1039" s="21"/>
    </row>
    <row r="1040" spans="2:47">
      <c r="B1040" s="508">
        <v>4</v>
      </c>
      <c r="C1040" s="507"/>
      <c r="D1040" s="153"/>
      <c r="E1040" s="505" t="s">
        <v>62</v>
      </c>
      <c r="F1040" s="505"/>
      <c r="G1040" s="505"/>
      <c r="H1040" s="506"/>
      <c r="I1040" s="48"/>
      <c r="J1040" s="48" t="s">
        <v>55</v>
      </c>
      <c r="K1040" s="155" t="s">
        <v>52</v>
      </c>
      <c r="L1040" s="157" t="s">
        <v>52</v>
      </c>
      <c r="M1040" s="153"/>
      <c r="N1040" s="161" t="s">
        <v>47</v>
      </c>
      <c r="O1040" s="44">
        <v>1992</v>
      </c>
      <c r="P1040" s="136" t="s">
        <v>65</v>
      </c>
      <c r="Q1040" s="18">
        <v>1</v>
      </c>
      <c r="R1040" s="140">
        <v>38</v>
      </c>
      <c r="S1040" s="499">
        <v>1</v>
      </c>
      <c r="T1040" s="500"/>
      <c r="U1040" s="501"/>
      <c r="V1040" s="163">
        <v>0</v>
      </c>
      <c r="W1040" s="18">
        <v>0</v>
      </c>
      <c r="X1040" s="554"/>
      <c r="Y1040" s="555"/>
      <c r="Z1040" s="555"/>
      <c r="AA1040" s="556"/>
      <c r="AB1040" s="21"/>
    </row>
    <row r="1041" spans="2:28">
      <c r="B1041" s="554"/>
      <c r="C1041" s="555"/>
      <c r="D1041" s="153"/>
      <c r="E1041" s="505"/>
      <c r="F1041" s="505"/>
      <c r="G1041" s="505"/>
      <c r="H1041" s="506"/>
      <c r="I1041" s="5"/>
      <c r="J1041" s="5"/>
      <c r="K1041" s="224"/>
      <c r="L1041" s="5"/>
      <c r="M1041" s="153"/>
      <c r="N1041" s="166"/>
      <c r="O1041" s="5"/>
      <c r="P1041" s="224"/>
      <c r="Q1041" s="21"/>
      <c r="R1041" s="227"/>
      <c r="S1041" s="555"/>
      <c r="T1041" s="555"/>
      <c r="U1041" s="555"/>
      <c r="V1041" s="214"/>
      <c r="W1041" s="21"/>
      <c r="X1041" s="554"/>
      <c r="Y1041" s="555"/>
      <c r="Z1041" s="555"/>
      <c r="AA1041" s="556"/>
      <c r="AB1041" s="21"/>
    </row>
    <row r="1042" spans="2:28">
      <c r="B1042" s="508">
        <v>5</v>
      </c>
      <c r="C1042" s="507"/>
      <c r="D1042" s="153"/>
      <c r="E1042" s="505" t="s">
        <v>62</v>
      </c>
      <c r="F1042" s="505"/>
      <c r="G1042" s="505"/>
      <c r="H1042" s="506"/>
      <c r="I1042" s="48"/>
      <c r="J1042" s="48" t="s">
        <v>63</v>
      </c>
      <c r="K1042" s="155" t="s">
        <v>52</v>
      </c>
      <c r="L1042" s="157" t="s">
        <v>52</v>
      </c>
      <c r="M1042" s="153"/>
      <c r="N1042" s="161" t="s">
        <v>64</v>
      </c>
      <c r="O1042" s="44">
        <v>2003</v>
      </c>
      <c r="P1042" s="136" t="s">
        <v>65</v>
      </c>
      <c r="Q1042" s="18">
        <v>1</v>
      </c>
      <c r="R1042" s="140">
        <v>100</v>
      </c>
      <c r="S1042" s="499">
        <v>1</v>
      </c>
      <c r="T1042" s="500"/>
      <c r="U1042" s="501"/>
      <c r="V1042" s="163">
        <v>0</v>
      </c>
      <c r="W1042" s="18">
        <v>0</v>
      </c>
      <c r="X1042" s="554"/>
      <c r="Y1042" s="555"/>
      <c r="Z1042" s="555"/>
      <c r="AA1042" s="556"/>
      <c r="AB1042" s="21"/>
    </row>
    <row r="1043" spans="2:28">
      <c r="B1043" s="554"/>
      <c r="C1043" s="555"/>
      <c r="D1043" s="153"/>
      <c r="E1043" s="505"/>
      <c r="F1043" s="505"/>
      <c r="G1043" s="505"/>
      <c r="H1043" s="506"/>
      <c r="I1043" s="5"/>
      <c r="J1043" s="5"/>
      <c r="K1043" s="224"/>
      <c r="L1043" s="5"/>
      <c r="M1043" s="153"/>
      <c r="N1043" s="166"/>
      <c r="O1043" s="5"/>
      <c r="P1043" s="224"/>
      <c r="Q1043" s="21"/>
      <c r="R1043" s="227"/>
      <c r="S1043" s="555"/>
      <c r="T1043" s="555"/>
      <c r="U1043" s="555"/>
      <c r="V1043" s="214"/>
      <c r="W1043" s="21"/>
      <c r="X1043" s="554"/>
      <c r="Y1043" s="555"/>
      <c r="Z1043" s="555"/>
      <c r="AA1043" s="556"/>
      <c r="AB1043" s="21"/>
    </row>
    <row r="1044" spans="2:28">
      <c r="B1044" s="508">
        <v>6</v>
      </c>
      <c r="C1044" s="507"/>
      <c r="D1044" s="153"/>
      <c r="E1044" s="505" t="s">
        <v>365</v>
      </c>
      <c r="F1044" s="505"/>
      <c r="G1044" s="505"/>
      <c r="H1044" s="506"/>
      <c r="I1044" s="48"/>
      <c r="J1044" s="48" t="s">
        <v>55</v>
      </c>
      <c r="K1044" s="155" t="s">
        <v>52</v>
      </c>
      <c r="L1044" s="157" t="s">
        <v>52</v>
      </c>
      <c r="M1044" s="153"/>
      <c r="N1044" s="161" t="s">
        <v>52</v>
      </c>
      <c r="O1044" s="44">
        <v>1991</v>
      </c>
      <c r="P1044" s="136" t="s">
        <v>366</v>
      </c>
      <c r="Q1044" s="18">
        <v>1</v>
      </c>
      <c r="R1044" s="140">
        <v>249.75</v>
      </c>
      <c r="S1044" s="499">
        <v>1</v>
      </c>
      <c r="T1044" s="500"/>
      <c r="U1044" s="501"/>
      <c r="V1044" s="163">
        <v>0</v>
      </c>
      <c r="W1044" s="18">
        <v>0</v>
      </c>
      <c r="X1044" s="554"/>
      <c r="Y1044" s="555"/>
      <c r="Z1044" s="555"/>
      <c r="AA1044" s="556"/>
      <c r="AB1044" s="21"/>
    </row>
    <row r="1045" spans="2:28">
      <c r="B1045" s="582"/>
      <c r="C1045" s="583"/>
      <c r="D1045" s="582"/>
      <c r="E1045" s="583"/>
      <c r="F1045" s="583"/>
      <c r="G1045" s="583"/>
      <c r="H1045" s="616"/>
      <c r="I1045" s="583"/>
      <c r="J1045" s="583"/>
      <c r="K1045" s="138"/>
      <c r="L1045" s="148"/>
      <c r="M1045" s="582"/>
      <c r="N1045" s="616"/>
      <c r="O1045" s="148"/>
      <c r="P1045" s="138"/>
      <c r="Q1045" s="149"/>
      <c r="R1045" s="142"/>
      <c r="S1045" s="583"/>
      <c r="T1045" s="583"/>
      <c r="U1045" s="583"/>
      <c r="V1045" s="164"/>
      <c r="W1045" s="149"/>
      <c r="X1045" s="582"/>
      <c r="Y1045" s="583"/>
      <c r="Z1045" s="583"/>
      <c r="AA1045" s="616"/>
      <c r="AB1045" s="36"/>
    </row>
    <row r="1047" spans="2:28">
      <c r="C1047" s="521" t="s">
        <v>68</v>
      </c>
      <c r="D1047" s="521"/>
      <c r="E1047" s="521"/>
      <c r="F1047" s="521"/>
      <c r="G1047" s="521"/>
      <c r="H1047" s="521"/>
      <c r="I1047" s="521"/>
      <c r="L1047" s="6"/>
      <c r="M1047" s="6"/>
      <c r="N1047" s="6"/>
      <c r="O1047" s="6"/>
      <c r="P1047" s="6"/>
      <c r="U1047" s="735">
        <f>U31</f>
        <v>2013</v>
      </c>
      <c r="V1047" s="735"/>
      <c r="W1047" s="735"/>
      <c r="X1047" s="735"/>
      <c r="Y1047" s="735"/>
    </row>
    <row r="1048" spans="2:28">
      <c r="C1048" s="551" t="s">
        <v>70</v>
      </c>
      <c r="D1048" s="551"/>
      <c r="E1048" s="551"/>
      <c r="F1048" s="551"/>
      <c r="G1048" s="551"/>
      <c r="H1048" s="551"/>
      <c r="I1048" s="551"/>
      <c r="L1048" s="521" t="s">
        <v>71</v>
      </c>
      <c r="M1048" s="521"/>
      <c r="N1048" s="521"/>
      <c r="O1048" s="521"/>
      <c r="P1048" s="521"/>
      <c r="Q1048" s="6"/>
      <c r="R1048" s="6"/>
      <c r="S1048" s="6"/>
      <c r="T1048" s="6"/>
      <c r="U1048" s="551" t="s">
        <v>72</v>
      </c>
      <c r="V1048" s="551"/>
      <c r="W1048" s="551"/>
      <c r="X1048" s="551"/>
      <c r="Y1048" s="551"/>
    </row>
    <row r="1049" spans="2:28" ht="28.5" customHeight="1">
      <c r="N1049" s="551"/>
      <c r="O1049" s="551"/>
      <c r="P1049" s="7"/>
      <c r="Q1049" s="7"/>
      <c r="R1049" s="7"/>
      <c r="S1049" s="7"/>
      <c r="T1049" s="7"/>
    </row>
    <row r="1050" spans="2:28">
      <c r="C1050" s="552" t="s">
        <v>73</v>
      </c>
      <c r="D1050" s="552"/>
      <c r="E1050" s="552"/>
      <c r="F1050" s="552"/>
      <c r="G1050" s="552"/>
      <c r="H1050" s="552"/>
      <c r="I1050" s="552"/>
      <c r="L1050" s="553" t="s">
        <v>74</v>
      </c>
      <c r="M1050" s="553"/>
      <c r="N1050" s="553"/>
      <c r="O1050" s="553"/>
      <c r="P1050" s="553"/>
      <c r="U1050" s="552" t="s">
        <v>75</v>
      </c>
      <c r="V1050" s="552"/>
      <c r="W1050" s="552"/>
      <c r="X1050" s="552"/>
      <c r="Y1050" s="552"/>
    </row>
    <row r="1051" spans="2:28">
      <c r="C1051" s="549" t="s">
        <v>76</v>
      </c>
      <c r="D1051" s="549"/>
      <c r="E1051" s="549"/>
      <c r="F1051" s="549"/>
      <c r="G1051" s="549"/>
      <c r="H1051" s="549"/>
      <c r="I1051" s="549"/>
      <c r="L1051" s="550" t="s">
        <v>77</v>
      </c>
      <c r="M1051" s="550"/>
      <c r="N1051" s="550"/>
      <c r="O1051" s="550"/>
      <c r="P1051" s="550"/>
      <c r="Q1051" s="10"/>
      <c r="R1051" s="10"/>
      <c r="S1051" s="10"/>
      <c r="T1051" s="10"/>
      <c r="U1051" s="549" t="s">
        <v>78</v>
      </c>
      <c r="V1051" s="549"/>
      <c r="W1051" s="549"/>
      <c r="X1051" s="549"/>
      <c r="Y1051" s="549"/>
    </row>
    <row r="1052" spans="2:28">
      <c r="C1052" s="2"/>
      <c r="D1052" s="2"/>
      <c r="E1052" s="2"/>
      <c r="F1052" s="2"/>
      <c r="G1052" s="2"/>
      <c r="H1052" s="2"/>
      <c r="I1052" s="2"/>
      <c r="N1052" s="11"/>
      <c r="O1052" s="11"/>
      <c r="P1052" s="11"/>
      <c r="Q1052" s="11"/>
      <c r="R1052" s="11"/>
      <c r="S1052" s="11"/>
      <c r="T1052" s="11"/>
      <c r="U1052" s="2"/>
      <c r="V1052" s="2"/>
      <c r="W1052" s="2"/>
      <c r="X1052" s="2"/>
      <c r="Y1052" s="2"/>
    </row>
    <row r="1053" spans="2:28" s="124" customFormat="1" ht="11.25">
      <c r="C1053" s="39"/>
      <c r="D1053" s="39"/>
      <c r="E1053" s="39"/>
      <c r="F1053" s="39"/>
      <c r="G1053" s="39"/>
      <c r="H1053" s="39"/>
      <c r="I1053" s="39"/>
      <c r="U1053" s="39"/>
      <c r="V1053" s="39"/>
      <c r="W1053" s="39"/>
      <c r="X1053" s="39"/>
      <c r="Y1053" s="39"/>
    </row>
    <row r="1054" spans="2:28" s="124" customFormat="1" ht="11.25">
      <c r="C1054" s="39"/>
      <c r="D1054" s="39"/>
      <c r="E1054" s="39"/>
      <c r="F1054" s="39"/>
      <c r="G1054" s="39"/>
      <c r="H1054" s="39"/>
      <c r="I1054" s="39"/>
      <c r="U1054" s="39"/>
      <c r="V1054" s="39"/>
      <c r="W1054" s="39"/>
      <c r="X1054" s="39"/>
      <c r="Y1054" s="39"/>
    </row>
    <row r="1055" spans="2:28" s="124" customFormat="1" ht="11.25">
      <c r="C1055" s="39"/>
      <c r="D1055" s="39"/>
      <c r="E1055" s="39"/>
      <c r="F1055" s="39"/>
      <c r="G1055" s="39"/>
      <c r="H1055" s="39"/>
      <c r="I1055" s="39"/>
      <c r="U1055" s="39"/>
      <c r="V1055" s="39"/>
      <c r="W1055" s="39"/>
      <c r="X1055" s="39"/>
      <c r="Y1055" s="39"/>
    </row>
    <row r="1056" spans="2:28" ht="20.25">
      <c r="B1056" s="498" t="s">
        <v>0</v>
      </c>
      <c r="C1056" s="498"/>
      <c r="D1056" s="498"/>
      <c r="E1056" s="498"/>
      <c r="F1056" s="498"/>
      <c r="G1056" s="498"/>
      <c r="H1056" s="498"/>
      <c r="I1056" s="498"/>
      <c r="J1056" s="498"/>
      <c r="K1056" s="498"/>
      <c r="L1056" s="498"/>
      <c r="M1056" s="498"/>
      <c r="N1056" s="498"/>
      <c r="O1056" s="498"/>
      <c r="P1056" s="498"/>
      <c r="Q1056" s="498"/>
      <c r="R1056" s="498"/>
      <c r="S1056" s="498"/>
      <c r="T1056" s="498"/>
      <c r="U1056" s="498"/>
      <c r="V1056" s="498"/>
      <c r="W1056" s="498"/>
      <c r="X1056" s="498"/>
      <c r="Y1056" s="498"/>
      <c r="Z1056" s="498"/>
      <c r="AA1056" s="1"/>
      <c r="AB1056" s="1"/>
    </row>
    <row r="1057" spans="2:28">
      <c r="B1057" s="496" t="s">
        <v>1</v>
      </c>
      <c r="C1057" s="496"/>
      <c r="D1057" s="496"/>
      <c r="E1057" s="496"/>
      <c r="F1057" s="2" t="s">
        <v>2</v>
      </c>
      <c r="G1057" s="497" t="s">
        <v>3</v>
      </c>
      <c r="H1057" s="497"/>
      <c r="I1057" s="497"/>
      <c r="J1057" s="497"/>
      <c r="K1057" s="497"/>
      <c r="L1057" s="497"/>
      <c r="M1057" s="497"/>
      <c r="N1057" s="497"/>
      <c r="O1057" s="497"/>
      <c r="P1057" s="497"/>
      <c r="Q1057" s="497"/>
      <c r="R1057" s="497"/>
      <c r="S1057" s="497"/>
      <c r="T1057" s="497"/>
      <c r="U1057" s="497"/>
      <c r="V1057" s="497"/>
      <c r="W1057" s="497"/>
      <c r="X1057" s="497"/>
      <c r="Y1057" s="497"/>
      <c r="Z1057" s="497"/>
    </row>
    <row r="1058" spans="2:28">
      <c r="B1058" s="496" t="s">
        <v>4</v>
      </c>
      <c r="C1058" s="496"/>
      <c r="D1058" s="496"/>
      <c r="E1058" s="496"/>
      <c r="F1058" s="2" t="s">
        <v>2</v>
      </c>
      <c r="G1058" s="497" t="s">
        <v>5</v>
      </c>
      <c r="H1058" s="497"/>
      <c r="I1058" s="497"/>
      <c r="J1058" s="497"/>
      <c r="K1058" s="497"/>
      <c r="L1058" s="497"/>
      <c r="M1058" s="497"/>
      <c r="N1058" s="497"/>
      <c r="O1058" s="497"/>
      <c r="P1058" s="497"/>
      <c r="Q1058" s="497"/>
      <c r="R1058" s="497"/>
      <c r="S1058" s="497"/>
      <c r="T1058" s="497"/>
      <c r="U1058" s="497"/>
      <c r="V1058" s="497"/>
      <c r="W1058" s="497"/>
      <c r="X1058" s="497"/>
      <c r="Y1058" s="497"/>
      <c r="Z1058" s="497"/>
    </row>
    <row r="1059" spans="2:28">
      <c r="B1059" s="496" t="s">
        <v>6</v>
      </c>
      <c r="C1059" s="496"/>
      <c r="D1059" s="496"/>
      <c r="E1059" s="496"/>
      <c r="F1059" s="2" t="s">
        <v>2</v>
      </c>
      <c r="G1059" s="497" t="s">
        <v>7</v>
      </c>
      <c r="H1059" s="497"/>
      <c r="I1059" s="497"/>
      <c r="J1059" s="497"/>
      <c r="K1059" s="497"/>
      <c r="L1059" s="497"/>
      <c r="M1059" s="497"/>
      <c r="N1059" s="497"/>
      <c r="O1059" s="497"/>
      <c r="P1059" s="497"/>
      <c r="Q1059" s="497"/>
      <c r="R1059" s="497"/>
      <c r="S1059" s="497"/>
      <c r="T1059" s="497"/>
      <c r="U1059" s="497"/>
      <c r="V1059" s="497"/>
      <c r="W1059" s="497"/>
      <c r="X1059" s="497"/>
      <c r="Y1059" s="497"/>
      <c r="Z1059" s="497"/>
    </row>
    <row r="1060" spans="2:28">
      <c r="B1060" s="496" t="s">
        <v>8</v>
      </c>
      <c r="C1060" s="496"/>
      <c r="D1060" s="496"/>
      <c r="E1060" s="496"/>
      <c r="F1060" s="2" t="s">
        <v>2</v>
      </c>
      <c r="G1060" s="497" t="s">
        <v>9</v>
      </c>
      <c r="H1060" s="497"/>
      <c r="I1060" s="497"/>
      <c r="J1060" s="497"/>
      <c r="K1060" s="497"/>
      <c r="L1060" s="497"/>
      <c r="M1060" s="497"/>
      <c r="N1060" s="497"/>
      <c r="O1060" s="497"/>
      <c r="P1060" s="497"/>
      <c r="Q1060" s="497"/>
      <c r="R1060" s="497"/>
      <c r="S1060" s="497"/>
      <c r="T1060" s="497"/>
      <c r="U1060" s="497"/>
      <c r="V1060" s="497"/>
      <c r="W1060" s="497"/>
      <c r="X1060" s="497"/>
      <c r="Y1060" s="497"/>
      <c r="Z1060" s="497"/>
    </row>
    <row r="1061" spans="2:28">
      <c r="B1061" s="496" t="s">
        <v>10</v>
      </c>
      <c r="C1061" s="496"/>
      <c r="D1061" s="496"/>
      <c r="E1061" s="496"/>
      <c r="F1061" s="2" t="s">
        <v>2</v>
      </c>
      <c r="G1061" s="497" t="s">
        <v>11</v>
      </c>
      <c r="H1061" s="497"/>
      <c r="I1061" s="497"/>
      <c r="J1061" s="497"/>
      <c r="K1061" s="497"/>
      <c r="L1061" s="497"/>
      <c r="M1061" s="497"/>
      <c r="N1061" s="497"/>
      <c r="O1061" s="497"/>
      <c r="P1061" s="497"/>
      <c r="Q1061" s="497"/>
      <c r="R1061" s="497"/>
      <c r="S1061" s="497"/>
      <c r="T1061" s="497"/>
      <c r="U1061" s="497"/>
      <c r="V1061" s="497"/>
      <c r="W1061" s="497"/>
      <c r="X1061" s="497"/>
      <c r="Y1061" s="497"/>
      <c r="Z1061" s="497"/>
    </row>
    <row r="1062" spans="2:28">
      <c r="B1062" s="496" t="s">
        <v>12</v>
      </c>
      <c r="C1062" s="496"/>
      <c r="D1062" s="496"/>
      <c r="E1062" s="496"/>
      <c r="F1062" s="2" t="s">
        <v>2</v>
      </c>
      <c r="G1062" s="497" t="s">
        <v>11</v>
      </c>
      <c r="H1062" s="497"/>
      <c r="I1062" s="497"/>
      <c r="J1062" s="497"/>
      <c r="K1062" s="497"/>
      <c r="L1062" s="497"/>
      <c r="M1062" s="497"/>
      <c r="N1062" s="497"/>
      <c r="O1062" s="497"/>
      <c r="P1062" s="497"/>
      <c r="Q1062" s="497"/>
      <c r="R1062" s="497"/>
      <c r="S1062" s="497"/>
      <c r="T1062" s="497"/>
      <c r="U1062" s="497"/>
      <c r="V1062" s="497"/>
      <c r="W1062" s="497"/>
      <c r="X1062" s="497"/>
      <c r="Y1062" s="497"/>
      <c r="Z1062" s="497"/>
    </row>
    <row r="1063" spans="2:28">
      <c r="B1063" s="496" t="s">
        <v>13</v>
      </c>
      <c r="C1063" s="496"/>
      <c r="D1063" s="496"/>
      <c r="E1063" s="496"/>
      <c r="F1063" s="2" t="s">
        <v>2</v>
      </c>
      <c r="G1063" s="497" t="s">
        <v>378</v>
      </c>
      <c r="H1063" s="497"/>
      <c r="I1063" s="497"/>
      <c r="J1063" s="497"/>
      <c r="K1063" s="497"/>
      <c r="L1063" s="497"/>
      <c r="M1063" s="497"/>
      <c r="N1063" s="497"/>
      <c r="O1063" s="497"/>
      <c r="P1063" s="497"/>
      <c r="Q1063" s="497"/>
      <c r="R1063" s="497"/>
      <c r="S1063" s="497"/>
      <c r="U1063" s="647" t="s">
        <v>15</v>
      </c>
      <c r="V1063" s="647"/>
      <c r="W1063" s="647"/>
      <c r="X1063" s="647"/>
      <c r="Y1063" s="647"/>
      <c r="Z1063" s="647"/>
      <c r="AA1063" s="647"/>
      <c r="AB1063" s="41"/>
    </row>
    <row r="1066" spans="2:28" s="3" customFormat="1" ht="11.25" customHeight="1">
      <c r="B1066" s="520" t="s">
        <v>16</v>
      </c>
      <c r="C1066" s="520"/>
      <c r="D1066" s="520" t="s">
        <v>17</v>
      </c>
      <c r="E1066" s="520"/>
      <c r="F1066" s="520"/>
      <c r="G1066" s="520"/>
      <c r="H1066" s="520"/>
      <c r="I1066" s="520" t="s">
        <v>18</v>
      </c>
      <c r="J1066" s="520"/>
      <c r="K1066" s="520" t="s">
        <v>19</v>
      </c>
      <c r="L1066" s="520" t="s">
        <v>20</v>
      </c>
      <c r="M1066" s="520" t="s">
        <v>21</v>
      </c>
      <c r="N1066" s="520"/>
      <c r="O1066" s="520" t="s">
        <v>22</v>
      </c>
      <c r="P1066" s="520" t="s">
        <v>23</v>
      </c>
      <c r="Q1066" s="520" t="s">
        <v>24</v>
      </c>
      <c r="R1066" s="520" t="s">
        <v>25</v>
      </c>
      <c r="S1066" s="520" t="s">
        <v>26</v>
      </c>
      <c r="T1066" s="520"/>
      <c r="U1066" s="520"/>
      <c r="V1066" s="520"/>
      <c r="W1066" s="520"/>
      <c r="X1066" s="520" t="s">
        <v>27</v>
      </c>
      <c r="Y1066" s="520"/>
      <c r="Z1066" s="520"/>
      <c r="AA1066" s="520"/>
      <c r="AB1066" s="12"/>
    </row>
    <row r="1067" spans="2:28" s="3" customFormat="1" ht="11.25" customHeight="1">
      <c r="B1067" s="520"/>
      <c r="C1067" s="520"/>
      <c r="D1067" s="520"/>
      <c r="E1067" s="520"/>
      <c r="F1067" s="520"/>
      <c r="G1067" s="520"/>
      <c r="H1067" s="520"/>
      <c r="I1067" s="520"/>
      <c r="J1067" s="520"/>
      <c r="K1067" s="520"/>
      <c r="L1067" s="520"/>
      <c r="M1067" s="520"/>
      <c r="N1067" s="520"/>
      <c r="O1067" s="520"/>
      <c r="P1067" s="520"/>
      <c r="Q1067" s="520"/>
      <c r="R1067" s="520"/>
      <c r="S1067" s="520"/>
      <c r="T1067" s="520"/>
      <c r="U1067" s="520"/>
      <c r="V1067" s="520"/>
      <c r="W1067" s="520"/>
      <c r="X1067" s="520"/>
      <c r="Y1067" s="520"/>
      <c r="Z1067" s="520"/>
      <c r="AA1067" s="520"/>
      <c r="AB1067" s="12"/>
    </row>
    <row r="1068" spans="2:28" s="3" customFormat="1" ht="9.75" customHeight="1">
      <c r="B1068" s="520"/>
      <c r="C1068" s="520"/>
      <c r="D1068" s="520"/>
      <c r="E1068" s="520"/>
      <c r="F1068" s="520"/>
      <c r="G1068" s="520"/>
      <c r="H1068" s="520"/>
      <c r="I1068" s="520"/>
      <c r="J1068" s="520"/>
      <c r="K1068" s="520"/>
      <c r="L1068" s="520"/>
      <c r="M1068" s="520"/>
      <c r="N1068" s="520"/>
      <c r="O1068" s="520"/>
      <c r="P1068" s="520"/>
      <c r="Q1068" s="520"/>
      <c r="R1068" s="520"/>
      <c r="S1068" s="520" t="s">
        <v>28</v>
      </c>
      <c r="T1068" s="520"/>
      <c r="U1068" s="520"/>
      <c r="V1068" s="520" t="s">
        <v>29</v>
      </c>
      <c r="W1068" s="520" t="s">
        <v>30</v>
      </c>
      <c r="X1068" s="520"/>
      <c r="Y1068" s="520"/>
      <c r="Z1068" s="520"/>
      <c r="AA1068" s="520"/>
      <c r="AB1068" s="12"/>
    </row>
    <row r="1069" spans="2:28" s="3" customFormat="1" ht="9.75" customHeight="1">
      <c r="B1069" s="520"/>
      <c r="C1069" s="520"/>
      <c r="D1069" s="520"/>
      <c r="E1069" s="520"/>
      <c r="F1069" s="520"/>
      <c r="G1069" s="520"/>
      <c r="H1069" s="520"/>
      <c r="I1069" s="520"/>
      <c r="J1069" s="520"/>
      <c r="K1069" s="520"/>
      <c r="L1069" s="520"/>
      <c r="M1069" s="520"/>
      <c r="N1069" s="520"/>
      <c r="O1069" s="520"/>
      <c r="P1069" s="520"/>
      <c r="Q1069" s="520"/>
      <c r="R1069" s="520"/>
      <c r="S1069" s="520"/>
      <c r="T1069" s="520"/>
      <c r="U1069" s="520"/>
      <c r="V1069" s="520"/>
      <c r="W1069" s="520"/>
      <c r="X1069" s="520"/>
      <c r="Y1069" s="520"/>
      <c r="Z1069" s="520"/>
      <c r="AA1069" s="520"/>
      <c r="AB1069" s="12"/>
    </row>
    <row r="1070" spans="2:28" s="3" customFormat="1" ht="9.75" customHeight="1">
      <c r="B1070" s="520"/>
      <c r="C1070" s="520"/>
      <c r="D1070" s="520"/>
      <c r="E1070" s="520"/>
      <c r="F1070" s="520"/>
      <c r="G1070" s="520"/>
      <c r="H1070" s="520"/>
      <c r="I1070" s="520"/>
      <c r="J1070" s="520"/>
      <c r="K1070" s="520"/>
      <c r="L1070" s="520"/>
      <c r="M1070" s="520"/>
      <c r="N1070" s="520"/>
      <c r="O1070" s="520"/>
      <c r="P1070" s="520"/>
      <c r="Q1070" s="520"/>
      <c r="R1070" s="520"/>
      <c r="S1070" s="520"/>
      <c r="T1070" s="520"/>
      <c r="U1070" s="520"/>
      <c r="V1070" s="520"/>
      <c r="W1070" s="520"/>
      <c r="X1070" s="520"/>
      <c r="Y1070" s="520"/>
      <c r="Z1070" s="520"/>
      <c r="AA1070" s="520"/>
      <c r="AB1070" s="12"/>
    </row>
    <row r="1071" spans="2:28" s="3" customFormat="1" ht="9.75" customHeight="1">
      <c r="B1071" s="520"/>
      <c r="C1071" s="520"/>
      <c r="D1071" s="520"/>
      <c r="E1071" s="520"/>
      <c r="F1071" s="520"/>
      <c r="G1071" s="520"/>
      <c r="H1071" s="520"/>
      <c r="I1071" s="520"/>
      <c r="J1071" s="520"/>
      <c r="K1071" s="520"/>
      <c r="L1071" s="520"/>
      <c r="M1071" s="520"/>
      <c r="N1071" s="520"/>
      <c r="O1071" s="520"/>
      <c r="P1071" s="520"/>
      <c r="Q1071" s="520"/>
      <c r="R1071" s="520"/>
      <c r="S1071" s="520"/>
      <c r="T1071" s="520"/>
      <c r="U1071" s="520"/>
      <c r="V1071" s="520"/>
      <c r="W1071" s="520"/>
      <c r="X1071" s="520"/>
      <c r="Y1071" s="520"/>
      <c r="Z1071" s="520"/>
      <c r="AA1071" s="520"/>
      <c r="AB1071" s="12"/>
    </row>
    <row r="1072" spans="2:28" s="3" customFormat="1" ht="5.25" customHeight="1">
      <c r="B1072" s="520"/>
      <c r="C1072" s="520"/>
      <c r="D1072" s="520"/>
      <c r="E1072" s="520"/>
      <c r="F1072" s="520"/>
      <c r="G1072" s="520"/>
      <c r="H1072" s="520"/>
      <c r="I1072" s="520"/>
      <c r="J1072" s="520"/>
      <c r="K1072" s="520"/>
      <c r="L1072" s="520"/>
      <c r="M1072" s="520"/>
      <c r="N1072" s="520"/>
      <c r="O1072" s="520"/>
      <c r="P1072" s="520"/>
      <c r="Q1072" s="520"/>
      <c r="R1072" s="520"/>
      <c r="S1072" s="520"/>
      <c r="T1072" s="520"/>
      <c r="U1072" s="520"/>
      <c r="V1072" s="520"/>
      <c r="W1072" s="520"/>
      <c r="X1072" s="520"/>
      <c r="Y1072" s="520"/>
      <c r="Z1072" s="520"/>
      <c r="AA1072" s="520"/>
      <c r="AB1072" s="12"/>
    </row>
    <row r="1073" spans="2:47" s="124" customFormat="1" ht="12" customHeight="1">
      <c r="B1073" s="620" t="s">
        <v>31</v>
      </c>
      <c r="C1073" s="620"/>
      <c r="D1073" s="630" t="s">
        <v>32</v>
      </c>
      <c r="E1073" s="630"/>
      <c r="F1073" s="630"/>
      <c r="G1073" s="630"/>
      <c r="H1073" s="630"/>
      <c r="I1073" s="620" t="s">
        <v>33</v>
      </c>
      <c r="J1073" s="620"/>
      <c r="K1073" s="252" t="s">
        <v>34</v>
      </c>
      <c r="L1073" s="252" t="s">
        <v>35</v>
      </c>
      <c r="M1073" s="620" t="s">
        <v>36</v>
      </c>
      <c r="N1073" s="620"/>
      <c r="O1073" s="252" t="s">
        <v>37</v>
      </c>
      <c r="P1073" s="252" t="s">
        <v>38</v>
      </c>
      <c r="Q1073" s="252" t="s">
        <v>39</v>
      </c>
      <c r="R1073" s="252" t="s">
        <v>40</v>
      </c>
      <c r="S1073" s="620" t="s">
        <v>41</v>
      </c>
      <c r="T1073" s="620"/>
      <c r="U1073" s="620"/>
      <c r="V1073" s="252" t="s">
        <v>42</v>
      </c>
      <c r="W1073" s="252" t="s">
        <v>43</v>
      </c>
      <c r="X1073" s="620" t="s">
        <v>44</v>
      </c>
      <c r="Y1073" s="620"/>
      <c r="Z1073" s="620"/>
      <c r="AA1073" s="620"/>
      <c r="AB1073" s="232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</row>
    <row r="1074" spans="2:47" ht="25.5">
      <c r="B1074" s="657">
        <v>1</v>
      </c>
      <c r="C1074" s="658"/>
      <c r="D1074" s="195"/>
      <c r="E1074" s="659" t="s">
        <v>86</v>
      </c>
      <c r="F1074" s="659"/>
      <c r="G1074" s="659"/>
      <c r="H1074" s="660"/>
      <c r="I1074" s="194"/>
      <c r="J1074" s="194" t="s">
        <v>55</v>
      </c>
      <c r="K1074" s="196" t="s">
        <v>52</v>
      </c>
      <c r="L1074" s="284" t="s">
        <v>52</v>
      </c>
      <c r="M1074" s="195"/>
      <c r="N1074" s="198" t="s">
        <v>379</v>
      </c>
      <c r="O1074" s="200">
        <v>1990</v>
      </c>
      <c r="P1074" s="201" t="s">
        <v>87</v>
      </c>
      <c r="Q1074" s="202">
        <v>1</v>
      </c>
      <c r="R1074" s="203">
        <v>40</v>
      </c>
      <c r="S1074" s="697">
        <v>1</v>
      </c>
      <c r="T1074" s="698"/>
      <c r="U1074" s="699"/>
      <c r="V1074" s="204">
        <v>0</v>
      </c>
      <c r="W1074" s="202">
        <v>0</v>
      </c>
      <c r="X1074" s="671"/>
      <c r="Y1074" s="661"/>
      <c r="Z1074" s="661"/>
      <c r="AA1074" s="662"/>
      <c r="AB1074" s="36"/>
    </row>
    <row r="1075" spans="2:47" s="20" customFormat="1" ht="25.5">
      <c r="B1075" s="508">
        <v>2</v>
      </c>
      <c r="C1075" s="507"/>
      <c r="D1075" s="152"/>
      <c r="E1075" s="505" t="s">
        <v>266</v>
      </c>
      <c r="F1075" s="505"/>
      <c r="G1075" s="505"/>
      <c r="H1075" s="506"/>
      <c r="I1075" s="15"/>
      <c r="J1075" s="15" t="s">
        <v>267</v>
      </c>
      <c r="K1075" s="300" t="s">
        <v>52</v>
      </c>
      <c r="L1075" s="15" t="s">
        <v>52</v>
      </c>
      <c r="M1075" s="152"/>
      <c r="N1075" s="161" t="s">
        <v>52</v>
      </c>
      <c r="O1075" s="44">
        <v>1990</v>
      </c>
      <c r="P1075" s="301" t="s">
        <v>268</v>
      </c>
      <c r="Q1075" s="18">
        <v>1</v>
      </c>
      <c r="R1075" s="140">
        <v>400</v>
      </c>
      <c r="S1075" s="700">
        <v>1</v>
      </c>
      <c r="T1075" s="701"/>
      <c r="U1075" s="702"/>
      <c r="V1075" s="302">
        <v>0</v>
      </c>
      <c r="W1075" s="58">
        <v>0</v>
      </c>
      <c r="X1075" s="579"/>
      <c r="Y1075" s="510"/>
      <c r="Z1075" s="510"/>
      <c r="AA1075" s="511"/>
      <c r="AB1075" s="40"/>
      <c r="AC1075" s="59"/>
      <c r="AD1075" s="59"/>
      <c r="AE1075" s="59"/>
      <c r="AF1075" s="59"/>
    </row>
    <row r="1076" spans="2:47">
      <c r="B1076" s="508">
        <v>3</v>
      </c>
      <c r="C1076" s="507"/>
      <c r="D1076" s="153"/>
      <c r="E1076" s="505" t="s">
        <v>175</v>
      </c>
      <c r="F1076" s="505"/>
      <c r="G1076" s="505"/>
      <c r="H1076" s="506"/>
      <c r="I1076" s="48"/>
      <c r="J1076" s="48" t="s">
        <v>176</v>
      </c>
      <c r="K1076" s="155" t="s">
        <v>52</v>
      </c>
      <c r="L1076" s="157" t="s">
        <v>52</v>
      </c>
      <c r="M1076" s="153"/>
      <c r="N1076" s="161" t="s">
        <v>47</v>
      </c>
      <c r="O1076" s="44">
        <v>1995</v>
      </c>
      <c r="P1076" s="136" t="s">
        <v>177</v>
      </c>
      <c r="Q1076" s="18">
        <v>1</v>
      </c>
      <c r="R1076" s="140">
        <v>20</v>
      </c>
      <c r="S1076" s="514">
        <v>1</v>
      </c>
      <c r="T1076" s="515"/>
      <c r="U1076" s="513"/>
      <c r="V1076" s="163">
        <v>0</v>
      </c>
      <c r="W1076" s="18">
        <v>0</v>
      </c>
      <c r="X1076" s="554"/>
      <c r="Y1076" s="555"/>
      <c r="Z1076" s="555"/>
      <c r="AA1076" s="556"/>
      <c r="AB1076" s="21"/>
      <c r="AC1076" s="4"/>
      <c r="AD1076" s="4"/>
      <c r="AE1076" s="4"/>
      <c r="AF1076" s="4"/>
    </row>
    <row r="1077" spans="2:47">
      <c r="B1077" s="508">
        <v>4</v>
      </c>
      <c r="C1077" s="507"/>
      <c r="D1077" s="153"/>
      <c r="E1077" s="505" t="s">
        <v>127</v>
      </c>
      <c r="F1077" s="505"/>
      <c r="G1077" s="505"/>
      <c r="H1077" s="506"/>
      <c r="I1077" s="48"/>
      <c r="J1077" s="48" t="s">
        <v>55</v>
      </c>
      <c r="K1077" s="155" t="s">
        <v>52</v>
      </c>
      <c r="L1077" s="157" t="s">
        <v>52</v>
      </c>
      <c r="M1077" s="153"/>
      <c r="N1077" s="161" t="s">
        <v>52</v>
      </c>
      <c r="O1077" s="44">
        <v>2001</v>
      </c>
      <c r="P1077" s="136" t="s">
        <v>129</v>
      </c>
      <c r="Q1077" s="18">
        <v>1</v>
      </c>
      <c r="R1077" s="140">
        <v>150</v>
      </c>
      <c r="S1077" s="514">
        <v>1</v>
      </c>
      <c r="T1077" s="515"/>
      <c r="U1077" s="513"/>
      <c r="V1077" s="163">
        <v>0</v>
      </c>
      <c r="W1077" s="18">
        <v>0</v>
      </c>
      <c r="X1077" s="554"/>
      <c r="Y1077" s="555"/>
      <c r="Z1077" s="555"/>
      <c r="AA1077" s="556"/>
      <c r="AB1077" s="21"/>
      <c r="AC1077" s="4"/>
      <c r="AD1077" s="4"/>
      <c r="AE1077" s="4"/>
      <c r="AF1077" s="4"/>
    </row>
    <row r="1078" spans="2:47">
      <c r="B1078" s="508">
        <v>5</v>
      </c>
      <c r="C1078" s="507"/>
      <c r="D1078" s="153"/>
      <c r="E1078" s="505" t="s">
        <v>162</v>
      </c>
      <c r="F1078" s="505"/>
      <c r="G1078" s="505"/>
      <c r="H1078" s="506"/>
      <c r="I1078" s="48"/>
      <c r="J1078" s="48" t="s">
        <v>55</v>
      </c>
      <c r="K1078" s="155" t="s">
        <v>52</v>
      </c>
      <c r="L1078" s="157" t="s">
        <v>52</v>
      </c>
      <c r="M1078" s="153"/>
      <c r="N1078" s="161" t="s">
        <v>60</v>
      </c>
      <c r="O1078" s="44">
        <v>1990</v>
      </c>
      <c r="P1078" s="136" t="s">
        <v>163</v>
      </c>
      <c r="Q1078" s="18">
        <v>1</v>
      </c>
      <c r="R1078" s="140">
        <v>40</v>
      </c>
      <c r="S1078" s="514">
        <v>1</v>
      </c>
      <c r="T1078" s="515"/>
      <c r="U1078" s="513"/>
      <c r="V1078" s="163">
        <v>0</v>
      </c>
      <c r="W1078" s="18">
        <v>0</v>
      </c>
      <c r="X1078" s="554"/>
      <c r="Y1078" s="555"/>
      <c r="Z1078" s="555"/>
      <c r="AA1078" s="556"/>
      <c r="AB1078" s="21"/>
      <c r="AC1078" s="4"/>
      <c r="AD1078" s="4"/>
      <c r="AE1078" s="4"/>
      <c r="AF1078" s="4"/>
    </row>
    <row r="1079" spans="2:47">
      <c r="B1079" s="508">
        <v>3</v>
      </c>
      <c r="C1079" s="507"/>
      <c r="D1079" s="548" t="s">
        <v>103</v>
      </c>
      <c r="E1079" s="505"/>
      <c r="F1079" s="505"/>
      <c r="G1079" s="505"/>
      <c r="H1079" s="506"/>
      <c r="I1079" s="48"/>
      <c r="J1079" s="48" t="s">
        <v>55</v>
      </c>
      <c r="K1079" s="182"/>
      <c r="L1079" s="19" t="s">
        <v>52</v>
      </c>
      <c r="M1079" s="548" t="s">
        <v>241</v>
      </c>
      <c r="N1079" s="506"/>
      <c r="O1079" s="44">
        <v>2009</v>
      </c>
      <c r="P1079" s="136" t="s">
        <v>104</v>
      </c>
      <c r="Q1079" s="18">
        <v>1</v>
      </c>
      <c r="R1079" s="140">
        <v>1089</v>
      </c>
      <c r="S1079" s="514">
        <v>1</v>
      </c>
      <c r="T1079" s="515"/>
      <c r="U1079" s="513"/>
      <c r="V1079" s="163">
        <v>0</v>
      </c>
      <c r="W1079" s="18">
        <v>0</v>
      </c>
      <c r="X1079" s="579" t="s">
        <v>380</v>
      </c>
      <c r="Y1079" s="510"/>
      <c r="Z1079" s="510"/>
      <c r="AA1079" s="511"/>
      <c r="AB1079" s="40"/>
      <c r="AC1079" s="4"/>
      <c r="AD1079" s="4"/>
      <c r="AE1079" s="4"/>
      <c r="AF1079" s="22"/>
    </row>
    <row r="1080" spans="2:47">
      <c r="B1080" s="508">
        <v>7</v>
      </c>
      <c r="C1080" s="507"/>
      <c r="D1080" s="153"/>
      <c r="E1080" s="505" t="s">
        <v>381</v>
      </c>
      <c r="F1080" s="505"/>
      <c r="G1080" s="505"/>
      <c r="H1080" s="506"/>
      <c r="I1080" s="48"/>
      <c r="J1080" s="48" t="s">
        <v>55</v>
      </c>
      <c r="K1080" s="155" t="s">
        <v>52</v>
      </c>
      <c r="L1080" s="157" t="s">
        <v>52</v>
      </c>
      <c r="M1080" s="153"/>
      <c r="N1080" s="161" t="s">
        <v>52</v>
      </c>
      <c r="O1080" s="44">
        <v>1994</v>
      </c>
      <c r="P1080" s="136" t="s">
        <v>382</v>
      </c>
      <c r="Q1080" s="18">
        <v>1</v>
      </c>
      <c r="R1080" s="140">
        <v>25</v>
      </c>
      <c r="S1080" s="514">
        <v>1</v>
      </c>
      <c r="T1080" s="515"/>
      <c r="U1080" s="513"/>
      <c r="V1080" s="163">
        <v>0</v>
      </c>
      <c r="W1080" s="18">
        <v>0</v>
      </c>
      <c r="X1080" s="554"/>
      <c r="Y1080" s="555"/>
      <c r="Z1080" s="555"/>
      <c r="AA1080" s="556"/>
      <c r="AB1080" s="21"/>
      <c r="AC1080" s="4"/>
      <c r="AD1080" s="4"/>
      <c r="AE1080" s="4"/>
      <c r="AF1080" s="4"/>
    </row>
    <row r="1081" spans="2:47">
      <c r="B1081" s="508">
        <v>8</v>
      </c>
      <c r="C1081" s="507"/>
      <c r="D1081" s="153"/>
      <c r="E1081" s="505" t="s">
        <v>273</v>
      </c>
      <c r="F1081" s="505"/>
      <c r="G1081" s="505"/>
      <c r="H1081" s="506"/>
      <c r="I1081" s="48"/>
      <c r="J1081" s="48" t="s">
        <v>55</v>
      </c>
      <c r="K1081" s="155" t="s">
        <v>52</v>
      </c>
      <c r="L1081" s="157" t="s">
        <v>52</v>
      </c>
      <c r="M1081" s="153"/>
      <c r="N1081" s="161" t="s">
        <v>52</v>
      </c>
      <c r="O1081" s="44">
        <v>1994</v>
      </c>
      <c r="P1081" s="136" t="s">
        <v>274</v>
      </c>
      <c r="Q1081" s="18">
        <v>1</v>
      </c>
      <c r="R1081" s="140">
        <v>50</v>
      </c>
      <c r="S1081" s="514">
        <v>1</v>
      </c>
      <c r="T1081" s="515"/>
      <c r="U1081" s="513"/>
      <c r="V1081" s="163">
        <v>0</v>
      </c>
      <c r="W1081" s="18">
        <v>0</v>
      </c>
      <c r="X1081" s="554"/>
      <c r="Y1081" s="555"/>
      <c r="Z1081" s="555"/>
      <c r="AA1081" s="556"/>
      <c r="AB1081" s="21"/>
    </row>
    <row r="1082" spans="2:47" s="20" customFormat="1">
      <c r="B1082" s="508">
        <v>9</v>
      </c>
      <c r="C1082" s="507"/>
      <c r="D1082" s="153"/>
      <c r="E1082" s="505" t="s">
        <v>383</v>
      </c>
      <c r="F1082" s="505"/>
      <c r="G1082" s="505"/>
      <c r="H1082" s="506"/>
      <c r="I1082" s="48"/>
      <c r="J1082" s="48" t="s">
        <v>384</v>
      </c>
      <c r="K1082" s="155" t="s">
        <v>52</v>
      </c>
      <c r="L1082" s="157" t="s">
        <v>52</v>
      </c>
      <c r="M1082" s="153"/>
      <c r="N1082" s="161" t="s">
        <v>52</v>
      </c>
      <c r="O1082" s="44">
        <v>1991</v>
      </c>
      <c r="P1082" s="136" t="s">
        <v>385</v>
      </c>
      <c r="Q1082" s="18">
        <v>1</v>
      </c>
      <c r="R1082" s="140">
        <v>343.5</v>
      </c>
      <c r="S1082" s="514">
        <v>1</v>
      </c>
      <c r="T1082" s="515"/>
      <c r="U1082" s="513"/>
      <c r="V1082" s="163">
        <v>0</v>
      </c>
      <c r="W1082" s="18">
        <v>0</v>
      </c>
      <c r="X1082" s="554"/>
      <c r="Y1082" s="555"/>
      <c r="Z1082" s="555"/>
      <c r="AA1082" s="556"/>
      <c r="AB1082" s="21"/>
    </row>
    <row r="1083" spans="2:47">
      <c r="B1083" s="654">
        <v>10</v>
      </c>
      <c r="C1083" s="623"/>
      <c r="D1083" s="258"/>
      <c r="E1083" s="624" t="s">
        <v>386</v>
      </c>
      <c r="F1083" s="624"/>
      <c r="G1083" s="624"/>
      <c r="H1083" s="625"/>
      <c r="I1083" s="50"/>
      <c r="J1083" s="50" t="s">
        <v>55</v>
      </c>
      <c r="K1083" s="259" t="s">
        <v>52</v>
      </c>
      <c r="L1083" s="53" t="s">
        <v>52</v>
      </c>
      <c r="M1083" s="258"/>
      <c r="N1083" s="261" t="s">
        <v>52</v>
      </c>
      <c r="O1083" s="54">
        <v>1995</v>
      </c>
      <c r="P1083" s="263" t="s">
        <v>387</v>
      </c>
      <c r="Q1083" s="56">
        <v>1</v>
      </c>
      <c r="R1083" s="264">
        <v>1250</v>
      </c>
      <c r="S1083" s="703">
        <v>1</v>
      </c>
      <c r="T1083" s="704"/>
      <c r="U1083" s="705"/>
      <c r="V1083" s="265">
        <v>0</v>
      </c>
      <c r="W1083" s="56">
        <v>0</v>
      </c>
      <c r="X1083" s="574"/>
      <c r="Y1083" s="575"/>
      <c r="Z1083" s="575"/>
      <c r="AA1083" s="576"/>
      <c r="AB1083" s="36"/>
    </row>
    <row r="1084" spans="2:47" s="125" customFormat="1" ht="12.75">
      <c r="B1084" s="508">
        <v>1</v>
      </c>
      <c r="C1084" s="507"/>
      <c r="D1084" s="189"/>
      <c r="E1084" s="611" t="s">
        <v>388</v>
      </c>
      <c r="F1084" s="611"/>
      <c r="G1084" s="611"/>
      <c r="H1084" s="612"/>
      <c r="I1084" s="48"/>
      <c r="J1084" s="48"/>
      <c r="K1084" s="182"/>
      <c r="L1084" s="21"/>
      <c r="M1084" s="189"/>
      <c r="N1084" s="199" t="s">
        <v>56</v>
      </c>
      <c r="O1084" s="44">
        <v>2010</v>
      </c>
      <c r="P1084" s="136"/>
      <c r="Q1084" s="18">
        <v>1</v>
      </c>
      <c r="R1084" s="140">
        <v>1450</v>
      </c>
      <c r="S1084" s="514">
        <v>1</v>
      </c>
      <c r="T1084" s="515"/>
      <c r="U1084" s="513"/>
      <c r="V1084" s="163">
        <v>0</v>
      </c>
      <c r="W1084" s="18">
        <v>0</v>
      </c>
      <c r="X1084" s="516"/>
      <c r="Y1084" s="517"/>
      <c r="Z1084" s="517"/>
      <c r="AA1084" s="518"/>
      <c r="AB1084" s="21"/>
    </row>
    <row r="1085" spans="2:47">
      <c r="B1085" s="582"/>
      <c r="C1085" s="583"/>
      <c r="D1085" s="582"/>
      <c r="E1085" s="583"/>
      <c r="F1085" s="583"/>
      <c r="G1085" s="583"/>
      <c r="H1085" s="616"/>
      <c r="I1085" s="583"/>
      <c r="J1085" s="583"/>
      <c r="K1085" s="138"/>
      <c r="L1085" s="148"/>
      <c r="M1085" s="582"/>
      <c r="N1085" s="616"/>
      <c r="O1085" s="148"/>
      <c r="P1085" s="138"/>
      <c r="Q1085" s="149"/>
      <c r="R1085" s="297"/>
      <c r="S1085" s="583"/>
      <c r="T1085" s="583"/>
      <c r="U1085" s="583"/>
      <c r="V1085" s="164"/>
      <c r="W1085" s="149"/>
      <c r="X1085" s="582"/>
      <c r="Y1085" s="583"/>
      <c r="Z1085" s="583"/>
      <c r="AA1085" s="616"/>
      <c r="AB1085" s="36"/>
    </row>
    <row r="1087" spans="2:47">
      <c r="C1087" s="521" t="s">
        <v>68</v>
      </c>
      <c r="D1087" s="521"/>
      <c r="E1087" s="521"/>
      <c r="F1087" s="521"/>
      <c r="G1087" s="521"/>
      <c r="H1087" s="521"/>
      <c r="I1087" s="521"/>
      <c r="L1087" s="6"/>
      <c r="M1087" s="6"/>
      <c r="N1087" s="6"/>
      <c r="O1087" s="6"/>
      <c r="P1087" s="6"/>
      <c r="U1087" s="735">
        <f>U31</f>
        <v>2013</v>
      </c>
      <c r="V1087" s="735"/>
      <c r="W1087" s="735"/>
      <c r="X1087" s="735"/>
      <c r="Y1087" s="735"/>
    </row>
    <row r="1088" spans="2:47">
      <c r="C1088" s="551" t="s">
        <v>70</v>
      </c>
      <c r="D1088" s="551"/>
      <c r="E1088" s="551"/>
      <c r="F1088" s="551"/>
      <c r="G1088" s="551"/>
      <c r="H1088" s="551"/>
      <c r="I1088" s="551"/>
      <c r="L1088" s="521" t="s">
        <v>71</v>
      </c>
      <c r="M1088" s="521"/>
      <c r="N1088" s="521"/>
      <c r="O1088" s="521"/>
      <c r="P1088" s="521"/>
      <c r="Q1088" s="6"/>
      <c r="R1088" s="6"/>
      <c r="S1088" s="6"/>
      <c r="T1088" s="6"/>
      <c r="U1088" s="551" t="s">
        <v>72</v>
      </c>
      <c r="V1088" s="551"/>
      <c r="W1088" s="551"/>
      <c r="X1088" s="551"/>
      <c r="Y1088" s="551"/>
    </row>
    <row r="1089" spans="2:30" ht="29.25" customHeight="1">
      <c r="N1089" s="551"/>
      <c r="O1089" s="551"/>
      <c r="P1089" s="7"/>
      <c r="Q1089" s="7"/>
      <c r="R1089" s="7"/>
      <c r="S1089" s="7"/>
      <c r="T1089" s="7"/>
    </row>
    <row r="1090" spans="2:30">
      <c r="C1090" s="552" t="s">
        <v>73</v>
      </c>
      <c r="D1090" s="552"/>
      <c r="E1090" s="552"/>
      <c r="F1090" s="552"/>
      <c r="G1090" s="552"/>
      <c r="H1090" s="552"/>
      <c r="I1090" s="552"/>
      <c r="L1090" s="553" t="s">
        <v>74</v>
      </c>
      <c r="M1090" s="553"/>
      <c r="N1090" s="553"/>
      <c r="O1090" s="553"/>
      <c r="P1090" s="553"/>
      <c r="U1090" s="552" t="s">
        <v>75</v>
      </c>
      <c r="V1090" s="552"/>
      <c r="W1090" s="552"/>
      <c r="X1090" s="552"/>
      <c r="Y1090" s="552"/>
    </row>
    <row r="1091" spans="2:30">
      <c r="C1091" s="549" t="s">
        <v>76</v>
      </c>
      <c r="D1091" s="549"/>
      <c r="E1091" s="549"/>
      <c r="F1091" s="549"/>
      <c r="G1091" s="549"/>
      <c r="H1091" s="549"/>
      <c r="I1091" s="549"/>
      <c r="L1091" s="550" t="s">
        <v>77</v>
      </c>
      <c r="M1091" s="550"/>
      <c r="N1091" s="550"/>
      <c r="O1091" s="550"/>
      <c r="P1091" s="550"/>
      <c r="Q1091" s="10"/>
      <c r="R1091" s="10"/>
      <c r="S1091" s="10"/>
      <c r="T1091" s="10"/>
      <c r="U1091" s="549" t="s">
        <v>78</v>
      </c>
      <c r="V1091" s="549"/>
      <c r="W1091" s="549"/>
      <c r="X1091" s="549"/>
      <c r="Y1091" s="549"/>
    </row>
    <row r="1092" spans="2:30">
      <c r="C1092" s="2"/>
      <c r="D1092" s="2"/>
      <c r="E1092" s="2"/>
      <c r="F1092" s="2"/>
      <c r="G1092" s="2"/>
      <c r="H1092" s="2"/>
      <c r="I1092" s="2"/>
      <c r="N1092" s="11"/>
      <c r="O1092" s="11"/>
      <c r="P1092" s="11"/>
      <c r="Q1092" s="11"/>
      <c r="R1092" s="11"/>
      <c r="S1092" s="11"/>
      <c r="T1092" s="11"/>
      <c r="U1092" s="2"/>
      <c r="V1092" s="2"/>
      <c r="W1092" s="2"/>
      <c r="X1092" s="2"/>
      <c r="Y1092" s="2"/>
    </row>
    <row r="1093" spans="2:30" s="124" customFormat="1" ht="11.25">
      <c r="C1093" s="39"/>
      <c r="D1093" s="39"/>
      <c r="E1093" s="39"/>
      <c r="F1093" s="39"/>
      <c r="G1093" s="39"/>
      <c r="H1093" s="39"/>
      <c r="I1093" s="39"/>
      <c r="U1093" s="39"/>
      <c r="V1093" s="39"/>
      <c r="W1093" s="39"/>
      <c r="X1093" s="39"/>
      <c r="Y1093" s="39"/>
    </row>
    <row r="1094" spans="2:30" ht="20.25">
      <c r="B1094" s="498" t="s">
        <v>0</v>
      </c>
      <c r="C1094" s="498"/>
      <c r="D1094" s="498"/>
      <c r="E1094" s="498"/>
      <c r="F1094" s="498"/>
      <c r="G1094" s="498"/>
      <c r="H1094" s="498"/>
      <c r="I1094" s="498"/>
      <c r="J1094" s="498"/>
      <c r="K1094" s="498"/>
      <c r="L1094" s="498"/>
      <c r="M1094" s="498"/>
      <c r="N1094" s="498"/>
      <c r="O1094" s="498"/>
      <c r="P1094" s="498"/>
      <c r="Q1094" s="498"/>
      <c r="R1094" s="498"/>
      <c r="S1094" s="498"/>
      <c r="T1094" s="498"/>
      <c r="U1094" s="498"/>
      <c r="V1094" s="498"/>
      <c r="W1094" s="498"/>
      <c r="X1094" s="498"/>
      <c r="Y1094" s="498"/>
      <c r="Z1094" s="498"/>
      <c r="AA1094" s="1"/>
      <c r="AB1094" s="1"/>
    </row>
    <row r="1095" spans="2:30">
      <c r="B1095" s="496" t="s">
        <v>1</v>
      </c>
      <c r="C1095" s="496"/>
      <c r="D1095" s="496"/>
      <c r="E1095" s="496"/>
      <c r="F1095" s="2" t="s">
        <v>2</v>
      </c>
      <c r="G1095" s="497" t="s">
        <v>3</v>
      </c>
      <c r="H1095" s="497"/>
      <c r="I1095" s="497"/>
      <c r="J1095" s="497"/>
      <c r="K1095" s="497"/>
      <c r="L1095" s="497"/>
      <c r="M1095" s="497"/>
      <c r="N1095" s="497"/>
      <c r="O1095" s="497"/>
      <c r="P1095" s="497"/>
      <c r="Q1095" s="497"/>
      <c r="R1095" s="497"/>
      <c r="S1095" s="497"/>
      <c r="T1095" s="497"/>
      <c r="U1095" s="497"/>
      <c r="V1095" s="497"/>
      <c r="W1095" s="497"/>
      <c r="X1095" s="497"/>
      <c r="Y1095" s="497"/>
      <c r="Z1095" s="497"/>
    </row>
    <row r="1096" spans="2:30">
      <c r="B1096" s="496" t="s">
        <v>4</v>
      </c>
      <c r="C1096" s="496"/>
      <c r="D1096" s="496"/>
      <c r="E1096" s="496"/>
      <c r="F1096" s="2" t="s">
        <v>2</v>
      </c>
      <c r="G1096" s="497" t="s">
        <v>5</v>
      </c>
      <c r="H1096" s="497"/>
      <c r="I1096" s="497"/>
      <c r="J1096" s="497"/>
      <c r="K1096" s="497"/>
      <c r="L1096" s="497"/>
      <c r="M1096" s="497"/>
      <c r="N1096" s="497"/>
      <c r="O1096" s="497"/>
      <c r="P1096" s="497"/>
      <c r="Q1096" s="497"/>
      <c r="R1096" s="497"/>
      <c r="S1096" s="497"/>
      <c r="T1096" s="497"/>
      <c r="U1096" s="497"/>
      <c r="V1096" s="497"/>
      <c r="W1096" s="497"/>
      <c r="X1096" s="497"/>
      <c r="Y1096" s="497"/>
      <c r="Z1096" s="497"/>
    </row>
    <row r="1097" spans="2:30">
      <c r="B1097" s="496" t="s">
        <v>6</v>
      </c>
      <c r="C1097" s="496"/>
      <c r="D1097" s="496"/>
      <c r="E1097" s="496"/>
      <c r="F1097" s="2" t="s">
        <v>2</v>
      </c>
      <c r="G1097" s="497" t="s">
        <v>7</v>
      </c>
      <c r="H1097" s="497"/>
      <c r="I1097" s="497"/>
      <c r="J1097" s="497"/>
      <c r="K1097" s="497"/>
      <c r="L1097" s="497"/>
      <c r="M1097" s="497"/>
      <c r="N1097" s="497"/>
      <c r="O1097" s="497"/>
      <c r="P1097" s="497"/>
      <c r="Q1097" s="497"/>
      <c r="R1097" s="497"/>
      <c r="S1097" s="497"/>
      <c r="T1097" s="497"/>
      <c r="U1097" s="497"/>
      <c r="V1097" s="497"/>
      <c r="W1097" s="497"/>
      <c r="X1097" s="497"/>
      <c r="Y1097" s="497"/>
      <c r="Z1097" s="497"/>
    </row>
    <row r="1098" spans="2:30">
      <c r="B1098" s="496" t="s">
        <v>8</v>
      </c>
      <c r="C1098" s="496"/>
      <c r="D1098" s="496"/>
      <c r="E1098" s="496"/>
      <c r="F1098" s="2" t="s">
        <v>2</v>
      </c>
      <c r="G1098" s="497" t="s">
        <v>9</v>
      </c>
      <c r="H1098" s="497"/>
      <c r="I1098" s="497"/>
      <c r="J1098" s="497"/>
      <c r="K1098" s="497"/>
      <c r="L1098" s="497"/>
      <c r="M1098" s="497"/>
      <c r="N1098" s="497"/>
      <c r="O1098" s="497"/>
      <c r="P1098" s="497"/>
      <c r="Q1098" s="497"/>
      <c r="R1098" s="497"/>
      <c r="S1098" s="497"/>
      <c r="T1098" s="497"/>
      <c r="U1098" s="497"/>
      <c r="V1098" s="497"/>
      <c r="W1098" s="497"/>
      <c r="X1098" s="497"/>
      <c r="Y1098" s="497"/>
      <c r="Z1098" s="497"/>
    </row>
    <row r="1099" spans="2:30">
      <c r="B1099" s="496" t="s">
        <v>10</v>
      </c>
      <c r="C1099" s="496"/>
      <c r="D1099" s="496"/>
      <c r="E1099" s="496"/>
      <c r="F1099" s="2" t="s">
        <v>2</v>
      </c>
      <c r="G1099" s="497" t="s">
        <v>11</v>
      </c>
      <c r="H1099" s="497"/>
      <c r="I1099" s="497"/>
      <c r="J1099" s="497"/>
      <c r="K1099" s="497"/>
      <c r="L1099" s="497"/>
      <c r="M1099" s="497"/>
      <c r="N1099" s="497"/>
      <c r="O1099" s="497"/>
      <c r="P1099" s="497"/>
      <c r="Q1099" s="497"/>
      <c r="R1099" s="497"/>
      <c r="S1099" s="497"/>
      <c r="T1099" s="497"/>
      <c r="U1099" s="497"/>
      <c r="V1099" s="497"/>
      <c r="W1099" s="497"/>
      <c r="X1099" s="497"/>
      <c r="Y1099" s="497"/>
      <c r="Z1099" s="497"/>
    </row>
    <row r="1100" spans="2:30">
      <c r="B1100" s="496" t="s">
        <v>12</v>
      </c>
      <c r="C1100" s="496"/>
      <c r="D1100" s="496"/>
      <c r="E1100" s="496"/>
      <c r="F1100" s="2" t="s">
        <v>2</v>
      </c>
      <c r="G1100" s="497" t="s">
        <v>11</v>
      </c>
      <c r="H1100" s="497"/>
      <c r="I1100" s="497"/>
      <c r="J1100" s="497"/>
      <c r="K1100" s="497"/>
      <c r="L1100" s="497"/>
      <c r="M1100" s="497"/>
      <c r="N1100" s="497"/>
      <c r="O1100" s="497"/>
      <c r="P1100" s="497"/>
      <c r="Q1100" s="497"/>
      <c r="R1100" s="497"/>
      <c r="S1100" s="497"/>
      <c r="T1100" s="497"/>
      <c r="U1100" s="497"/>
      <c r="V1100" s="497"/>
      <c r="W1100" s="497"/>
      <c r="X1100" s="497"/>
      <c r="Y1100" s="497"/>
      <c r="Z1100" s="497"/>
    </row>
    <row r="1101" spans="2:30">
      <c r="B1101" s="496" t="s">
        <v>13</v>
      </c>
      <c r="C1101" s="496"/>
      <c r="D1101" s="496"/>
      <c r="E1101" s="496"/>
      <c r="F1101" s="2" t="s">
        <v>2</v>
      </c>
      <c r="G1101" s="497" t="s">
        <v>389</v>
      </c>
      <c r="H1101" s="497"/>
      <c r="I1101" s="497"/>
      <c r="J1101" s="497"/>
      <c r="K1101" s="497"/>
      <c r="L1101" s="497"/>
      <c r="M1101" s="497"/>
      <c r="N1101" s="497"/>
      <c r="O1101" s="497"/>
      <c r="P1101" s="497"/>
      <c r="Q1101" s="497"/>
      <c r="R1101" s="497"/>
      <c r="S1101" s="497"/>
      <c r="U1101" s="647" t="s">
        <v>15</v>
      </c>
      <c r="V1101" s="647"/>
      <c r="W1101" s="647"/>
      <c r="X1101" s="647"/>
      <c r="Y1101" s="647"/>
      <c r="Z1101" s="647"/>
      <c r="AA1101" s="647"/>
      <c r="AB1101" s="41"/>
      <c r="AC1101" s="6"/>
      <c r="AD1101" s="2"/>
    </row>
    <row r="1104" spans="2:30" s="3" customFormat="1" ht="11.25" customHeight="1">
      <c r="B1104" s="520" t="s">
        <v>16</v>
      </c>
      <c r="C1104" s="520"/>
      <c r="D1104" s="520" t="s">
        <v>17</v>
      </c>
      <c r="E1104" s="520"/>
      <c r="F1104" s="520"/>
      <c r="G1104" s="520"/>
      <c r="H1104" s="520"/>
      <c r="I1104" s="520" t="s">
        <v>18</v>
      </c>
      <c r="J1104" s="520"/>
      <c r="K1104" s="520" t="s">
        <v>19</v>
      </c>
      <c r="L1104" s="520" t="s">
        <v>20</v>
      </c>
      <c r="M1104" s="520" t="s">
        <v>21</v>
      </c>
      <c r="N1104" s="520"/>
      <c r="O1104" s="520" t="s">
        <v>22</v>
      </c>
      <c r="P1104" s="520" t="s">
        <v>23</v>
      </c>
      <c r="Q1104" s="520" t="s">
        <v>24</v>
      </c>
      <c r="R1104" s="520" t="s">
        <v>25</v>
      </c>
      <c r="S1104" s="520" t="s">
        <v>26</v>
      </c>
      <c r="T1104" s="520"/>
      <c r="U1104" s="520"/>
      <c r="V1104" s="520"/>
      <c r="W1104" s="520"/>
      <c r="X1104" s="520" t="s">
        <v>27</v>
      </c>
      <c r="Y1104" s="520"/>
      <c r="Z1104" s="520"/>
      <c r="AA1104" s="520"/>
      <c r="AB1104" s="12"/>
    </row>
    <row r="1105" spans="2:47" s="3" customFormat="1" ht="11.25" customHeight="1">
      <c r="B1105" s="520"/>
      <c r="C1105" s="520"/>
      <c r="D1105" s="520"/>
      <c r="E1105" s="520"/>
      <c r="F1105" s="520"/>
      <c r="G1105" s="520"/>
      <c r="H1105" s="520"/>
      <c r="I1105" s="520"/>
      <c r="J1105" s="520"/>
      <c r="K1105" s="520"/>
      <c r="L1105" s="520"/>
      <c r="M1105" s="520"/>
      <c r="N1105" s="520"/>
      <c r="O1105" s="520"/>
      <c r="P1105" s="520"/>
      <c r="Q1105" s="520"/>
      <c r="R1105" s="520"/>
      <c r="S1105" s="520"/>
      <c r="T1105" s="520"/>
      <c r="U1105" s="520"/>
      <c r="V1105" s="520"/>
      <c r="W1105" s="520"/>
      <c r="X1105" s="520"/>
      <c r="Y1105" s="520"/>
      <c r="Z1105" s="520"/>
      <c r="AA1105" s="520"/>
      <c r="AB1105" s="12"/>
    </row>
    <row r="1106" spans="2:47" s="3" customFormat="1" ht="9.75" customHeight="1">
      <c r="B1106" s="520"/>
      <c r="C1106" s="520"/>
      <c r="D1106" s="520"/>
      <c r="E1106" s="520"/>
      <c r="F1106" s="520"/>
      <c r="G1106" s="520"/>
      <c r="H1106" s="520"/>
      <c r="I1106" s="520"/>
      <c r="J1106" s="520"/>
      <c r="K1106" s="520"/>
      <c r="L1106" s="520"/>
      <c r="M1106" s="520"/>
      <c r="N1106" s="520"/>
      <c r="O1106" s="520"/>
      <c r="P1106" s="520"/>
      <c r="Q1106" s="520"/>
      <c r="R1106" s="520"/>
      <c r="S1106" s="520" t="s">
        <v>28</v>
      </c>
      <c r="T1106" s="520"/>
      <c r="U1106" s="520"/>
      <c r="V1106" s="520" t="s">
        <v>29</v>
      </c>
      <c r="W1106" s="520" t="s">
        <v>30</v>
      </c>
      <c r="X1106" s="520"/>
      <c r="Y1106" s="520"/>
      <c r="Z1106" s="520"/>
      <c r="AA1106" s="520"/>
      <c r="AB1106" s="12"/>
    </row>
    <row r="1107" spans="2:47" s="3" customFormat="1" ht="9.75" customHeight="1">
      <c r="B1107" s="520"/>
      <c r="C1107" s="520"/>
      <c r="D1107" s="520"/>
      <c r="E1107" s="520"/>
      <c r="F1107" s="520"/>
      <c r="G1107" s="520"/>
      <c r="H1107" s="520"/>
      <c r="I1107" s="520"/>
      <c r="J1107" s="520"/>
      <c r="K1107" s="520"/>
      <c r="L1107" s="520"/>
      <c r="M1107" s="520"/>
      <c r="N1107" s="520"/>
      <c r="O1107" s="520"/>
      <c r="P1107" s="520"/>
      <c r="Q1107" s="520"/>
      <c r="R1107" s="520"/>
      <c r="S1107" s="520"/>
      <c r="T1107" s="520"/>
      <c r="U1107" s="520"/>
      <c r="V1107" s="520"/>
      <c r="W1107" s="520"/>
      <c r="X1107" s="520"/>
      <c r="Y1107" s="520"/>
      <c r="Z1107" s="520"/>
      <c r="AA1107" s="520"/>
      <c r="AB1107" s="12"/>
    </row>
    <row r="1108" spans="2:47" s="3" customFormat="1" ht="9.75" customHeight="1">
      <c r="B1108" s="520"/>
      <c r="C1108" s="520"/>
      <c r="D1108" s="520"/>
      <c r="E1108" s="520"/>
      <c r="F1108" s="520"/>
      <c r="G1108" s="520"/>
      <c r="H1108" s="520"/>
      <c r="I1108" s="520"/>
      <c r="J1108" s="520"/>
      <c r="K1108" s="520"/>
      <c r="L1108" s="520"/>
      <c r="M1108" s="520"/>
      <c r="N1108" s="520"/>
      <c r="O1108" s="520"/>
      <c r="P1108" s="520"/>
      <c r="Q1108" s="520"/>
      <c r="R1108" s="520"/>
      <c r="S1108" s="520"/>
      <c r="T1108" s="520"/>
      <c r="U1108" s="520"/>
      <c r="V1108" s="520"/>
      <c r="W1108" s="520"/>
      <c r="X1108" s="520"/>
      <c r="Y1108" s="520"/>
      <c r="Z1108" s="520"/>
      <c r="AA1108" s="520"/>
      <c r="AB1108" s="12"/>
    </row>
    <row r="1109" spans="2:47" s="3" customFormat="1" ht="9.75" customHeight="1">
      <c r="B1109" s="520"/>
      <c r="C1109" s="520"/>
      <c r="D1109" s="520"/>
      <c r="E1109" s="520"/>
      <c r="F1109" s="520"/>
      <c r="G1109" s="520"/>
      <c r="H1109" s="520"/>
      <c r="I1109" s="520"/>
      <c r="J1109" s="520"/>
      <c r="K1109" s="520"/>
      <c r="L1109" s="520"/>
      <c r="M1109" s="520"/>
      <c r="N1109" s="520"/>
      <c r="O1109" s="520"/>
      <c r="P1109" s="520"/>
      <c r="Q1109" s="520"/>
      <c r="R1109" s="520"/>
      <c r="S1109" s="520"/>
      <c r="T1109" s="520"/>
      <c r="U1109" s="520"/>
      <c r="V1109" s="520"/>
      <c r="W1109" s="520"/>
      <c r="X1109" s="520"/>
      <c r="Y1109" s="520"/>
      <c r="Z1109" s="520"/>
      <c r="AA1109" s="520"/>
      <c r="AB1109" s="12"/>
    </row>
    <row r="1110" spans="2:47" s="3" customFormat="1" ht="5.25" customHeight="1">
      <c r="B1110" s="520"/>
      <c r="C1110" s="520"/>
      <c r="D1110" s="520"/>
      <c r="E1110" s="520"/>
      <c r="F1110" s="520"/>
      <c r="G1110" s="520"/>
      <c r="H1110" s="520"/>
      <c r="I1110" s="520"/>
      <c r="J1110" s="520"/>
      <c r="K1110" s="520"/>
      <c r="L1110" s="520"/>
      <c r="M1110" s="520"/>
      <c r="N1110" s="520"/>
      <c r="O1110" s="520"/>
      <c r="P1110" s="520"/>
      <c r="Q1110" s="520"/>
      <c r="R1110" s="520"/>
      <c r="S1110" s="520"/>
      <c r="T1110" s="520"/>
      <c r="U1110" s="520"/>
      <c r="V1110" s="520"/>
      <c r="W1110" s="520"/>
      <c r="X1110" s="520"/>
      <c r="Y1110" s="520"/>
      <c r="Z1110" s="520"/>
      <c r="AA1110" s="520"/>
      <c r="AB1110" s="12"/>
    </row>
    <row r="1111" spans="2:47" s="124" customFormat="1" ht="12" customHeight="1">
      <c r="B1111" s="620" t="s">
        <v>31</v>
      </c>
      <c r="C1111" s="620"/>
      <c r="D1111" s="630" t="s">
        <v>32</v>
      </c>
      <c r="E1111" s="630"/>
      <c r="F1111" s="630"/>
      <c r="G1111" s="630"/>
      <c r="H1111" s="630"/>
      <c r="I1111" s="620" t="s">
        <v>33</v>
      </c>
      <c r="J1111" s="620"/>
      <c r="K1111" s="252" t="s">
        <v>34</v>
      </c>
      <c r="L1111" s="252" t="s">
        <v>35</v>
      </c>
      <c r="M1111" s="620" t="s">
        <v>36</v>
      </c>
      <c r="N1111" s="620"/>
      <c r="O1111" s="252" t="s">
        <v>37</v>
      </c>
      <c r="P1111" s="252" t="s">
        <v>38</v>
      </c>
      <c r="Q1111" s="252" t="s">
        <v>39</v>
      </c>
      <c r="R1111" s="252" t="s">
        <v>40</v>
      </c>
      <c r="S1111" s="620" t="s">
        <v>41</v>
      </c>
      <c r="T1111" s="620"/>
      <c r="U1111" s="620"/>
      <c r="V1111" s="252" t="s">
        <v>42</v>
      </c>
      <c r="W1111" s="252" t="s">
        <v>43</v>
      </c>
      <c r="X1111" s="620" t="s">
        <v>44</v>
      </c>
      <c r="Y1111" s="620"/>
      <c r="Z1111" s="620"/>
      <c r="AA1111" s="620"/>
      <c r="AB1111" s="232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</row>
    <row r="1112" spans="2:47">
      <c r="B1112" s="557">
        <v>1</v>
      </c>
      <c r="C1112" s="558"/>
      <c r="D1112" s="159"/>
      <c r="E1112" s="559" t="s">
        <v>45</v>
      </c>
      <c r="F1112" s="559"/>
      <c r="G1112" s="559"/>
      <c r="H1112" s="560"/>
      <c r="I1112" s="150"/>
      <c r="J1112" s="150" t="s">
        <v>298</v>
      </c>
      <c r="K1112" s="154" t="s">
        <v>52</v>
      </c>
      <c r="L1112" s="156" t="s">
        <v>52</v>
      </c>
      <c r="M1112" s="159"/>
      <c r="N1112" s="160" t="s">
        <v>47</v>
      </c>
      <c r="O1112" s="158">
        <v>1990</v>
      </c>
      <c r="P1112" s="135" t="s">
        <v>48</v>
      </c>
      <c r="Q1112" s="147">
        <v>1</v>
      </c>
      <c r="R1112" s="139">
        <v>380</v>
      </c>
      <c r="S1112" s="631">
        <v>1</v>
      </c>
      <c r="T1112" s="632"/>
      <c r="U1112" s="633"/>
      <c r="V1112" s="162">
        <v>0</v>
      </c>
      <c r="W1112" s="147">
        <v>0</v>
      </c>
      <c r="X1112" s="561"/>
      <c r="Y1112" s="562"/>
      <c r="Z1112" s="562"/>
      <c r="AA1112" s="563"/>
      <c r="AB1112" s="21"/>
      <c r="AC1112" s="4"/>
      <c r="AD1112" s="4"/>
      <c r="AE1112" s="4"/>
      <c r="AF1112" s="4"/>
    </row>
    <row r="1113" spans="2:47">
      <c r="B1113" s="508">
        <v>2</v>
      </c>
      <c r="C1113" s="507"/>
      <c r="D1113" s="153"/>
      <c r="E1113" s="505" t="s">
        <v>175</v>
      </c>
      <c r="F1113" s="505"/>
      <c r="G1113" s="505"/>
      <c r="H1113" s="506"/>
      <c r="I1113" s="48"/>
      <c r="J1113" s="48" t="s">
        <v>176</v>
      </c>
      <c r="K1113" s="155" t="s">
        <v>52</v>
      </c>
      <c r="L1113" s="157" t="s">
        <v>52</v>
      </c>
      <c r="M1113" s="153"/>
      <c r="N1113" s="161" t="s">
        <v>47</v>
      </c>
      <c r="O1113" s="44">
        <v>1995</v>
      </c>
      <c r="P1113" s="136" t="s">
        <v>177</v>
      </c>
      <c r="Q1113" s="18">
        <v>1</v>
      </c>
      <c r="R1113" s="140">
        <v>20</v>
      </c>
      <c r="S1113" s="499">
        <v>0</v>
      </c>
      <c r="T1113" s="500"/>
      <c r="U1113" s="501"/>
      <c r="V1113" s="163">
        <v>0</v>
      </c>
      <c r="W1113" s="18">
        <v>1</v>
      </c>
      <c r="X1113" s="554"/>
      <c r="Y1113" s="555"/>
      <c r="Z1113" s="555"/>
      <c r="AA1113" s="556"/>
      <c r="AB1113" s="21"/>
      <c r="AC1113" s="4"/>
      <c r="AD1113" s="4"/>
      <c r="AE1113" s="4"/>
      <c r="AF1113" s="4"/>
    </row>
    <row r="1114" spans="2:47">
      <c r="B1114" s="508">
        <v>3</v>
      </c>
      <c r="C1114" s="507"/>
      <c r="D1114" s="153"/>
      <c r="E1114" s="505" t="s">
        <v>162</v>
      </c>
      <c r="F1114" s="505"/>
      <c r="G1114" s="505"/>
      <c r="H1114" s="506"/>
      <c r="I1114" s="48"/>
      <c r="J1114" s="48" t="s">
        <v>303</v>
      </c>
      <c r="K1114" s="155" t="s">
        <v>52</v>
      </c>
      <c r="L1114" s="157" t="s">
        <v>52</v>
      </c>
      <c r="M1114" s="153"/>
      <c r="N1114" s="161" t="s">
        <v>60</v>
      </c>
      <c r="O1114" s="44">
        <v>1990</v>
      </c>
      <c r="P1114" s="136" t="s">
        <v>163</v>
      </c>
      <c r="Q1114" s="18">
        <v>1</v>
      </c>
      <c r="R1114" s="140">
        <v>40</v>
      </c>
      <c r="S1114" s="499">
        <v>1</v>
      </c>
      <c r="T1114" s="500"/>
      <c r="U1114" s="501"/>
      <c r="V1114" s="163">
        <v>0</v>
      </c>
      <c r="W1114" s="18">
        <v>0</v>
      </c>
      <c r="X1114" s="554"/>
      <c r="Y1114" s="555"/>
      <c r="Z1114" s="555"/>
      <c r="AA1114" s="556"/>
      <c r="AB1114" s="21"/>
      <c r="AC1114" s="4"/>
      <c r="AD1114" s="4"/>
      <c r="AE1114" s="4"/>
      <c r="AF1114" s="4"/>
    </row>
    <row r="1115" spans="2:47">
      <c r="B1115" s="512">
        <v>3</v>
      </c>
      <c r="C1115" s="513"/>
      <c r="D1115" s="522" t="s">
        <v>103</v>
      </c>
      <c r="E1115" s="523"/>
      <c r="F1115" s="523"/>
      <c r="G1115" s="523"/>
      <c r="H1115" s="524"/>
      <c r="I1115" s="48"/>
      <c r="J1115" s="48" t="s">
        <v>55</v>
      </c>
      <c r="K1115" s="182"/>
      <c r="L1115" s="19" t="s">
        <v>52</v>
      </c>
      <c r="M1115" s="548" t="s">
        <v>271</v>
      </c>
      <c r="N1115" s="506"/>
      <c r="O1115" s="44">
        <v>2009</v>
      </c>
      <c r="P1115" s="136" t="s">
        <v>104</v>
      </c>
      <c r="Q1115" s="18">
        <v>1</v>
      </c>
      <c r="R1115" s="140">
        <v>1089</v>
      </c>
      <c r="S1115" s="514">
        <v>1</v>
      </c>
      <c r="T1115" s="515"/>
      <c r="U1115" s="513"/>
      <c r="V1115" s="163">
        <v>0</v>
      </c>
      <c r="W1115" s="18">
        <v>0</v>
      </c>
      <c r="X1115" s="579" t="s">
        <v>390</v>
      </c>
      <c r="Y1115" s="510"/>
      <c r="Z1115" s="510"/>
      <c r="AA1115" s="511"/>
      <c r="AB1115" s="40"/>
      <c r="AC1115" s="4"/>
      <c r="AD1115" s="4"/>
      <c r="AE1115" s="4"/>
      <c r="AF1115" s="22"/>
    </row>
    <row r="1116" spans="2:47">
      <c r="B1116" s="508">
        <v>5</v>
      </c>
      <c r="C1116" s="507"/>
      <c r="D1116" s="153"/>
      <c r="E1116" s="505" t="s">
        <v>283</v>
      </c>
      <c r="F1116" s="505"/>
      <c r="G1116" s="505"/>
      <c r="H1116" s="506"/>
      <c r="I1116" s="48"/>
      <c r="J1116" s="48" t="s">
        <v>55</v>
      </c>
      <c r="K1116" s="155" t="s">
        <v>52</v>
      </c>
      <c r="L1116" s="157" t="s">
        <v>52</v>
      </c>
      <c r="M1116" s="153"/>
      <c r="N1116" s="161" t="s">
        <v>47</v>
      </c>
      <c r="O1116" s="44">
        <v>2001</v>
      </c>
      <c r="P1116" s="136" t="s">
        <v>284</v>
      </c>
      <c r="Q1116" s="18">
        <v>1</v>
      </c>
      <c r="R1116" s="140">
        <v>400</v>
      </c>
      <c r="S1116" s="499">
        <v>1</v>
      </c>
      <c r="T1116" s="500"/>
      <c r="U1116" s="501"/>
      <c r="V1116" s="163">
        <v>0</v>
      </c>
      <c r="W1116" s="18">
        <v>0</v>
      </c>
      <c r="X1116" s="554"/>
      <c r="Y1116" s="555"/>
      <c r="Z1116" s="555"/>
      <c r="AA1116" s="556"/>
      <c r="AB1116" s="21"/>
    </row>
    <row r="1117" spans="2:47">
      <c r="B1117" s="582"/>
      <c r="C1117" s="583"/>
      <c r="D1117" s="168"/>
      <c r="E1117" s="583"/>
      <c r="F1117" s="583"/>
      <c r="G1117" s="583"/>
      <c r="H1117" s="616"/>
      <c r="I1117" s="583"/>
      <c r="J1117" s="583"/>
      <c r="K1117" s="138"/>
      <c r="L1117" s="148"/>
      <c r="M1117" s="582"/>
      <c r="N1117" s="616"/>
      <c r="O1117" s="148"/>
      <c r="P1117" s="138"/>
      <c r="Q1117" s="149"/>
      <c r="R1117" s="142"/>
      <c r="S1117" s="583"/>
      <c r="T1117" s="583"/>
      <c r="U1117" s="583"/>
      <c r="V1117" s="164"/>
      <c r="W1117" s="149"/>
      <c r="X1117" s="582"/>
      <c r="Y1117" s="583"/>
      <c r="Z1117" s="583"/>
      <c r="AA1117" s="616"/>
      <c r="AB1117" s="36"/>
    </row>
    <row r="1119" spans="2:47">
      <c r="C1119" s="521" t="s">
        <v>68</v>
      </c>
      <c r="D1119" s="521"/>
      <c r="E1119" s="521"/>
      <c r="F1119" s="521"/>
      <c r="G1119" s="521"/>
      <c r="H1119" s="521"/>
      <c r="I1119" s="521"/>
      <c r="L1119" s="6"/>
      <c r="M1119" s="6"/>
      <c r="N1119" s="6"/>
      <c r="O1119" s="6"/>
      <c r="P1119" s="6"/>
      <c r="U1119" s="735">
        <f>U31</f>
        <v>2013</v>
      </c>
      <c r="V1119" s="735"/>
      <c r="W1119" s="735"/>
      <c r="X1119" s="735"/>
      <c r="Y1119" s="735"/>
    </row>
    <row r="1120" spans="2:47">
      <c r="C1120" s="551" t="s">
        <v>70</v>
      </c>
      <c r="D1120" s="551"/>
      <c r="E1120" s="551"/>
      <c r="F1120" s="551"/>
      <c r="G1120" s="551"/>
      <c r="H1120" s="551"/>
      <c r="I1120" s="551"/>
      <c r="L1120" s="521" t="s">
        <v>71</v>
      </c>
      <c r="M1120" s="521"/>
      <c r="N1120" s="521"/>
      <c r="O1120" s="521"/>
      <c r="P1120" s="521"/>
      <c r="Q1120" s="6"/>
      <c r="R1120" s="6"/>
      <c r="S1120" s="6"/>
      <c r="T1120" s="6"/>
      <c r="U1120" s="551" t="s">
        <v>72</v>
      </c>
      <c r="V1120" s="551"/>
      <c r="W1120" s="551"/>
      <c r="X1120" s="551"/>
      <c r="Y1120" s="551"/>
    </row>
    <row r="1121" spans="2:28" ht="27" customHeight="1">
      <c r="N1121" s="551"/>
      <c r="O1121" s="551"/>
      <c r="P1121" s="7"/>
      <c r="Q1121" s="7"/>
      <c r="R1121" s="7"/>
      <c r="S1121" s="7"/>
      <c r="T1121" s="7"/>
    </row>
    <row r="1122" spans="2:28">
      <c r="C1122" s="552" t="s">
        <v>73</v>
      </c>
      <c r="D1122" s="552"/>
      <c r="E1122" s="552"/>
      <c r="F1122" s="552"/>
      <c r="G1122" s="552"/>
      <c r="H1122" s="552"/>
      <c r="I1122" s="552"/>
      <c r="L1122" s="553" t="s">
        <v>74</v>
      </c>
      <c r="M1122" s="553"/>
      <c r="N1122" s="553"/>
      <c r="O1122" s="553"/>
      <c r="P1122" s="553"/>
      <c r="U1122" s="552" t="s">
        <v>75</v>
      </c>
      <c r="V1122" s="552"/>
      <c r="W1122" s="552"/>
      <c r="X1122" s="552"/>
      <c r="Y1122" s="552"/>
    </row>
    <row r="1123" spans="2:28">
      <c r="C1123" s="549" t="s">
        <v>76</v>
      </c>
      <c r="D1123" s="549"/>
      <c r="E1123" s="549"/>
      <c r="F1123" s="549"/>
      <c r="G1123" s="549"/>
      <c r="H1123" s="549"/>
      <c r="I1123" s="549"/>
      <c r="L1123" s="550" t="s">
        <v>77</v>
      </c>
      <c r="M1123" s="550"/>
      <c r="N1123" s="550"/>
      <c r="O1123" s="550"/>
      <c r="P1123" s="550"/>
      <c r="Q1123" s="10"/>
      <c r="R1123" s="10"/>
      <c r="S1123" s="10"/>
      <c r="T1123" s="10"/>
      <c r="U1123" s="549" t="s">
        <v>78</v>
      </c>
      <c r="V1123" s="549"/>
      <c r="W1123" s="549"/>
      <c r="X1123" s="549"/>
      <c r="Y1123" s="549"/>
    </row>
    <row r="1124" spans="2:28">
      <c r="C1124" s="2"/>
      <c r="D1124" s="2"/>
      <c r="E1124" s="2"/>
      <c r="F1124" s="2"/>
      <c r="G1124" s="2"/>
      <c r="H1124" s="2"/>
      <c r="I1124" s="2"/>
      <c r="N1124" s="11"/>
      <c r="O1124" s="11"/>
      <c r="P1124" s="11"/>
      <c r="Q1124" s="11"/>
      <c r="R1124" s="11"/>
      <c r="S1124" s="11"/>
      <c r="T1124" s="11"/>
      <c r="U1124" s="2"/>
      <c r="V1124" s="2"/>
      <c r="W1124" s="2"/>
      <c r="X1124" s="2"/>
      <c r="Y1124" s="2"/>
    </row>
    <row r="1125" spans="2:28" s="124" customFormat="1" ht="11.25">
      <c r="C1125" s="39"/>
      <c r="D1125" s="39"/>
      <c r="E1125" s="39"/>
      <c r="F1125" s="39"/>
      <c r="G1125" s="39"/>
      <c r="H1125" s="39"/>
      <c r="I1125" s="39"/>
      <c r="U1125" s="39"/>
      <c r="V1125" s="39"/>
      <c r="W1125" s="39"/>
      <c r="X1125" s="39"/>
      <c r="Y1125" s="39"/>
    </row>
    <row r="1126" spans="2:28" s="124" customFormat="1" ht="11.25">
      <c r="C1126" s="39"/>
      <c r="D1126" s="39"/>
      <c r="E1126" s="39"/>
      <c r="F1126" s="39"/>
      <c r="G1126" s="39"/>
      <c r="H1126" s="39"/>
      <c r="I1126" s="39"/>
      <c r="U1126" s="39"/>
      <c r="V1126" s="39"/>
      <c r="W1126" s="39"/>
      <c r="X1126" s="39"/>
      <c r="Y1126" s="39"/>
    </row>
    <row r="1127" spans="2:28" s="124" customFormat="1" ht="11.25">
      <c r="C1127" s="39"/>
      <c r="D1127" s="39"/>
      <c r="E1127" s="39"/>
      <c r="F1127" s="39"/>
      <c r="G1127" s="39"/>
      <c r="H1127" s="39"/>
      <c r="I1127" s="39"/>
      <c r="U1127" s="39"/>
      <c r="V1127" s="39"/>
      <c r="W1127" s="39"/>
      <c r="X1127" s="39"/>
      <c r="Y1127" s="39"/>
    </row>
    <row r="1128" spans="2:28" s="124" customFormat="1" ht="11.25">
      <c r="C1128" s="39"/>
      <c r="D1128" s="39"/>
      <c r="E1128" s="39"/>
      <c r="F1128" s="39"/>
      <c r="G1128" s="39"/>
      <c r="H1128" s="39"/>
      <c r="I1128" s="39"/>
      <c r="U1128" s="39"/>
      <c r="V1128" s="39"/>
      <c r="W1128" s="39"/>
      <c r="X1128" s="39"/>
      <c r="Y1128" s="39"/>
    </row>
    <row r="1129" spans="2:28" ht="20.25">
      <c r="B1129" s="498" t="s">
        <v>0</v>
      </c>
      <c r="C1129" s="498"/>
      <c r="D1129" s="498"/>
      <c r="E1129" s="498"/>
      <c r="F1129" s="498"/>
      <c r="G1129" s="498"/>
      <c r="H1129" s="498"/>
      <c r="I1129" s="498"/>
      <c r="J1129" s="498"/>
      <c r="K1129" s="498"/>
      <c r="L1129" s="498"/>
      <c r="M1129" s="498"/>
      <c r="N1129" s="498"/>
      <c r="O1129" s="498"/>
      <c r="P1129" s="498"/>
      <c r="Q1129" s="498"/>
      <c r="R1129" s="498"/>
      <c r="S1129" s="498"/>
      <c r="T1129" s="498"/>
      <c r="U1129" s="498"/>
      <c r="V1129" s="498"/>
      <c r="W1129" s="498"/>
      <c r="X1129" s="498"/>
      <c r="Y1129" s="498"/>
      <c r="Z1129" s="498"/>
      <c r="AA1129" s="1"/>
      <c r="AB1129" s="1"/>
    </row>
    <row r="1130" spans="2:28">
      <c r="B1130" s="496" t="s">
        <v>1</v>
      </c>
      <c r="C1130" s="496"/>
      <c r="D1130" s="496"/>
      <c r="E1130" s="496"/>
      <c r="F1130" s="2" t="s">
        <v>2</v>
      </c>
      <c r="G1130" s="497" t="s">
        <v>3</v>
      </c>
      <c r="H1130" s="497"/>
      <c r="I1130" s="497"/>
      <c r="J1130" s="497"/>
      <c r="K1130" s="497"/>
      <c r="L1130" s="497"/>
      <c r="M1130" s="497"/>
      <c r="N1130" s="497"/>
      <c r="O1130" s="497"/>
      <c r="P1130" s="497"/>
      <c r="Q1130" s="497"/>
      <c r="R1130" s="497"/>
      <c r="S1130" s="497"/>
      <c r="T1130" s="497"/>
      <c r="U1130" s="497"/>
      <c r="V1130" s="497"/>
      <c r="W1130" s="497"/>
      <c r="X1130" s="497"/>
      <c r="Y1130" s="497"/>
      <c r="Z1130" s="497"/>
    </row>
    <row r="1131" spans="2:28">
      <c r="B1131" s="496" t="s">
        <v>4</v>
      </c>
      <c r="C1131" s="496"/>
      <c r="D1131" s="496"/>
      <c r="E1131" s="496"/>
      <c r="F1131" s="2" t="s">
        <v>2</v>
      </c>
      <c r="G1131" s="497" t="s">
        <v>5</v>
      </c>
      <c r="H1131" s="497"/>
      <c r="I1131" s="497"/>
      <c r="J1131" s="497"/>
      <c r="K1131" s="497"/>
      <c r="L1131" s="497"/>
      <c r="M1131" s="497"/>
      <c r="N1131" s="497"/>
      <c r="O1131" s="497"/>
      <c r="P1131" s="497"/>
      <c r="Q1131" s="497"/>
      <c r="R1131" s="497"/>
      <c r="S1131" s="497"/>
      <c r="T1131" s="497"/>
      <c r="U1131" s="497"/>
      <c r="V1131" s="497"/>
      <c r="W1131" s="497"/>
      <c r="X1131" s="497"/>
      <c r="Y1131" s="497"/>
      <c r="Z1131" s="497"/>
    </row>
    <row r="1132" spans="2:28">
      <c r="B1132" s="496" t="s">
        <v>6</v>
      </c>
      <c r="C1132" s="496"/>
      <c r="D1132" s="496"/>
      <c r="E1132" s="496"/>
      <c r="F1132" s="2" t="s">
        <v>2</v>
      </c>
      <c r="G1132" s="497" t="s">
        <v>7</v>
      </c>
      <c r="H1132" s="497"/>
      <c r="I1132" s="497"/>
      <c r="J1132" s="497"/>
      <c r="K1132" s="497"/>
      <c r="L1132" s="497"/>
      <c r="M1132" s="497"/>
      <c r="N1132" s="497"/>
      <c r="O1132" s="497"/>
      <c r="P1132" s="497"/>
      <c r="Q1132" s="497"/>
      <c r="R1132" s="497"/>
      <c r="S1132" s="497"/>
      <c r="T1132" s="497"/>
      <c r="U1132" s="497"/>
      <c r="V1132" s="497"/>
      <c r="W1132" s="497"/>
      <c r="X1132" s="497"/>
      <c r="Y1132" s="497"/>
      <c r="Z1132" s="497"/>
    </row>
    <row r="1133" spans="2:28">
      <c r="B1133" s="496" t="s">
        <v>8</v>
      </c>
      <c r="C1133" s="496"/>
      <c r="D1133" s="496"/>
      <c r="E1133" s="496"/>
      <c r="F1133" s="2" t="s">
        <v>2</v>
      </c>
      <c r="G1133" s="497" t="s">
        <v>9</v>
      </c>
      <c r="H1133" s="497"/>
      <c r="I1133" s="497"/>
      <c r="J1133" s="497"/>
      <c r="K1133" s="497"/>
      <c r="L1133" s="497"/>
      <c r="M1133" s="497"/>
      <c r="N1133" s="497"/>
      <c r="O1133" s="497"/>
      <c r="P1133" s="497"/>
      <c r="Q1133" s="497"/>
      <c r="R1133" s="497"/>
      <c r="S1133" s="497"/>
      <c r="T1133" s="497"/>
      <c r="U1133" s="497"/>
      <c r="V1133" s="497"/>
      <c r="W1133" s="497"/>
      <c r="X1133" s="497"/>
      <c r="Y1133" s="497"/>
      <c r="Z1133" s="497"/>
    </row>
    <row r="1134" spans="2:28">
      <c r="B1134" s="496" t="s">
        <v>10</v>
      </c>
      <c r="C1134" s="496"/>
      <c r="D1134" s="496"/>
      <c r="E1134" s="496"/>
      <c r="F1134" s="2" t="s">
        <v>2</v>
      </c>
      <c r="G1134" s="497" t="s">
        <v>11</v>
      </c>
      <c r="H1134" s="497"/>
      <c r="I1134" s="497"/>
      <c r="J1134" s="497"/>
      <c r="K1134" s="497"/>
      <c r="L1134" s="497"/>
      <c r="M1134" s="497"/>
      <c r="N1134" s="497"/>
      <c r="O1134" s="497"/>
      <c r="P1134" s="497"/>
      <c r="Q1134" s="497"/>
      <c r="R1134" s="497"/>
      <c r="S1134" s="497"/>
      <c r="T1134" s="497"/>
      <c r="U1134" s="497"/>
      <c r="V1134" s="497"/>
      <c r="W1134" s="497"/>
      <c r="X1134" s="497"/>
      <c r="Y1134" s="497"/>
      <c r="Z1134" s="497"/>
    </row>
    <row r="1135" spans="2:28">
      <c r="B1135" s="496" t="s">
        <v>12</v>
      </c>
      <c r="C1135" s="496"/>
      <c r="D1135" s="496"/>
      <c r="E1135" s="496"/>
      <c r="F1135" s="2" t="s">
        <v>2</v>
      </c>
      <c r="G1135" s="497" t="s">
        <v>11</v>
      </c>
      <c r="H1135" s="497"/>
      <c r="I1135" s="497"/>
      <c r="J1135" s="497"/>
      <c r="K1135" s="497"/>
      <c r="L1135" s="497"/>
      <c r="M1135" s="497"/>
      <c r="N1135" s="497"/>
      <c r="O1135" s="497"/>
      <c r="P1135" s="497"/>
      <c r="Q1135" s="497"/>
      <c r="R1135" s="497"/>
      <c r="S1135" s="497"/>
      <c r="T1135" s="497"/>
      <c r="U1135" s="497"/>
      <c r="V1135" s="497"/>
      <c r="W1135" s="497"/>
      <c r="X1135" s="497"/>
      <c r="Y1135" s="497"/>
      <c r="Z1135" s="497"/>
    </row>
    <row r="1136" spans="2:28">
      <c r="B1136" s="496" t="s">
        <v>13</v>
      </c>
      <c r="C1136" s="496"/>
      <c r="D1136" s="496"/>
      <c r="E1136" s="496"/>
      <c r="F1136" s="2" t="s">
        <v>2</v>
      </c>
      <c r="G1136" s="497" t="s">
        <v>391</v>
      </c>
      <c r="H1136" s="497"/>
      <c r="I1136" s="497"/>
      <c r="J1136" s="497"/>
      <c r="K1136" s="497"/>
      <c r="L1136" s="497"/>
      <c r="M1136" s="497"/>
      <c r="N1136" s="497"/>
      <c r="O1136" s="497"/>
      <c r="P1136" s="497"/>
      <c r="Q1136" s="497"/>
      <c r="R1136" s="497"/>
      <c r="S1136" s="497"/>
      <c r="U1136" s="647" t="s">
        <v>15</v>
      </c>
      <c r="V1136" s="647"/>
      <c r="W1136" s="647"/>
      <c r="X1136" s="647"/>
      <c r="Y1136" s="647"/>
      <c r="Z1136" s="647"/>
      <c r="AA1136" s="647"/>
      <c r="AB1136" s="41"/>
    </row>
    <row r="1139" spans="2:47" s="3" customFormat="1" ht="11.25" customHeight="1">
      <c r="B1139" s="520" t="s">
        <v>16</v>
      </c>
      <c r="C1139" s="520"/>
      <c r="D1139" s="520" t="s">
        <v>17</v>
      </c>
      <c r="E1139" s="520"/>
      <c r="F1139" s="520"/>
      <c r="G1139" s="520"/>
      <c r="H1139" s="520"/>
      <c r="I1139" s="520" t="s">
        <v>18</v>
      </c>
      <c r="J1139" s="520"/>
      <c r="K1139" s="520" t="s">
        <v>19</v>
      </c>
      <c r="L1139" s="520" t="s">
        <v>20</v>
      </c>
      <c r="M1139" s="520" t="s">
        <v>21</v>
      </c>
      <c r="N1139" s="520"/>
      <c r="O1139" s="520" t="s">
        <v>22</v>
      </c>
      <c r="P1139" s="520" t="s">
        <v>23</v>
      </c>
      <c r="Q1139" s="520" t="s">
        <v>24</v>
      </c>
      <c r="R1139" s="520" t="s">
        <v>25</v>
      </c>
      <c r="S1139" s="520" t="s">
        <v>26</v>
      </c>
      <c r="T1139" s="520"/>
      <c r="U1139" s="520"/>
      <c r="V1139" s="520"/>
      <c r="W1139" s="520"/>
      <c r="X1139" s="520" t="s">
        <v>27</v>
      </c>
      <c r="Y1139" s="520"/>
      <c r="Z1139" s="520"/>
      <c r="AA1139" s="520"/>
      <c r="AB1139" s="12"/>
    </row>
    <row r="1140" spans="2:47" s="3" customFormat="1" ht="11.25" customHeight="1">
      <c r="B1140" s="520"/>
      <c r="C1140" s="520"/>
      <c r="D1140" s="520"/>
      <c r="E1140" s="520"/>
      <c r="F1140" s="520"/>
      <c r="G1140" s="520"/>
      <c r="H1140" s="520"/>
      <c r="I1140" s="520"/>
      <c r="J1140" s="520"/>
      <c r="K1140" s="520"/>
      <c r="L1140" s="520"/>
      <c r="M1140" s="520"/>
      <c r="N1140" s="520"/>
      <c r="O1140" s="520"/>
      <c r="P1140" s="520"/>
      <c r="Q1140" s="520"/>
      <c r="R1140" s="520"/>
      <c r="S1140" s="520"/>
      <c r="T1140" s="520"/>
      <c r="U1140" s="520"/>
      <c r="V1140" s="520"/>
      <c r="W1140" s="520"/>
      <c r="X1140" s="520"/>
      <c r="Y1140" s="520"/>
      <c r="Z1140" s="520"/>
      <c r="AA1140" s="520"/>
      <c r="AB1140" s="12"/>
    </row>
    <row r="1141" spans="2:47" s="3" customFormat="1" ht="9.75" customHeight="1">
      <c r="B1141" s="520"/>
      <c r="C1141" s="520"/>
      <c r="D1141" s="520"/>
      <c r="E1141" s="520"/>
      <c r="F1141" s="520"/>
      <c r="G1141" s="520"/>
      <c r="H1141" s="520"/>
      <c r="I1141" s="520"/>
      <c r="J1141" s="520"/>
      <c r="K1141" s="520"/>
      <c r="L1141" s="520"/>
      <c r="M1141" s="520"/>
      <c r="N1141" s="520"/>
      <c r="O1141" s="520"/>
      <c r="P1141" s="520"/>
      <c r="Q1141" s="520"/>
      <c r="R1141" s="520"/>
      <c r="S1141" s="520" t="s">
        <v>28</v>
      </c>
      <c r="T1141" s="520"/>
      <c r="U1141" s="520"/>
      <c r="V1141" s="520" t="s">
        <v>29</v>
      </c>
      <c r="W1141" s="520" t="s">
        <v>30</v>
      </c>
      <c r="X1141" s="520"/>
      <c r="Y1141" s="520"/>
      <c r="Z1141" s="520"/>
      <c r="AA1141" s="520"/>
      <c r="AB1141" s="12"/>
    </row>
    <row r="1142" spans="2:47" s="3" customFormat="1" ht="9.75" customHeight="1">
      <c r="B1142" s="520"/>
      <c r="C1142" s="520"/>
      <c r="D1142" s="520"/>
      <c r="E1142" s="520"/>
      <c r="F1142" s="520"/>
      <c r="G1142" s="520"/>
      <c r="H1142" s="520"/>
      <c r="I1142" s="520"/>
      <c r="J1142" s="520"/>
      <c r="K1142" s="520"/>
      <c r="L1142" s="520"/>
      <c r="M1142" s="520"/>
      <c r="N1142" s="520"/>
      <c r="O1142" s="520"/>
      <c r="P1142" s="520"/>
      <c r="Q1142" s="520"/>
      <c r="R1142" s="520"/>
      <c r="S1142" s="520"/>
      <c r="T1142" s="520"/>
      <c r="U1142" s="520"/>
      <c r="V1142" s="520"/>
      <c r="W1142" s="520"/>
      <c r="X1142" s="520"/>
      <c r="Y1142" s="520"/>
      <c r="Z1142" s="520"/>
      <c r="AA1142" s="520"/>
      <c r="AB1142" s="12"/>
    </row>
    <row r="1143" spans="2:47" s="3" customFormat="1" ht="9.75" customHeight="1">
      <c r="B1143" s="520"/>
      <c r="C1143" s="520"/>
      <c r="D1143" s="520"/>
      <c r="E1143" s="520"/>
      <c r="F1143" s="520"/>
      <c r="G1143" s="520"/>
      <c r="H1143" s="520"/>
      <c r="I1143" s="520"/>
      <c r="J1143" s="520"/>
      <c r="K1143" s="520"/>
      <c r="L1143" s="520"/>
      <c r="M1143" s="520"/>
      <c r="N1143" s="520"/>
      <c r="O1143" s="520"/>
      <c r="P1143" s="520"/>
      <c r="Q1143" s="520"/>
      <c r="R1143" s="520"/>
      <c r="S1143" s="520"/>
      <c r="T1143" s="520"/>
      <c r="U1143" s="520"/>
      <c r="V1143" s="520"/>
      <c r="W1143" s="520"/>
      <c r="X1143" s="520"/>
      <c r="Y1143" s="520"/>
      <c r="Z1143" s="520"/>
      <c r="AA1143" s="520"/>
      <c r="AB1143" s="12"/>
    </row>
    <row r="1144" spans="2:47" s="3" customFormat="1" ht="9.75" customHeight="1">
      <c r="B1144" s="520"/>
      <c r="C1144" s="520"/>
      <c r="D1144" s="520"/>
      <c r="E1144" s="520"/>
      <c r="F1144" s="520"/>
      <c r="G1144" s="520"/>
      <c r="H1144" s="520"/>
      <c r="I1144" s="520"/>
      <c r="J1144" s="520"/>
      <c r="K1144" s="520"/>
      <c r="L1144" s="520"/>
      <c r="M1144" s="520"/>
      <c r="N1144" s="520"/>
      <c r="O1144" s="520"/>
      <c r="P1144" s="520"/>
      <c r="Q1144" s="520"/>
      <c r="R1144" s="520"/>
      <c r="S1144" s="520"/>
      <c r="T1144" s="520"/>
      <c r="U1144" s="520"/>
      <c r="V1144" s="520"/>
      <c r="W1144" s="520"/>
      <c r="X1144" s="520"/>
      <c r="Y1144" s="520"/>
      <c r="Z1144" s="520"/>
      <c r="AA1144" s="520"/>
      <c r="AB1144" s="12"/>
    </row>
    <row r="1145" spans="2:47" s="3" customFormat="1" ht="5.25" customHeight="1">
      <c r="B1145" s="520"/>
      <c r="C1145" s="520"/>
      <c r="D1145" s="520"/>
      <c r="E1145" s="520"/>
      <c r="F1145" s="520"/>
      <c r="G1145" s="520"/>
      <c r="H1145" s="520"/>
      <c r="I1145" s="520"/>
      <c r="J1145" s="520"/>
      <c r="K1145" s="520"/>
      <c r="L1145" s="520"/>
      <c r="M1145" s="520"/>
      <c r="N1145" s="520"/>
      <c r="O1145" s="520"/>
      <c r="P1145" s="520"/>
      <c r="Q1145" s="520"/>
      <c r="R1145" s="520"/>
      <c r="S1145" s="520"/>
      <c r="T1145" s="520"/>
      <c r="U1145" s="520"/>
      <c r="V1145" s="520"/>
      <c r="W1145" s="520"/>
      <c r="X1145" s="520"/>
      <c r="Y1145" s="520"/>
      <c r="Z1145" s="520"/>
      <c r="AA1145" s="520"/>
      <c r="AB1145" s="12"/>
    </row>
    <row r="1146" spans="2:47" s="124" customFormat="1" ht="12" customHeight="1">
      <c r="B1146" s="620" t="s">
        <v>31</v>
      </c>
      <c r="C1146" s="620"/>
      <c r="D1146" s="630" t="s">
        <v>32</v>
      </c>
      <c r="E1146" s="630"/>
      <c r="F1146" s="630"/>
      <c r="G1146" s="630"/>
      <c r="H1146" s="630"/>
      <c r="I1146" s="620" t="s">
        <v>33</v>
      </c>
      <c r="J1146" s="620"/>
      <c r="K1146" s="252" t="s">
        <v>34</v>
      </c>
      <c r="L1146" s="252" t="s">
        <v>35</v>
      </c>
      <c r="M1146" s="620" t="s">
        <v>36</v>
      </c>
      <c r="N1146" s="620"/>
      <c r="O1146" s="252" t="s">
        <v>37</v>
      </c>
      <c r="P1146" s="252" t="s">
        <v>38</v>
      </c>
      <c r="Q1146" s="252" t="s">
        <v>39</v>
      </c>
      <c r="R1146" s="252" t="s">
        <v>40</v>
      </c>
      <c r="S1146" s="620" t="s">
        <v>41</v>
      </c>
      <c r="T1146" s="620"/>
      <c r="U1146" s="620"/>
      <c r="V1146" s="252" t="s">
        <v>42</v>
      </c>
      <c r="W1146" s="252" t="s">
        <v>43</v>
      </c>
      <c r="X1146" s="620" t="s">
        <v>44</v>
      </c>
      <c r="Y1146" s="620"/>
      <c r="Z1146" s="620"/>
      <c r="AA1146" s="620"/>
      <c r="AB1146" s="232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</row>
    <row r="1147" spans="2:47">
      <c r="B1147" s="557">
        <v>1</v>
      </c>
      <c r="C1147" s="558"/>
      <c r="D1147" s="159"/>
      <c r="E1147" s="559" t="s">
        <v>392</v>
      </c>
      <c r="F1147" s="559"/>
      <c r="G1147" s="559"/>
      <c r="H1147" s="560"/>
      <c r="I1147" s="150"/>
      <c r="J1147" s="150" t="s">
        <v>393</v>
      </c>
      <c r="K1147" s="154" t="s">
        <v>52</v>
      </c>
      <c r="L1147" s="144" t="s">
        <v>52</v>
      </c>
      <c r="M1147" s="159"/>
      <c r="N1147" s="160" t="s">
        <v>60</v>
      </c>
      <c r="O1147" s="158">
        <v>2008</v>
      </c>
      <c r="P1147" s="135" t="s">
        <v>394</v>
      </c>
      <c r="Q1147" s="147">
        <v>1</v>
      </c>
      <c r="R1147" s="139">
        <v>600</v>
      </c>
      <c r="S1147" s="631">
        <v>1</v>
      </c>
      <c r="T1147" s="632"/>
      <c r="U1147" s="633"/>
      <c r="V1147" s="162">
        <v>0</v>
      </c>
      <c r="W1147" s="147">
        <v>0</v>
      </c>
      <c r="X1147" s="561"/>
      <c r="Y1147" s="562"/>
      <c r="Z1147" s="562"/>
      <c r="AA1147" s="563"/>
      <c r="AB1147" s="21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</row>
    <row r="1148" spans="2:47">
      <c r="B1148" s="508">
        <v>2</v>
      </c>
      <c r="C1148" s="507"/>
      <c r="D1148" s="153"/>
      <c r="E1148" s="505" t="s">
        <v>175</v>
      </c>
      <c r="F1148" s="505"/>
      <c r="G1148" s="505"/>
      <c r="H1148" s="506"/>
      <c r="I1148" s="48"/>
      <c r="J1148" s="48" t="s">
        <v>176</v>
      </c>
      <c r="K1148" s="155" t="s">
        <v>52</v>
      </c>
      <c r="L1148" s="19" t="s">
        <v>52</v>
      </c>
      <c r="M1148" s="153"/>
      <c r="N1148" s="161" t="s">
        <v>47</v>
      </c>
      <c r="O1148" s="44">
        <v>1995</v>
      </c>
      <c r="P1148" s="136" t="s">
        <v>177</v>
      </c>
      <c r="Q1148" s="18">
        <v>7</v>
      </c>
      <c r="R1148" s="140">
        <v>140</v>
      </c>
      <c r="S1148" s="499">
        <v>4</v>
      </c>
      <c r="T1148" s="500"/>
      <c r="U1148" s="501"/>
      <c r="V1148" s="163">
        <v>0</v>
      </c>
      <c r="W1148" s="18">
        <v>3</v>
      </c>
      <c r="X1148" s="554"/>
      <c r="Y1148" s="555"/>
      <c r="Z1148" s="555"/>
      <c r="AA1148" s="556"/>
      <c r="AB1148" s="21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</row>
    <row r="1149" spans="2:47">
      <c r="B1149" s="508">
        <v>3</v>
      </c>
      <c r="C1149" s="507"/>
      <c r="D1149" s="153"/>
      <c r="E1149" s="505" t="s">
        <v>49</v>
      </c>
      <c r="F1149" s="505"/>
      <c r="G1149" s="505"/>
      <c r="H1149" s="506"/>
      <c r="I1149" s="48"/>
      <c r="J1149" s="48" t="s">
        <v>126</v>
      </c>
      <c r="K1149" s="155" t="s">
        <v>52</v>
      </c>
      <c r="L1149" s="19" t="s">
        <v>51</v>
      </c>
      <c r="M1149" s="153"/>
      <c r="N1149" s="161" t="s">
        <v>52</v>
      </c>
      <c r="O1149" s="44">
        <v>2006</v>
      </c>
      <c r="P1149" s="136" t="s">
        <v>53</v>
      </c>
      <c r="Q1149" s="18">
        <v>1</v>
      </c>
      <c r="R1149" s="140">
        <v>3160</v>
      </c>
      <c r="S1149" s="499">
        <v>1</v>
      </c>
      <c r="T1149" s="500"/>
      <c r="U1149" s="501"/>
      <c r="V1149" s="163">
        <v>0</v>
      </c>
      <c r="W1149" s="18">
        <v>0</v>
      </c>
      <c r="X1149" s="554"/>
      <c r="Y1149" s="555"/>
      <c r="Z1149" s="555"/>
      <c r="AA1149" s="556"/>
      <c r="AB1149" s="21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</row>
    <row r="1150" spans="2:47">
      <c r="B1150" s="508">
        <v>4</v>
      </c>
      <c r="C1150" s="507"/>
      <c r="D1150" s="153"/>
      <c r="E1150" s="505" t="s">
        <v>127</v>
      </c>
      <c r="F1150" s="505"/>
      <c r="G1150" s="505"/>
      <c r="H1150" s="506"/>
      <c r="I1150" s="48"/>
      <c r="J1150" s="48" t="s">
        <v>395</v>
      </c>
      <c r="K1150" s="155" t="s">
        <v>52</v>
      </c>
      <c r="L1150" s="19" t="s">
        <v>52</v>
      </c>
      <c r="M1150" s="153"/>
      <c r="N1150" s="161" t="s">
        <v>52</v>
      </c>
      <c r="O1150" s="44">
        <v>2008</v>
      </c>
      <c r="P1150" s="136" t="s">
        <v>129</v>
      </c>
      <c r="Q1150" s="18">
        <v>1</v>
      </c>
      <c r="R1150" s="140">
        <v>325</v>
      </c>
      <c r="S1150" s="499">
        <v>1</v>
      </c>
      <c r="T1150" s="500"/>
      <c r="U1150" s="501"/>
      <c r="V1150" s="163">
        <v>0</v>
      </c>
      <c r="W1150" s="18">
        <v>0</v>
      </c>
      <c r="X1150" s="554"/>
      <c r="Y1150" s="555"/>
      <c r="Z1150" s="555"/>
      <c r="AA1150" s="556"/>
      <c r="AB1150" s="21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</row>
    <row r="1151" spans="2:47">
      <c r="B1151" s="508">
        <v>5</v>
      </c>
      <c r="C1151" s="507"/>
      <c r="D1151" s="153"/>
      <c r="E1151" s="505" t="s">
        <v>93</v>
      </c>
      <c r="F1151" s="505"/>
      <c r="G1151" s="505"/>
      <c r="H1151" s="506"/>
      <c r="I1151" s="48"/>
      <c r="J1151" s="48" t="s">
        <v>131</v>
      </c>
      <c r="K1151" s="155" t="s">
        <v>52</v>
      </c>
      <c r="L1151" s="21"/>
      <c r="M1151" s="153"/>
      <c r="N1151" s="166"/>
      <c r="O1151" s="44">
        <v>2004</v>
      </c>
      <c r="P1151" s="136" t="s">
        <v>95</v>
      </c>
      <c r="Q1151" s="18">
        <v>2</v>
      </c>
      <c r="R1151" s="140">
        <v>0</v>
      </c>
      <c r="S1151" s="499">
        <v>2</v>
      </c>
      <c r="T1151" s="500"/>
      <c r="U1151" s="501"/>
      <c r="V1151" s="163">
        <v>0</v>
      </c>
      <c r="W1151" s="18">
        <v>0</v>
      </c>
      <c r="X1151" s="565" t="s">
        <v>133</v>
      </c>
      <c r="Y1151" s="566"/>
      <c r="Z1151" s="566"/>
      <c r="AA1151" s="567"/>
      <c r="AB1151" s="19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</row>
    <row r="1152" spans="2:47">
      <c r="B1152" s="512">
        <v>3</v>
      </c>
      <c r="C1152" s="513"/>
      <c r="D1152" s="522" t="s">
        <v>116</v>
      </c>
      <c r="E1152" s="523"/>
      <c r="F1152" s="523"/>
      <c r="G1152" s="523"/>
      <c r="H1152" s="524"/>
      <c r="I1152" s="48"/>
      <c r="J1152" s="19" t="s">
        <v>55</v>
      </c>
      <c r="K1152" s="182"/>
      <c r="L1152" s="19" t="s">
        <v>52</v>
      </c>
      <c r="M1152" s="577" t="s">
        <v>56</v>
      </c>
      <c r="N1152" s="578"/>
      <c r="O1152" s="44">
        <v>2009</v>
      </c>
      <c r="P1152" s="136" t="s">
        <v>117</v>
      </c>
      <c r="Q1152" s="18">
        <v>2</v>
      </c>
      <c r="R1152" s="193">
        <v>3926</v>
      </c>
      <c r="S1152" s="514">
        <v>1</v>
      </c>
      <c r="T1152" s="515"/>
      <c r="U1152" s="513"/>
      <c r="V1152" s="163">
        <v>0</v>
      </c>
      <c r="W1152" s="18">
        <v>0</v>
      </c>
      <c r="X1152" s="579" t="s">
        <v>396</v>
      </c>
      <c r="Y1152" s="510"/>
      <c r="Z1152" s="510"/>
      <c r="AA1152" s="511"/>
      <c r="AB1152" s="40"/>
      <c r="AC1152" s="42"/>
      <c r="AD1152" s="42"/>
      <c r="AE1152" s="42"/>
      <c r="AF1152" s="43">
        <v>20</v>
      </c>
      <c r="AG1152" s="42"/>
      <c r="AH1152" s="42">
        <v>93.5</v>
      </c>
      <c r="AI1152" s="42"/>
      <c r="AJ1152" s="25">
        <v>1870</v>
      </c>
      <c r="AK1152" s="25">
        <v>1.87</v>
      </c>
      <c r="AL1152" s="47"/>
      <c r="AM1152" s="18">
        <v>2</v>
      </c>
    </row>
    <row r="1153" spans="2:37" s="20" customFormat="1" ht="38.25">
      <c r="B1153" s="508">
        <v>8</v>
      </c>
      <c r="C1153" s="507"/>
      <c r="D1153" s="548" t="s">
        <v>97</v>
      </c>
      <c r="E1153" s="505"/>
      <c r="F1153" s="505"/>
      <c r="G1153" s="505"/>
      <c r="H1153" s="506"/>
      <c r="I1153" s="48"/>
      <c r="J1153" s="48" t="s">
        <v>98</v>
      </c>
      <c r="K1153" s="155" t="s">
        <v>52</v>
      </c>
      <c r="L1153" s="157" t="s">
        <v>52</v>
      </c>
      <c r="M1153" s="211"/>
      <c r="N1153" s="205"/>
      <c r="O1153" s="44">
        <v>2009</v>
      </c>
      <c r="P1153" s="136" t="s">
        <v>95</v>
      </c>
      <c r="Q1153" s="18">
        <v>1</v>
      </c>
      <c r="R1153" s="140">
        <v>10560</v>
      </c>
      <c r="S1153" s="507">
        <v>1</v>
      </c>
      <c r="T1153" s="507"/>
      <c r="U1153" s="507"/>
      <c r="V1153" s="163">
        <v>0</v>
      </c>
      <c r="W1153" s="18">
        <v>0</v>
      </c>
      <c r="X1153" s="579" t="s">
        <v>396</v>
      </c>
      <c r="Y1153" s="510"/>
      <c r="Z1153" s="510"/>
      <c r="AA1153" s="511"/>
      <c r="AB1153" s="40"/>
      <c r="AC1153" s="4"/>
      <c r="AD1153" s="4"/>
      <c r="AE1153" s="4"/>
      <c r="AF1153" s="22">
        <v>3</v>
      </c>
      <c r="AG1153" s="4"/>
      <c r="AH1153" s="4">
        <v>10560</v>
      </c>
      <c r="AI1153" s="4"/>
      <c r="AJ1153" s="17">
        <v>31680</v>
      </c>
      <c r="AK1153" s="17">
        <v>10560</v>
      </c>
    </row>
    <row r="1154" spans="2:37">
      <c r="B1154" s="508">
        <v>7</v>
      </c>
      <c r="C1154" s="507"/>
      <c r="D1154" s="153"/>
      <c r="E1154" s="505" t="s">
        <v>162</v>
      </c>
      <c r="F1154" s="505"/>
      <c r="G1154" s="505"/>
      <c r="H1154" s="506"/>
      <c r="I1154" s="48"/>
      <c r="J1154" s="48" t="s">
        <v>303</v>
      </c>
      <c r="K1154" s="155" t="s">
        <v>52</v>
      </c>
      <c r="L1154" s="19" t="s">
        <v>52</v>
      </c>
      <c r="M1154" s="153"/>
      <c r="N1154" s="161" t="s">
        <v>60</v>
      </c>
      <c r="O1154" s="44">
        <v>1990</v>
      </c>
      <c r="P1154" s="136" t="s">
        <v>163</v>
      </c>
      <c r="Q1154" s="18">
        <v>1</v>
      </c>
      <c r="R1154" s="140">
        <v>40</v>
      </c>
      <c r="S1154" s="499">
        <v>1</v>
      </c>
      <c r="T1154" s="500"/>
      <c r="U1154" s="501"/>
      <c r="V1154" s="163">
        <v>0</v>
      </c>
      <c r="W1154" s="18">
        <v>0</v>
      </c>
      <c r="X1154" s="554"/>
      <c r="Y1154" s="555"/>
      <c r="Z1154" s="555"/>
      <c r="AA1154" s="556"/>
      <c r="AB1154" s="21"/>
      <c r="AC1154" s="4"/>
      <c r="AD1154" s="4"/>
      <c r="AE1154" s="4"/>
      <c r="AF1154" s="4"/>
      <c r="AG1154" s="4"/>
      <c r="AH1154" s="4"/>
      <c r="AI1154" s="4"/>
      <c r="AJ1154" s="4"/>
      <c r="AK1154" s="4"/>
    </row>
    <row r="1155" spans="2:37">
      <c r="B1155" s="508">
        <v>8</v>
      </c>
      <c r="C1155" s="507"/>
      <c r="D1155" s="153"/>
      <c r="E1155" s="505" t="s">
        <v>58</v>
      </c>
      <c r="F1155" s="505"/>
      <c r="G1155" s="505"/>
      <c r="H1155" s="506"/>
      <c r="I1155" s="48"/>
      <c r="J1155" s="48" t="s">
        <v>364</v>
      </c>
      <c r="K1155" s="155" t="s">
        <v>52</v>
      </c>
      <c r="L1155" s="19" t="s">
        <v>52</v>
      </c>
      <c r="M1155" s="153"/>
      <c r="N1155" s="161" t="s">
        <v>56</v>
      </c>
      <c r="O1155" s="44">
        <v>1990</v>
      </c>
      <c r="P1155" s="136" t="s">
        <v>61</v>
      </c>
      <c r="Q1155" s="18">
        <v>3</v>
      </c>
      <c r="R1155" s="140">
        <v>450</v>
      </c>
      <c r="S1155" s="499">
        <v>3</v>
      </c>
      <c r="T1155" s="500"/>
      <c r="U1155" s="501"/>
      <c r="V1155" s="163">
        <v>0</v>
      </c>
      <c r="W1155" s="18">
        <v>0</v>
      </c>
      <c r="X1155" s="554"/>
      <c r="Y1155" s="555"/>
      <c r="Z1155" s="555"/>
      <c r="AA1155" s="556"/>
      <c r="AB1155" s="21"/>
      <c r="AC1155" s="4"/>
      <c r="AD1155" s="4"/>
      <c r="AE1155" s="4"/>
      <c r="AF1155" s="4"/>
      <c r="AG1155" s="4"/>
      <c r="AH1155" s="4"/>
      <c r="AI1155" s="4"/>
      <c r="AJ1155" s="4"/>
      <c r="AK1155" s="4"/>
    </row>
    <row r="1156" spans="2:37">
      <c r="B1156" s="582"/>
      <c r="C1156" s="583"/>
      <c r="D1156" s="582"/>
      <c r="E1156" s="583"/>
      <c r="F1156" s="583"/>
      <c r="G1156" s="583"/>
      <c r="H1156" s="616"/>
      <c r="I1156" s="583"/>
      <c r="J1156" s="583"/>
      <c r="K1156" s="138"/>
      <c r="L1156" s="148"/>
      <c r="M1156" s="582"/>
      <c r="N1156" s="616"/>
      <c r="O1156" s="148"/>
      <c r="P1156" s="138"/>
      <c r="Q1156" s="149"/>
      <c r="R1156" s="142"/>
      <c r="S1156" s="583"/>
      <c r="T1156" s="583"/>
      <c r="U1156" s="583"/>
      <c r="V1156" s="164"/>
      <c r="W1156" s="149"/>
      <c r="X1156" s="582"/>
      <c r="Y1156" s="583"/>
      <c r="Z1156" s="583"/>
      <c r="AA1156" s="616"/>
      <c r="AB1156" s="36"/>
    </row>
    <row r="1158" spans="2:37">
      <c r="C1158" s="521" t="s">
        <v>68</v>
      </c>
      <c r="D1158" s="521"/>
      <c r="E1158" s="521"/>
      <c r="F1158" s="521"/>
      <c r="G1158" s="521"/>
      <c r="H1158" s="521"/>
      <c r="I1158" s="521"/>
      <c r="L1158" s="6"/>
      <c r="M1158" s="6"/>
      <c r="N1158" s="6"/>
      <c r="O1158" s="6"/>
      <c r="P1158" s="6"/>
      <c r="U1158" s="735">
        <f>U31</f>
        <v>2013</v>
      </c>
      <c r="V1158" s="735"/>
      <c r="W1158" s="735"/>
      <c r="X1158" s="735"/>
      <c r="Y1158" s="735"/>
    </row>
    <row r="1159" spans="2:37">
      <c r="C1159" s="551" t="s">
        <v>70</v>
      </c>
      <c r="D1159" s="551"/>
      <c r="E1159" s="551"/>
      <c r="F1159" s="551"/>
      <c r="G1159" s="551"/>
      <c r="H1159" s="551"/>
      <c r="I1159" s="551"/>
      <c r="L1159" s="521" t="s">
        <v>71</v>
      </c>
      <c r="M1159" s="521"/>
      <c r="N1159" s="521"/>
      <c r="O1159" s="521"/>
      <c r="P1159" s="521"/>
      <c r="Q1159" s="6"/>
      <c r="R1159" s="6"/>
      <c r="S1159" s="6"/>
      <c r="T1159" s="6"/>
      <c r="U1159" s="551" t="s">
        <v>72</v>
      </c>
      <c r="V1159" s="551"/>
      <c r="W1159" s="551"/>
      <c r="X1159" s="551"/>
      <c r="Y1159" s="551"/>
    </row>
    <row r="1160" spans="2:37" ht="26.25" customHeight="1">
      <c r="N1160" s="551"/>
      <c r="O1160" s="551"/>
      <c r="P1160" s="7"/>
      <c r="Q1160" s="7"/>
      <c r="R1160" s="7"/>
      <c r="S1160" s="7"/>
      <c r="T1160" s="7"/>
    </row>
    <row r="1161" spans="2:37">
      <c r="C1161" s="552" t="s">
        <v>73</v>
      </c>
      <c r="D1161" s="552"/>
      <c r="E1161" s="552"/>
      <c r="F1161" s="552"/>
      <c r="G1161" s="552"/>
      <c r="H1161" s="552"/>
      <c r="I1161" s="552"/>
      <c r="L1161" s="553" t="s">
        <v>74</v>
      </c>
      <c r="M1161" s="553"/>
      <c r="N1161" s="553"/>
      <c r="O1161" s="553"/>
      <c r="P1161" s="553"/>
      <c r="U1161" s="552" t="s">
        <v>75</v>
      </c>
      <c r="V1161" s="552"/>
      <c r="W1161" s="552"/>
      <c r="X1161" s="552"/>
      <c r="Y1161" s="552"/>
    </row>
    <row r="1162" spans="2:37">
      <c r="C1162" s="549" t="s">
        <v>76</v>
      </c>
      <c r="D1162" s="549"/>
      <c r="E1162" s="549"/>
      <c r="F1162" s="549"/>
      <c r="G1162" s="549"/>
      <c r="H1162" s="549"/>
      <c r="I1162" s="549"/>
      <c r="L1162" s="550" t="s">
        <v>77</v>
      </c>
      <c r="M1162" s="550"/>
      <c r="N1162" s="550"/>
      <c r="O1162" s="550"/>
      <c r="P1162" s="550"/>
      <c r="Q1162" s="10"/>
      <c r="R1162" s="10"/>
      <c r="S1162" s="10"/>
      <c r="T1162" s="10"/>
      <c r="U1162" s="549" t="s">
        <v>78</v>
      </c>
      <c r="V1162" s="549"/>
      <c r="W1162" s="549"/>
      <c r="X1162" s="549"/>
      <c r="Y1162" s="549"/>
    </row>
    <row r="1163" spans="2:37">
      <c r="C1163" s="2"/>
      <c r="D1163" s="2"/>
      <c r="E1163" s="2"/>
      <c r="F1163" s="2"/>
      <c r="G1163" s="2"/>
      <c r="H1163" s="2"/>
      <c r="I1163" s="2"/>
      <c r="N1163" s="11"/>
      <c r="O1163" s="11"/>
      <c r="P1163" s="11"/>
      <c r="Q1163" s="11"/>
      <c r="R1163" s="11"/>
      <c r="S1163" s="11"/>
      <c r="T1163" s="11"/>
      <c r="U1163" s="2"/>
      <c r="V1163" s="2"/>
      <c r="W1163" s="2"/>
      <c r="X1163" s="2"/>
      <c r="Y1163" s="2"/>
    </row>
    <row r="1164" spans="2:37" s="124" customFormat="1" ht="11.25">
      <c r="C1164" s="39"/>
      <c r="D1164" s="39"/>
      <c r="E1164" s="39"/>
      <c r="F1164" s="39"/>
      <c r="G1164" s="39"/>
      <c r="H1164" s="39"/>
      <c r="I1164" s="39"/>
      <c r="U1164" s="39"/>
      <c r="V1164" s="39"/>
      <c r="W1164" s="39"/>
      <c r="X1164" s="39"/>
      <c r="Y1164" s="39"/>
    </row>
    <row r="1165" spans="2:37" s="124" customFormat="1" ht="11.25">
      <c r="C1165" s="39"/>
      <c r="D1165" s="39"/>
      <c r="E1165" s="39"/>
      <c r="F1165" s="39"/>
      <c r="G1165" s="39"/>
      <c r="H1165" s="39"/>
      <c r="I1165" s="39"/>
      <c r="U1165" s="39"/>
      <c r="V1165" s="39"/>
      <c r="W1165" s="39"/>
      <c r="X1165" s="39"/>
      <c r="Y1165" s="39"/>
    </row>
    <row r="1166" spans="2:37" s="124" customFormat="1" ht="11.25">
      <c r="C1166" s="39"/>
      <c r="D1166" s="39"/>
      <c r="E1166" s="39"/>
      <c r="F1166" s="39"/>
      <c r="G1166" s="39"/>
      <c r="H1166" s="39"/>
      <c r="I1166" s="39"/>
      <c r="U1166" s="39"/>
      <c r="V1166" s="39"/>
      <c r="W1166" s="39"/>
      <c r="X1166" s="39"/>
      <c r="Y1166" s="39"/>
    </row>
    <row r="1167" spans="2:37" ht="20.25">
      <c r="B1167" s="498" t="s">
        <v>0</v>
      </c>
      <c r="C1167" s="498"/>
      <c r="D1167" s="498"/>
      <c r="E1167" s="498"/>
      <c r="F1167" s="498"/>
      <c r="G1167" s="498"/>
      <c r="H1167" s="498"/>
      <c r="I1167" s="498"/>
      <c r="J1167" s="498"/>
      <c r="K1167" s="498"/>
      <c r="L1167" s="498"/>
      <c r="M1167" s="498"/>
      <c r="N1167" s="498"/>
      <c r="O1167" s="498"/>
      <c r="P1167" s="498"/>
      <c r="Q1167" s="498"/>
      <c r="R1167" s="498"/>
      <c r="S1167" s="498"/>
      <c r="T1167" s="498"/>
      <c r="U1167" s="498"/>
      <c r="V1167" s="498"/>
      <c r="W1167" s="498"/>
      <c r="X1167" s="498"/>
      <c r="Y1167" s="498"/>
      <c r="Z1167" s="498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</row>
    <row r="1168" spans="2:37">
      <c r="B1168" s="496" t="s">
        <v>1</v>
      </c>
      <c r="C1168" s="496"/>
      <c r="D1168" s="496"/>
      <c r="E1168" s="496"/>
      <c r="F1168" s="2" t="s">
        <v>2</v>
      </c>
      <c r="G1168" s="497" t="s">
        <v>3</v>
      </c>
      <c r="H1168" s="497"/>
      <c r="I1168" s="497"/>
      <c r="J1168" s="497"/>
      <c r="K1168" s="497"/>
      <c r="L1168" s="497"/>
      <c r="M1168" s="497"/>
      <c r="N1168" s="497"/>
      <c r="O1168" s="497"/>
      <c r="P1168" s="497"/>
      <c r="Q1168" s="497"/>
      <c r="R1168" s="497"/>
      <c r="S1168" s="497"/>
      <c r="T1168" s="497"/>
      <c r="U1168" s="497"/>
      <c r="V1168" s="497"/>
      <c r="W1168" s="497"/>
      <c r="X1168" s="497"/>
      <c r="Y1168" s="497"/>
      <c r="Z1168" s="497"/>
    </row>
    <row r="1169" spans="2:47">
      <c r="B1169" s="496" t="s">
        <v>4</v>
      </c>
      <c r="C1169" s="496"/>
      <c r="D1169" s="496"/>
      <c r="E1169" s="496"/>
      <c r="F1169" s="2" t="s">
        <v>2</v>
      </c>
      <c r="G1169" s="497" t="s">
        <v>5</v>
      </c>
      <c r="H1169" s="497"/>
      <c r="I1169" s="497"/>
      <c r="J1169" s="497"/>
      <c r="K1169" s="497"/>
      <c r="L1169" s="497"/>
      <c r="M1169" s="497"/>
      <c r="N1169" s="497"/>
      <c r="O1169" s="497"/>
      <c r="P1169" s="497"/>
      <c r="Q1169" s="497"/>
      <c r="R1169" s="497"/>
      <c r="S1169" s="497"/>
      <c r="T1169" s="497"/>
      <c r="U1169" s="497"/>
      <c r="V1169" s="497"/>
      <c r="W1169" s="497"/>
      <c r="X1169" s="497"/>
      <c r="Y1169" s="497"/>
      <c r="Z1169" s="497"/>
    </row>
    <row r="1170" spans="2:47">
      <c r="B1170" s="496" t="s">
        <v>6</v>
      </c>
      <c r="C1170" s="496"/>
      <c r="D1170" s="496"/>
      <c r="E1170" s="496"/>
      <c r="F1170" s="2" t="s">
        <v>2</v>
      </c>
      <c r="G1170" s="497" t="s">
        <v>7</v>
      </c>
      <c r="H1170" s="497"/>
      <c r="I1170" s="497"/>
      <c r="J1170" s="497"/>
      <c r="K1170" s="497"/>
      <c r="L1170" s="497"/>
      <c r="M1170" s="497"/>
      <c r="N1170" s="497"/>
      <c r="O1170" s="497"/>
      <c r="P1170" s="497"/>
      <c r="Q1170" s="497"/>
      <c r="R1170" s="497"/>
      <c r="S1170" s="497"/>
      <c r="T1170" s="497"/>
      <c r="U1170" s="497"/>
      <c r="V1170" s="497"/>
      <c r="W1170" s="497"/>
      <c r="X1170" s="497"/>
      <c r="Y1170" s="497"/>
      <c r="Z1170" s="497"/>
    </row>
    <row r="1171" spans="2:47">
      <c r="B1171" s="496" t="s">
        <v>8</v>
      </c>
      <c r="C1171" s="496"/>
      <c r="D1171" s="496"/>
      <c r="E1171" s="496"/>
      <c r="F1171" s="2" t="s">
        <v>2</v>
      </c>
      <c r="G1171" s="497" t="s">
        <v>9</v>
      </c>
      <c r="H1171" s="497"/>
      <c r="I1171" s="497"/>
      <c r="J1171" s="497"/>
      <c r="K1171" s="497"/>
      <c r="L1171" s="497"/>
      <c r="M1171" s="497"/>
      <c r="N1171" s="497"/>
      <c r="O1171" s="497"/>
      <c r="P1171" s="497"/>
      <c r="Q1171" s="497"/>
      <c r="R1171" s="497"/>
      <c r="S1171" s="497"/>
      <c r="T1171" s="497"/>
      <c r="U1171" s="497"/>
      <c r="V1171" s="497"/>
      <c r="W1171" s="497"/>
      <c r="X1171" s="497"/>
      <c r="Y1171" s="497"/>
      <c r="Z1171" s="497"/>
    </row>
    <row r="1172" spans="2:47">
      <c r="B1172" s="496" t="s">
        <v>10</v>
      </c>
      <c r="C1172" s="496"/>
      <c r="D1172" s="496"/>
      <c r="E1172" s="496"/>
      <c r="F1172" s="2" t="s">
        <v>2</v>
      </c>
      <c r="G1172" s="497" t="s">
        <v>11</v>
      </c>
      <c r="H1172" s="497"/>
      <c r="I1172" s="497"/>
      <c r="J1172" s="497"/>
      <c r="K1172" s="497"/>
      <c r="L1172" s="497"/>
      <c r="M1172" s="497"/>
      <c r="N1172" s="497"/>
      <c r="O1172" s="497"/>
      <c r="P1172" s="497"/>
      <c r="Q1172" s="497"/>
      <c r="R1172" s="497"/>
      <c r="S1172" s="497"/>
      <c r="T1172" s="497"/>
      <c r="U1172" s="497"/>
      <c r="V1172" s="497"/>
      <c r="W1172" s="497"/>
      <c r="X1172" s="497"/>
      <c r="Y1172" s="497"/>
      <c r="Z1172" s="497"/>
    </row>
    <row r="1173" spans="2:47">
      <c r="B1173" s="496" t="s">
        <v>12</v>
      </c>
      <c r="C1173" s="496"/>
      <c r="D1173" s="496"/>
      <c r="E1173" s="496"/>
      <c r="F1173" s="2" t="s">
        <v>2</v>
      </c>
      <c r="G1173" s="497" t="s">
        <v>11</v>
      </c>
      <c r="H1173" s="497"/>
      <c r="I1173" s="497"/>
      <c r="J1173" s="497"/>
      <c r="K1173" s="497"/>
      <c r="L1173" s="497"/>
      <c r="M1173" s="497"/>
      <c r="N1173" s="497"/>
      <c r="O1173" s="497"/>
      <c r="P1173" s="497"/>
      <c r="Q1173" s="497"/>
      <c r="R1173" s="497"/>
      <c r="S1173" s="497"/>
      <c r="T1173" s="497"/>
      <c r="U1173" s="497"/>
      <c r="V1173" s="497"/>
      <c r="W1173" s="497"/>
      <c r="X1173" s="497"/>
      <c r="Y1173" s="497"/>
      <c r="Z1173" s="497"/>
    </row>
    <row r="1174" spans="2:47">
      <c r="B1174" s="496" t="s">
        <v>13</v>
      </c>
      <c r="C1174" s="496"/>
      <c r="D1174" s="496"/>
      <c r="E1174" s="496"/>
      <c r="F1174" s="2" t="s">
        <v>2</v>
      </c>
      <c r="G1174" s="497" t="s">
        <v>397</v>
      </c>
      <c r="H1174" s="497"/>
      <c r="I1174" s="497"/>
      <c r="J1174" s="497"/>
      <c r="K1174" s="497"/>
      <c r="L1174" s="497"/>
      <c r="M1174" s="497"/>
      <c r="N1174" s="497"/>
      <c r="O1174" s="497"/>
      <c r="P1174" s="497"/>
      <c r="Q1174" s="497"/>
      <c r="R1174" s="497"/>
      <c r="S1174" s="497"/>
      <c r="U1174" s="647" t="s">
        <v>15</v>
      </c>
      <c r="V1174" s="647"/>
      <c r="W1174" s="647"/>
      <c r="X1174" s="647"/>
      <c r="Y1174" s="647"/>
      <c r="Z1174" s="647"/>
      <c r="AA1174" s="647"/>
      <c r="AB1174" s="41"/>
    </row>
    <row r="1177" spans="2:47" s="3" customFormat="1" ht="11.25" customHeight="1">
      <c r="B1177" s="520" t="s">
        <v>16</v>
      </c>
      <c r="C1177" s="520"/>
      <c r="D1177" s="520" t="s">
        <v>17</v>
      </c>
      <c r="E1177" s="520"/>
      <c r="F1177" s="520"/>
      <c r="G1177" s="520"/>
      <c r="H1177" s="520"/>
      <c r="I1177" s="520" t="s">
        <v>18</v>
      </c>
      <c r="J1177" s="520"/>
      <c r="K1177" s="520" t="s">
        <v>19</v>
      </c>
      <c r="L1177" s="520" t="s">
        <v>20</v>
      </c>
      <c r="M1177" s="520" t="s">
        <v>21</v>
      </c>
      <c r="N1177" s="520"/>
      <c r="O1177" s="520" t="s">
        <v>22</v>
      </c>
      <c r="P1177" s="520" t="s">
        <v>23</v>
      </c>
      <c r="Q1177" s="520" t="s">
        <v>24</v>
      </c>
      <c r="R1177" s="520" t="s">
        <v>25</v>
      </c>
      <c r="S1177" s="520" t="s">
        <v>26</v>
      </c>
      <c r="T1177" s="520"/>
      <c r="U1177" s="520"/>
      <c r="V1177" s="520"/>
      <c r="W1177" s="520"/>
      <c r="X1177" s="520" t="s">
        <v>27</v>
      </c>
      <c r="Y1177" s="520"/>
      <c r="Z1177" s="520"/>
      <c r="AA1177" s="520"/>
      <c r="AB1177" s="12"/>
    </row>
    <row r="1178" spans="2:47" s="3" customFormat="1" ht="11.25" customHeight="1">
      <c r="B1178" s="520"/>
      <c r="C1178" s="520"/>
      <c r="D1178" s="520"/>
      <c r="E1178" s="520"/>
      <c r="F1178" s="520"/>
      <c r="G1178" s="520"/>
      <c r="H1178" s="520"/>
      <c r="I1178" s="520"/>
      <c r="J1178" s="520"/>
      <c r="K1178" s="520"/>
      <c r="L1178" s="520"/>
      <c r="M1178" s="520"/>
      <c r="N1178" s="520"/>
      <c r="O1178" s="520"/>
      <c r="P1178" s="520"/>
      <c r="Q1178" s="520"/>
      <c r="R1178" s="520"/>
      <c r="S1178" s="520"/>
      <c r="T1178" s="520"/>
      <c r="U1178" s="520"/>
      <c r="V1178" s="520"/>
      <c r="W1178" s="520"/>
      <c r="X1178" s="520"/>
      <c r="Y1178" s="520"/>
      <c r="Z1178" s="520"/>
      <c r="AA1178" s="520"/>
      <c r="AB1178" s="12"/>
    </row>
    <row r="1179" spans="2:47" s="3" customFormat="1" ht="9.75" customHeight="1">
      <c r="B1179" s="520"/>
      <c r="C1179" s="520"/>
      <c r="D1179" s="520"/>
      <c r="E1179" s="520"/>
      <c r="F1179" s="520"/>
      <c r="G1179" s="520"/>
      <c r="H1179" s="520"/>
      <c r="I1179" s="520"/>
      <c r="J1179" s="520"/>
      <c r="K1179" s="520"/>
      <c r="L1179" s="520"/>
      <c r="M1179" s="520"/>
      <c r="N1179" s="520"/>
      <c r="O1179" s="520"/>
      <c r="P1179" s="520"/>
      <c r="Q1179" s="520"/>
      <c r="R1179" s="520"/>
      <c r="S1179" s="520" t="s">
        <v>28</v>
      </c>
      <c r="T1179" s="520"/>
      <c r="U1179" s="520"/>
      <c r="V1179" s="520" t="s">
        <v>29</v>
      </c>
      <c r="W1179" s="520" t="s">
        <v>30</v>
      </c>
      <c r="X1179" s="520"/>
      <c r="Y1179" s="520"/>
      <c r="Z1179" s="520"/>
      <c r="AA1179" s="520"/>
      <c r="AB1179" s="12"/>
    </row>
    <row r="1180" spans="2:47" s="3" customFormat="1" ht="9.75" customHeight="1">
      <c r="B1180" s="520"/>
      <c r="C1180" s="520"/>
      <c r="D1180" s="520"/>
      <c r="E1180" s="520"/>
      <c r="F1180" s="520"/>
      <c r="G1180" s="520"/>
      <c r="H1180" s="520"/>
      <c r="I1180" s="520"/>
      <c r="J1180" s="520"/>
      <c r="K1180" s="520"/>
      <c r="L1180" s="520"/>
      <c r="M1180" s="520"/>
      <c r="N1180" s="520"/>
      <c r="O1180" s="520"/>
      <c r="P1180" s="520"/>
      <c r="Q1180" s="520"/>
      <c r="R1180" s="520"/>
      <c r="S1180" s="520"/>
      <c r="T1180" s="520"/>
      <c r="U1180" s="520"/>
      <c r="V1180" s="520"/>
      <c r="W1180" s="520"/>
      <c r="X1180" s="520"/>
      <c r="Y1180" s="520"/>
      <c r="Z1180" s="520"/>
      <c r="AA1180" s="520"/>
      <c r="AB1180" s="12"/>
    </row>
    <row r="1181" spans="2:47" s="3" customFormat="1" ht="9.75" customHeight="1">
      <c r="B1181" s="520"/>
      <c r="C1181" s="520"/>
      <c r="D1181" s="520"/>
      <c r="E1181" s="520"/>
      <c r="F1181" s="520"/>
      <c r="G1181" s="520"/>
      <c r="H1181" s="520"/>
      <c r="I1181" s="520"/>
      <c r="J1181" s="520"/>
      <c r="K1181" s="520"/>
      <c r="L1181" s="520"/>
      <c r="M1181" s="520"/>
      <c r="N1181" s="520"/>
      <c r="O1181" s="520"/>
      <c r="P1181" s="520"/>
      <c r="Q1181" s="520"/>
      <c r="R1181" s="520"/>
      <c r="S1181" s="520"/>
      <c r="T1181" s="520"/>
      <c r="U1181" s="520"/>
      <c r="V1181" s="520"/>
      <c r="W1181" s="520"/>
      <c r="X1181" s="520"/>
      <c r="Y1181" s="520"/>
      <c r="Z1181" s="520"/>
      <c r="AA1181" s="520"/>
      <c r="AB1181" s="12"/>
    </row>
    <row r="1182" spans="2:47" s="3" customFormat="1" ht="9.75" customHeight="1">
      <c r="B1182" s="520"/>
      <c r="C1182" s="520"/>
      <c r="D1182" s="520"/>
      <c r="E1182" s="520"/>
      <c r="F1182" s="520"/>
      <c r="G1182" s="520"/>
      <c r="H1182" s="520"/>
      <c r="I1182" s="520"/>
      <c r="J1182" s="520"/>
      <c r="K1182" s="520"/>
      <c r="L1182" s="520"/>
      <c r="M1182" s="520"/>
      <c r="N1182" s="520"/>
      <c r="O1182" s="520"/>
      <c r="P1182" s="520"/>
      <c r="Q1182" s="520"/>
      <c r="R1182" s="520"/>
      <c r="S1182" s="520"/>
      <c r="T1182" s="520"/>
      <c r="U1182" s="520"/>
      <c r="V1182" s="520"/>
      <c r="W1182" s="520"/>
      <c r="X1182" s="520"/>
      <c r="Y1182" s="520"/>
      <c r="Z1182" s="520"/>
      <c r="AA1182" s="520"/>
      <c r="AB1182" s="12"/>
    </row>
    <row r="1183" spans="2:47" s="3" customFormat="1" ht="5.25" customHeight="1">
      <c r="B1183" s="520"/>
      <c r="C1183" s="520"/>
      <c r="D1183" s="520"/>
      <c r="E1183" s="520"/>
      <c r="F1183" s="520"/>
      <c r="G1183" s="520"/>
      <c r="H1183" s="520"/>
      <c r="I1183" s="520"/>
      <c r="J1183" s="520"/>
      <c r="K1183" s="520"/>
      <c r="L1183" s="520"/>
      <c r="M1183" s="520"/>
      <c r="N1183" s="520"/>
      <c r="O1183" s="520"/>
      <c r="P1183" s="520"/>
      <c r="Q1183" s="520"/>
      <c r="R1183" s="520"/>
      <c r="S1183" s="520"/>
      <c r="T1183" s="520"/>
      <c r="U1183" s="520"/>
      <c r="V1183" s="520"/>
      <c r="W1183" s="520"/>
      <c r="X1183" s="520"/>
      <c r="Y1183" s="520"/>
      <c r="Z1183" s="520"/>
      <c r="AA1183" s="520"/>
      <c r="AB1183" s="12"/>
    </row>
    <row r="1184" spans="2:47" s="124" customFormat="1" ht="12" customHeight="1">
      <c r="B1184" s="620" t="s">
        <v>31</v>
      </c>
      <c r="C1184" s="620"/>
      <c r="D1184" s="630" t="s">
        <v>32</v>
      </c>
      <c r="E1184" s="630"/>
      <c r="F1184" s="630"/>
      <c r="G1184" s="630"/>
      <c r="H1184" s="630"/>
      <c r="I1184" s="620" t="s">
        <v>33</v>
      </c>
      <c r="J1184" s="620"/>
      <c r="K1184" s="252" t="s">
        <v>34</v>
      </c>
      <c r="L1184" s="252" t="s">
        <v>35</v>
      </c>
      <c r="M1184" s="620" t="s">
        <v>36</v>
      </c>
      <c r="N1184" s="620"/>
      <c r="O1184" s="252" t="s">
        <v>37</v>
      </c>
      <c r="P1184" s="252" t="s">
        <v>38</v>
      </c>
      <c r="Q1184" s="252" t="s">
        <v>39</v>
      </c>
      <c r="R1184" s="252" t="s">
        <v>40</v>
      </c>
      <c r="S1184" s="620" t="s">
        <v>41</v>
      </c>
      <c r="T1184" s="620"/>
      <c r="U1184" s="620"/>
      <c r="V1184" s="252" t="s">
        <v>42</v>
      </c>
      <c r="W1184" s="252" t="s">
        <v>43</v>
      </c>
      <c r="X1184" s="620" t="s">
        <v>44</v>
      </c>
      <c r="Y1184" s="620"/>
      <c r="Z1184" s="620"/>
      <c r="AA1184" s="620"/>
      <c r="AB1184" s="232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</row>
    <row r="1185" spans="2:39">
      <c r="B1185" s="557"/>
      <c r="C1185" s="558"/>
      <c r="D1185" s="159"/>
      <c r="E1185" s="559"/>
      <c r="F1185" s="559"/>
      <c r="G1185" s="559"/>
      <c r="H1185" s="560"/>
      <c r="I1185" s="185"/>
      <c r="J1185" s="186"/>
      <c r="K1185" s="144"/>
      <c r="L1185" s="183"/>
      <c r="M1185" s="145"/>
      <c r="N1185" s="146"/>
      <c r="O1185" s="172"/>
      <c r="P1185" s="181"/>
      <c r="Q1185" s="162"/>
      <c r="R1185" s="218"/>
      <c r="S1185" s="557"/>
      <c r="T1185" s="558"/>
      <c r="U1185" s="629"/>
      <c r="V1185" s="147"/>
      <c r="W1185" s="162"/>
      <c r="X1185" s="562"/>
      <c r="Y1185" s="562"/>
      <c r="Z1185" s="562"/>
      <c r="AA1185" s="563"/>
      <c r="AB1185" s="21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</row>
    <row r="1186" spans="2:39" s="20" customFormat="1" ht="25.5">
      <c r="B1186" s="512">
        <v>1</v>
      </c>
      <c r="C1186" s="513"/>
      <c r="D1186" s="522" t="s">
        <v>212</v>
      </c>
      <c r="E1186" s="523"/>
      <c r="F1186" s="523"/>
      <c r="G1186" s="523"/>
      <c r="H1186" s="524"/>
      <c r="I1186" s="189"/>
      <c r="J1186" s="190" t="s">
        <v>398</v>
      </c>
      <c r="K1186" s="48"/>
      <c r="L1186" s="214"/>
      <c r="M1186" s="663"/>
      <c r="N1186" s="664"/>
      <c r="O1186" s="173">
        <v>2009</v>
      </c>
      <c r="P1186" s="16" t="s">
        <v>214</v>
      </c>
      <c r="Q1186" s="163">
        <v>1</v>
      </c>
      <c r="R1186" s="17">
        <v>16720</v>
      </c>
      <c r="S1186" s="512">
        <v>1</v>
      </c>
      <c r="T1186" s="515"/>
      <c r="U1186" s="691"/>
      <c r="V1186" s="18">
        <v>0</v>
      </c>
      <c r="W1186" s="163">
        <v>0</v>
      </c>
      <c r="X1186" s="510" t="s">
        <v>399</v>
      </c>
      <c r="Y1186" s="510"/>
      <c r="Z1186" s="510"/>
      <c r="AA1186" s="511"/>
      <c r="AB1186" s="40"/>
      <c r="AC1186" s="4"/>
      <c r="AD1186" s="4"/>
      <c r="AE1186" s="4"/>
      <c r="AF1186" s="22">
        <v>8</v>
      </c>
      <c r="AG1186" s="4"/>
      <c r="AH1186" s="4">
        <v>1089</v>
      </c>
      <c r="AI1186" s="4"/>
      <c r="AJ1186" s="17">
        <v>8712</v>
      </c>
      <c r="AK1186" s="17">
        <v>1089</v>
      </c>
      <c r="AL1186" s="4"/>
      <c r="AM1186" s="4"/>
    </row>
    <row r="1187" spans="2:39">
      <c r="B1187" s="512">
        <v>3</v>
      </c>
      <c r="C1187" s="513"/>
      <c r="D1187" s="706" t="s">
        <v>400</v>
      </c>
      <c r="E1187" s="580"/>
      <c r="F1187" s="580"/>
      <c r="G1187" s="580"/>
      <c r="H1187" s="581"/>
      <c r="I1187" s="189"/>
      <c r="J1187" s="213" t="s">
        <v>55</v>
      </c>
      <c r="K1187" s="48"/>
      <c r="L1187" s="155" t="s">
        <v>52</v>
      </c>
      <c r="M1187" s="663" t="s">
        <v>56</v>
      </c>
      <c r="N1187" s="664"/>
      <c r="O1187" s="173">
        <v>2009</v>
      </c>
      <c r="P1187" s="16" t="s">
        <v>401</v>
      </c>
      <c r="Q1187" s="136" t="s">
        <v>255</v>
      </c>
      <c r="R1187" s="25">
        <v>12750</v>
      </c>
      <c r="S1187" s="512">
        <v>3</v>
      </c>
      <c r="T1187" s="515"/>
      <c r="U1187" s="691"/>
      <c r="V1187" s="18">
        <v>0</v>
      </c>
      <c r="W1187" s="163">
        <v>0</v>
      </c>
      <c r="X1187" s="510" t="s">
        <v>402</v>
      </c>
      <c r="Y1187" s="510"/>
      <c r="Z1187" s="510"/>
      <c r="AA1187" s="511"/>
      <c r="AB1187" s="40"/>
      <c r="AC1187" s="42"/>
      <c r="AD1187" s="42"/>
      <c r="AE1187" s="42"/>
      <c r="AF1187" s="43">
        <v>20</v>
      </c>
      <c r="AG1187" s="42"/>
      <c r="AH1187" s="42">
        <v>93.5</v>
      </c>
      <c r="AI1187" s="42"/>
      <c r="AJ1187" s="25">
        <v>1870</v>
      </c>
      <c r="AK1187" s="25">
        <v>1.87</v>
      </c>
      <c r="AL1187" s="47"/>
      <c r="AM1187" s="18">
        <v>2</v>
      </c>
    </row>
    <row r="1188" spans="2:39">
      <c r="B1188" s="512">
        <v>3</v>
      </c>
      <c r="C1188" s="513"/>
      <c r="D1188" s="706" t="s">
        <v>403</v>
      </c>
      <c r="E1188" s="580"/>
      <c r="F1188" s="580"/>
      <c r="G1188" s="580"/>
      <c r="H1188" s="581"/>
      <c r="I1188" s="189"/>
      <c r="J1188" s="213" t="s">
        <v>55</v>
      </c>
      <c r="K1188" s="48"/>
      <c r="L1188" s="155" t="s">
        <v>52</v>
      </c>
      <c r="M1188" s="663" t="s">
        <v>56</v>
      </c>
      <c r="N1188" s="664"/>
      <c r="O1188" s="173">
        <v>2009</v>
      </c>
      <c r="P1188" s="16" t="s">
        <v>401</v>
      </c>
      <c r="Q1188" s="136" t="s">
        <v>404</v>
      </c>
      <c r="R1188" s="25">
        <v>4250</v>
      </c>
      <c r="S1188" s="512">
        <v>1</v>
      </c>
      <c r="T1188" s="515"/>
      <c r="U1188" s="691"/>
      <c r="V1188" s="18">
        <v>0</v>
      </c>
      <c r="W1188" s="163">
        <v>0</v>
      </c>
      <c r="X1188" s="510" t="s">
        <v>402</v>
      </c>
      <c r="Y1188" s="510"/>
      <c r="Z1188" s="510"/>
      <c r="AA1188" s="511"/>
      <c r="AB1188" s="40"/>
      <c r="AC1188" s="42"/>
      <c r="AD1188" s="42"/>
      <c r="AE1188" s="42"/>
      <c r="AF1188" s="43">
        <v>20</v>
      </c>
      <c r="AG1188" s="42"/>
      <c r="AH1188" s="42">
        <v>93.5</v>
      </c>
      <c r="AI1188" s="42"/>
      <c r="AJ1188" s="25">
        <v>1870</v>
      </c>
      <c r="AK1188" s="25">
        <v>1.87</v>
      </c>
      <c r="AL1188" s="47"/>
      <c r="AM1188" s="18">
        <v>2</v>
      </c>
    </row>
    <row r="1189" spans="2:39" s="20" customFormat="1">
      <c r="B1189" s="508">
        <v>2</v>
      </c>
      <c r="C1189" s="507"/>
      <c r="D1189" s="548" t="s">
        <v>405</v>
      </c>
      <c r="E1189" s="505"/>
      <c r="F1189" s="505"/>
      <c r="G1189" s="505"/>
      <c r="H1189" s="506"/>
      <c r="I1189" s="189"/>
      <c r="J1189" s="161" t="s">
        <v>406</v>
      </c>
      <c r="K1189" s="48"/>
      <c r="L1189" s="155"/>
      <c r="M1189" s="566"/>
      <c r="N1189" s="566"/>
      <c r="O1189" s="173">
        <v>2009</v>
      </c>
      <c r="P1189" s="16" t="s">
        <v>407</v>
      </c>
      <c r="Q1189" s="136" t="s">
        <v>404</v>
      </c>
      <c r="R1189" s="117">
        <v>4620000</v>
      </c>
      <c r="S1189" s="508">
        <v>1</v>
      </c>
      <c r="T1189" s="507"/>
      <c r="U1189" s="509"/>
      <c r="V1189" s="18">
        <v>0</v>
      </c>
      <c r="W1189" s="163">
        <v>0</v>
      </c>
      <c r="X1189" s="555"/>
      <c r="Y1189" s="555"/>
      <c r="Z1189" s="555"/>
      <c r="AA1189" s="556"/>
      <c r="AB1189" s="21"/>
      <c r="AC1189" s="4"/>
      <c r="AD1189" s="4"/>
      <c r="AE1189" s="22"/>
      <c r="AF1189" s="4"/>
      <c r="AG1189" s="4"/>
      <c r="AH1189" s="4"/>
      <c r="AI1189" s="25"/>
      <c r="AJ1189" s="25"/>
      <c r="AK1189" s="5"/>
      <c r="AL1189" s="18"/>
    </row>
    <row r="1190" spans="2:39" s="20" customFormat="1">
      <c r="B1190" s="508">
        <v>3</v>
      </c>
      <c r="C1190" s="507"/>
      <c r="D1190" s="548" t="s">
        <v>408</v>
      </c>
      <c r="E1190" s="505"/>
      <c r="F1190" s="505"/>
      <c r="G1190" s="505"/>
      <c r="H1190" s="506"/>
      <c r="I1190" s="189"/>
      <c r="J1190" s="161" t="s">
        <v>409</v>
      </c>
      <c r="K1190" s="48"/>
      <c r="L1190" s="155"/>
      <c r="M1190" s="566" t="s">
        <v>300</v>
      </c>
      <c r="N1190" s="566"/>
      <c r="O1190" s="173">
        <v>2009</v>
      </c>
      <c r="P1190" s="16" t="s">
        <v>407</v>
      </c>
      <c r="Q1190" s="215" t="s">
        <v>410</v>
      </c>
      <c r="R1190" s="117">
        <v>5163690</v>
      </c>
      <c r="S1190" s="508">
        <v>5</v>
      </c>
      <c r="T1190" s="507"/>
      <c r="U1190" s="509"/>
      <c r="V1190" s="18">
        <v>0</v>
      </c>
      <c r="W1190" s="163">
        <v>0</v>
      </c>
      <c r="X1190" s="555"/>
      <c r="Y1190" s="555"/>
      <c r="Z1190" s="555"/>
      <c r="AA1190" s="556"/>
      <c r="AB1190" s="21"/>
      <c r="AC1190" s="4"/>
      <c r="AD1190" s="4"/>
      <c r="AE1190" s="22"/>
      <c r="AF1190" s="4"/>
      <c r="AG1190" s="4"/>
      <c r="AH1190" s="4"/>
      <c r="AI1190" s="25"/>
      <c r="AJ1190" s="25"/>
      <c r="AK1190" s="5"/>
      <c r="AL1190" s="18"/>
    </row>
    <row r="1191" spans="2:39" s="20" customFormat="1">
      <c r="B1191" s="508">
        <v>4</v>
      </c>
      <c r="C1191" s="507"/>
      <c r="D1191" s="548" t="s">
        <v>405</v>
      </c>
      <c r="E1191" s="505"/>
      <c r="F1191" s="505"/>
      <c r="G1191" s="505"/>
      <c r="H1191" s="506"/>
      <c r="I1191" s="189"/>
      <c r="J1191" s="161" t="s">
        <v>411</v>
      </c>
      <c r="K1191" s="48"/>
      <c r="L1191" s="155"/>
      <c r="M1191" s="566" t="s">
        <v>300</v>
      </c>
      <c r="N1191" s="566"/>
      <c r="O1191" s="173">
        <v>2009</v>
      </c>
      <c r="P1191" s="16" t="s">
        <v>407</v>
      </c>
      <c r="Q1191" s="215" t="s">
        <v>412</v>
      </c>
      <c r="R1191" s="117">
        <v>5163690</v>
      </c>
      <c r="S1191" s="508">
        <v>5</v>
      </c>
      <c r="T1191" s="507"/>
      <c r="U1191" s="509"/>
      <c r="V1191" s="18">
        <v>0</v>
      </c>
      <c r="W1191" s="163">
        <v>0</v>
      </c>
      <c r="X1191" s="555"/>
      <c r="Y1191" s="555"/>
      <c r="Z1191" s="555"/>
      <c r="AA1191" s="556"/>
      <c r="AB1191" s="21"/>
      <c r="AC1191" s="4"/>
      <c r="AD1191" s="4"/>
      <c r="AE1191" s="22"/>
      <c r="AF1191" s="4"/>
      <c r="AG1191" s="4"/>
      <c r="AH1191" s="4"/>
      <c r="AI1191" s="25"/>
      <c r="AJ1191" s="25"/>
      <c r="AK1191" s="5"/>
      <c r="AL1191" s="18"/>
    </row>
    <row r="1192" spans="2:39" s="20" customFormat="1">
      <c r="B1192" s="508">
        <v>7</v>
      </c>
      <c r="C1192" s="507"/>
      <c r="D1192" s="548" t="s">
        <v>413</v>
      </c>
      <c r="E1192" s="505"/>
      <c r="F1192" s="505"/>
      <c r="G1192" s="505"/>
      <c r="H1192" s="506"/>
      <c r="I1192" s="189"/>
      <c r="J1192" s="213" t="s">
        <v>414</v>
      </c>
      <c r="K1192" s="48"/>
      <c r="L1192" s="155"/>
      <c r="M1192" s="566" t="s">
        <v>300</v>
      </c>
      <c r="N1192" s="566"/>
      <c r="O1192" s="173">
        <v>2009</v>
      </c>
      <c r="P1192" s="16" t="s">
        <v>415</v>
      </c>
      <c r="Q1192" s="215" t="s">
        <v>253</v>
      </c>
      <c r="R1192" s="117">
        <v>5724600</v>
      </c>
      <c r="S1192" s="508">
        <v>2</v>
      </c>
      <c r="T1192" s="507"/>
      <c r="U1192" s="509"/>
      <c r="V1192" s="18">
        <v>0</v>
      </c>
      <c r="W1192" s="163">
        <v>0</v>
      </c>
      <c r="X1192" s="555"/>
      <c r="Y1192" s="555"/>
      <c r="Z1192" s="555"/>
      <c r="AA1192" s="556"/>
      <c r="AB1192" s="21"/>
      <c r="AC1192" s="4"/>
      <c r="AD1192" s="4"/>
      <c r="AE1192" s="22"/>
      <c r="AF1192" s="4"/>
      <c r="AG1192" s="4"/>
      <c r="AH1192" s="4"/>
      <c r="AI1192" s="25"/>
      <c r="AJ1192" s="25"/>
      <c r="AK1192" s="5"/>
      <c r="AL1192" s="18"/>
    </row>
    <row r="1193" spans="2:39" s="20" customFormat="1">
      <c r="B1193" s="508">
        <v>8</v>
      </c>
      <c r="C1193" s="507"/>
      <c r="D1193" s="548" t="s">
        <v>416</v>
      </c>
      <c r="E1193" s="505"/>
      <c r="F1193" s="505"/>
      <c r="G1193" s="505"/>
      <c r="H1193" s="506"/>
      <c r="I1193" s="189"/>
      <c r="J1193" s="213" t="s">
        <v>417</v>
      </c>
      <c r="K1193" s="48"/>
      <c r="L1193" s="155"/>
      <c r="M1193" s="566"/>
      <c r="N1193" s="566"/>
      <c r="O1193" s="173">
        <v>2009</v>
      </c>
      <c r="P1193" s="16" t="s">
        <v>418</v>
      </c>
      <c r="Q1193" s="136" t="s">
        <v>404</v>
      </c>
      <c r="R1193" s="117">
        <v>1067400</v>
      </c>
      <c r="S1193" s="508">
        <v>1</v>
      </c>
      <c r="T1193" s="507"/>
      <c r="U1193" s="509"/>
      <c r="V1193" s="18">
        <v>0</v>
      </c>
      <c r="W1193" s="163">
        <v>0</v>
      </c>
      <c r="X1193" s="555"/>
      <c r="Y1193" s="555"/>
      <c r="Z1193" s="555"/>
      <c r="AA1193" s="556"/>
      <c r="AB1193" s="21"/>
      <c r="AC1193" s="4"/>
      <c r="AD1193" s="4"/>
      <c r="AE1193" s="22"/>
      <c r="AF1193" s="4"/>
      <c r="AG1193" s="4"/>
      <c r="AH1193" s="4"/>
      <c r="AI1193" s="25"/>
      <c r="AJ1193" s="25"/>
      <c r="AK1193" s="5"/>
      <c r="AL1193" s="18"/>
    </row>
    <row r="1194" spans="2:39" s="20" customFormat="1">
      <c r="B1194" s="508">
        <v>9</v>
      </c>
      <c r="C1194" s="507"/>
      <c r="D1194" s="548" t="s">
        <v>419</v>
      </c>
      <c r="E1194" s="505"/>
      <c r="F1194" s="505"/>
      <c r="G1194" s="505"/>
      <c r="H1194" s="506"/>
      <c r="I1194" s="189"/>
      <c r="J1194" s="213" t="s">
        <v>420</v>
      </c>
      <c r="K1194" s="48"/>
      <c r="L1194" s="155"/>
      <c r="M1194" s="566"/>
      <c r="N1194" s="566"/>
      <c r="O1194" s="173">
        <v>2009</v>
      </c>
      <c r="P1194" s="16" t="s">
        <v>421</v>
      </c>
      <c r="Q1194" s="216" t="s">
        <v>404</v>
      </c>
      <c r="R1194" s="17">
        <v>39378.995999999999</v>
      </c>
      <c r="S1194" s="508">
        <v>1</v>
      </c>
      <c r="T1194" s="507"/>
      <c r="U1194" s="509"/>
      <c r="V1194" s="18">
        <v>0</v>
      </c>
      <c r="W1194" s="163">
        <v>0</v>
      </c>
      <c r="X1194" s="555"/>
      <c r="Y1194" s="555"/>
      <c r="Z1194" s="555"/>
      <c r="AA1194" s="556"/>
      <c r="AB1194" s="21"/>
      <c r="AC1194" s="4"/>
      <c r="AD1194" s="4"/>
      <c r="AE1194" s="22"/>
      <c r="AF1194" s="4"/>
      <c r="AG1194" s="4"/>
      <c r="AH1194" s="4"/>
      <c r="AI1194" s="25"/>
      <c r="AJ1194" s="25"/>
      <c r="AK1194" s="5"/>
      <c r="AL1194" s="18"/>
    </row>
    <row r="1195" spans="2:39">
      <c r="B1195" s="508">
        <v>10</v>
      </c>
      <c r="C1195" s="507"/>
      <c r="D1195" s="706" t="s">
        <v>422</v>
      </c>
      <c r="E1195" s="580"/>
      <c r="F1195" s="580"/>
      <c r="G1195" s="580"/>
      <c r="H1195" s="581"/>
      <c r="I1195" s="189"/>
      <c r="J1195" s="213"/>
      <c r="K1195" s="48"/>
      <c r="L1195" s="155"/>
      <c r="M1195" s="566"/>
      <c r="N1195" s="566"/>
      <c r="O1195" s="173">
        <v>2009</v>
      </c>
      <c r="P1195" s="16"/>
      <c r="Q1195" s="217" t="s">
        <v>253</v>
      </c>
      <c r="R1195" s="219">
        <v>3480970</v>
      </c>
      <c r="S1195" s="508">
        <v>1</v>
      </c>
      <c r="T1195" s="507"/>
      <c r="U1195" s="509"/>
      <c r="V1195" s="18">
        <v>0</v>
      </c>
      <c r="W1195" s="163">
        <v>0</v>
      </c>
      <c r="X1195" s="555"/>
      <c r="Y1195" s="555"/>
      <c r="Z1195" s="555"/>
      <c r="AA1195" s="556"/>
      <c r="AB1195" s="21"/>
      <c r="AC1195" s="42"/>
      <c r="AD1195" s="42"/>
      <c r="AE1195" s="43"/>
      <c r="AF1195" s="42"/>
      <c r="AG1195" s="42"/>
      <c r="AH1195" s="42"/>
      <c r="AI1195" s="25"/>
      <c r="AJ1195" s="25"/>
      <c r="AK1195" s="47"/>
      <c r="AL1195" s="18"/>
    </row>
    <row r="1196" spans="2:39">
      <c r="B1196" s="508">
        <v>11</v>
      </c>
      <c r="C1196" s="507"/>
      <c r="D1196" s="706" t="s">
        <v>423</v>
      </c>
      <c r="E1196" s="580"/>
      <c r="F1196" s="580"/>
      <c r="G1196" s="580"/>
      <c r="H1196" s="581"/>
      <c r="I1196" s="189"/>
      <c r="J1196" s="213"/>
      <c r="K1196" s="48"/>
      <c r="L1196" s="155"/>
      <c r="M1196" s="566"/>
      <c r="N1196" s="566"/>
      <c r="O1196" s="173">
        <v>2009</v>
      </c>
      <c r="P1196" s="16"/>
      <c r="Q1196" s="217" t="s">
        <v>253</v>
      </c>
      <c r="R1196" s="219">
        <v>6285504</v>
      </c>
      <c r="S1196" s="508">
        <v>1</v>
      </c>
      <c r="T1196" s="507"/>
      <c r="U1196" s="509"/>
      <c r="V1196" s="18">
        <v>0</v>
      </c>
      <c r="W1196" s="163">
        <v>0</v>
      </c>
      <c r="X1196" s="555"/>
      <c r="Y1196" s="555"/>
      <c r="Z1196" s="555"/>
      <c r="AA1196" s="556"/>
      <c r="AB1196" s="21"/>
      <c r="AC1196" s="42"/>
      <c r="AD1196" s="42"/>
      <c r="AE1196" s="43"/>
      <c r="AF1196" s="42"/>
      <c r="AG1196" s="42"/>
      <c r="AH1196" s="42"/>
      <c r="AI1196" s="25"/>
      <c r="AJ1196" s="25"/>
      <c r="AK1196" s="47"/>
      <c r="AL1196" s="18"/>
    </row>
    <row r="1197" spans="2:39" s="125" customFormat="1" ht="12.75">
      <c r="B1197" s="508">
        <v>1</v>
      </c>
      <c r="C1197" s="507"/>
      <c r="D1197" s="189"/>
      <c r="E1197" s="611" t="s">
        <v>388</v>
      </c>
      <c r="F1197" s="611"/>
      <c r="G1197" s="611"/>
      <c r="H1197" s="612"/>
      <c r="I1197" s="189"/>
      <c r="J1197" s="190"/>
      <c r="K1197" s="48"/>
      <c r="L1197" s="214"/>
      <c r="M1197" s="48"/>
      <c r="N1197" s="31" t="s">
        <v>56</v>
      </c>
      <c r="O1197" s="173">
        <v>2010</v>
      </c>
      <c r="P1197" s="16"/>
      <c r="Q1197" s="163">
        <v>2</v>
      </c>
      <c r="R1197" s="17">
        <v>2900</v>
      </c>
      <c r="S1197" s="512">
        <v>1</v>
      </c>
      <c r="T1197" s="515"/>
      <c r="U1197" s="691"/>
      <c r="V1197" s="18">
        <v>0</v>
      </c>
      <c r="W1197" s="163">
        <v>0</v>
      </c>
      <c r="X1197" s="541"/>
      <c r="Y1197" s="517"/>
      <c r="Z1197" s="517"/>
      <c r="AA1197" s="518"/>
      <c r="AB1197" s="21"/>
    </row>
    <row r="1198" spans="2:39" s="125" customFormat="1" ht="25.5">
      <c r="B1198" s="176"/>
      <c r="C1198" s="18"/>
      <c r="D1198" s="189"/>
      <c r="E1198" s="60" t="s">
        <v>494</v>
      </c>
      <c r="F1198" s="60"/>
      <c r="G1198" s="60"/>
      <c r="H1198" s="212"/>
      <c r="I1198" s="189"/>
      <c r="J1198" s="190" t="s">
        <v>495</v>
      </c>
      <c r="K1198" s="48"/>
      <c r="L1198" s="214"/>
      <c r="M1198" s="48"/>
      <c r="N1198" s="31" t="s">
        <v>56</v>
      </c>
      <c r="O1198" s="173">
        <v>2012</v>
      </c>
      <c r="P1198" s="16" t="s">
        <v>496</v>
      </c>
      <c r="Q1198" s="163">
        <v>1</v>
      </c>
      <c r="R1198" s="17">
        <v>29150000</v>
      </c>
      <c r="S1198" s="512">
        <v>1</v>
      </c>
      <c r="T1198" s="515"/>
      <c r="U1198" s="691"/>
      <c r="V1198" s="18">
        <v>0</v>
      </c>
      <c r="W1198" s="163">
        <v>0</v>
      </c>
      <c r="X1198" s="21"/>
      <c r="Y1198" s="21"/>
      <c r="Z1198" s="21"/>
      <c r="AA1198" s="205"/>
      <c r="AB1198" s="21"/>
    </row>
    <row r="1199" spans="2:39">
      <c r="B1199" s="582"/>
      <c r="C1199" s="583"/>
      <c r="D1199" s="168"/>
      <c r="E1199" s="583"/>
      <c r="F1199" s="583"/>
      <c r="G1199" s="583"/>
      <c r="H1199" s="616"/>
      <c r="I1199" s="582"/>
      <c r="J1199" s="616"/>
      <c r="K1199" s="148"/>
      <c r="L1199" s="138"/>
      <c r="M1199" s="583"/>
      <c r="N1199" s="583"/>
      <c r="O1199" s="138"/>
      <c r="P1199" s="148"/>
      <c r="Q1199" s="164"/>
      <c r="R1199" s="188"/>
      <c r="S1199" s="582"/>
      <c r="T1199" s="583"/>
      <c r="U1199" s="616"/>
      <c r="V1199" s="149"/>
      <c r="W1199" s="164"/>
      <c r="X1199" s="583"/>
      <c r="Y1199" s="583"/>
      <c r="Z1199" s="583"/>
      <c r="AA1199" s="616"/>
      <c r="AB1199" s="36"/>
    </row>
    <row r="1201" spans="2:38">
      <c r="C1201" s="521" t="s">
        <v>68</v>
      </c>
      <c r="D1201" s="521"/>
      <c r="E1201" s="521"/>
      <c r="F1201" s="521"/>
      <c r="G1201" s="521"/>
      <c r="H1201" s="521"/>
      <c r="I1201" s="521"/>
      <c r="L1201" s="6"/>
      <c r="M1201" s="6"/>
      <c r="N1201" s="6"/>
      <c r="O1201" s="6"/>
      <c r="P1201" s="6"/>
      <c r="U1201" s="735">
        <f>U31</f>
        <v>2013</v>
      </c>
      <c r="V1201" s="735"/>
      <c r="W1201" s="735"/>
      <c r="X1201" s="735"/>
      <c r="Y1201" s="735"/>
    </row>
    <row r="1202" spans="2:38">
      <c r="C1202" s="551" t="s">
        <v>70</v>
      </c>
      <c r="D1202" s="551"/>
      <c r="E1202" s="551"/>
      <c r="F1202" s="551"/>
      <c r="G1202" s="551"/>
      <c r="H1202" s="551"/>
      <c r="I1202" s="551"/>
      <c r="L1202" s="521" t="s">
        <v>71</v>
      </c>
      <c r="M1202" s="521"/>
      <c r="N1202" s="521"/>
      <c r="O1202" s="521"/>
      <c r="P1202" s="521"/>
      <c r="Q1202" s="6"/>
      <c r="R1202" s="6"/>
      <c r="S1202" s="6"/>
      <c r="T1202" s="6"/>
      <c r="U1202" s="551" t="s">
        <v>72</v>
      </c>
      <c r="V1202" s="551"/>
      <c r="W1202" s="551"/>
      <c r="X1202" s="551"/>
      <c r="Y1202" s="551"/>
    </row>
    <row r="1203" spans="2:38" ht="33.75" customHeight="1">
      <c r="N1203" s="551"/>
      <c r="O1203" s="551"/>
      <c r="P1203" s="7"/>
      <c r="Q1203" s="7"/>
      <c r="R1203" s="7"/>
      <c r="S1203" s="7"/>
      <c r="T1203" s="7"/>
    </row>
    <row r="1204" spans="2:38">
      <c r="C1204" s="552" t="s">
        <v>73</v>
      </c>
      <c r="D1204" s="552"/>
      <c r="E1204" s="552"/>
      <c r="F1204" s="552"/>
      <c r="G1204" s="552"/>
      <c r="H1204" s="552"/>
      <c r="I1204" s="552"/>
      <c r="L1204" s="553" t="s">
        <v>74</v>
      </c>
      <c r="M1204" s="553"/>
      <c r="N1204" s="553"/>
      <c r="O1204" s="553"/>
      <c r="P1204" s="553"/>
      <c r="U1204" s="552" t="s">
        <v>75</v>
      </c>
      <c r="V1204" s="552"/>
      <c r="W1204" s="552"/>
      <c r="X1204" s="552"/>
      <c r="Y1204" s="552"/>
    </row>
    <row r="1205" spans="2:38">
      <c r="C1205" s="549" t="s">
        <v>76</v>
      </c>
      <c r="D1205" s="549"/>
      <c r="E1205" s="549"/>
      <c r="F1205" s="549"/>
      <c r="G1205" s="549"/>
      <c r="H1205" s="549"/>
      <c r="I1205" s="549"/>
      <c r="L1205" s="550" t="s">
        <v>77</v>
      </c>
      <c r="M1205" s="550"/>
      <c r="N1205" s="550"/>
      <c r="O1205" s="550"/>
      <c r="P1205" s="550"/>
      <c r="Q1205" s="10"/>
      <c r="R1205" s="10"/>
      <c r="S1205" s="10"/>
      <c r="T1205" s="10"/>
      <c r="U1205" s="549" t="s">
        <v>78</v>
      </c>
      <c r="V1205" s="549"/>
      <c r="W1205" s="549"/>
      <c r="X1205" s="549"/>
      <c r="Y1205" s="549"/>
    </row>
    <row r="1206" spans="2:38">
      <c r="C1206" s="2"/>
      <c r="D1206" s="2"/>
      <c r="E1206" s="2"/>
      <c r="F1206" s="2"/>
      <c r="G1206" s="2"/>
      <c r="H1206" s="2"/>
      <c r="I1206" s="2"/>
      <c r="N1206" s="11"/>
      <c r="O1206" s="11"/>
      <c r="P1206" s="11"/>
      <c r="Q1206" s="11"/>
      <c r="R1206" s="11"/>
      <c r="S1206" s="11"/>
      <c r="T1206" s="11"/>
      <c r="U1206" s="2"/>
      <c r="V1206" s="2"/>
      <c r="W1206" s="2"/>
      <c r="X1206" s="2"/>
      <c r="Y1206" s="2"/>
    </row>
    <row r="1207" spans="2:38" s="124" customFormat="1" ht="11.25">
      <c r="C1207" s="39"/>
      <c r="D1207" s="39"/>
      <c r="E1207" s="39"/>
      <c r="F1207" s="39"/>
      <c r="G1207" s="39"/>
      <c r="H1207" s="39"/>
      <c r="I1207" s="39"/>
      <c r="U1207" s="39"/>
      <c r="V1207" s="39"/>
      <c r="W1207" s="39"/>
      <c r="X1207" s="39"/>
      <c r="Y1207" s="39"/>
    </row>
    <row r="1208" spans="2:38" ht="20.25">
      <c r="B1208" s="498" t="s">
        <v>0</v>
      </c>
      <c r="C1208" s="498"/>
      <c r="D1208" s="498"/>
      <c r="E1208" s="498"/>
      <c r="F1208" s="498"/>
      <c r="G1208" s="498"/>
      <c r="H1208" s="498"/>
      <c r="I1208" s="498"/>
      <c r="J1208" s="498"/>
      <c r="K1208" s="498"/>
      <c r="L1208" s="498"/>
      <c r="M1208" s="498"/>
      <c r="N1208" s="498"/>
      <c r="O1208" s="498"/>
      <c r="P1208" s="498"/>
      <c r="Q1208" s="498"/>
      <c r="R1208" s="498"/>
      <c r="S1208" s="498"/>
      <c r="T1208" s="498"/>
      <c r="U1208" s="498"/>
      <c r="V1208" s="498"/>
      <c r="W1208" s="498"/>
      <c r="X1208" s="498"/>
      <c r="Y1208" s="498"/>
      <c r="Z1208" s="498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2:38">
      <c r="B1209" s="496" t="s">
        <v>1</v>
      </c>
      <c r="C1209" s="496"/>
      <c r="D1209" s="496"/>
      <c r="E1209" s="496"/>
      <c r="F1209" s="2" t="s">
        <v>2</v>
      </c>
      <c r="G1209" s="497" t="s">
        <v>3</v>
      </c>
      <c r="H1209" s="497"/>
      <c r="I1209" s="497"/>
      <c r="J1209" s="497"/>
      <c r="K1209" s="497"/>
      <c r="L1209" s="497"/>
      <c r="M1209" s="497"/>
      <c r="N1209" s="497"/>
      <c r="O1209" s="497"/>
      <c r="P1209" s="497"/>
      <c r="Q1209" s="497"/>
      <c r="R1209" s="497"/>
      <c r="S1209" s="497"/>
      <c r="T1209" s="497"/>
      <c r="U1209" s="497"/>
      <c r="V1209" s="497"/>
      <c r="W1209" s="497"/>
      <c r="X1209" s="497"/>
      <c r="Y1209" s="497"/>
      <c r="Z1209" s="497"/>
    </row>
    <row r="1210" spans="2:38">
      <c r="B1210" s="496" t="s">
        <v>4</v>
      </c>
      <c r="C1210" s="496"/>
      <c r="D1210" s="496"/>
      <c r="E1210" s="496"/>
      <c r="F1210" s="2" t="s">
        <v>2</v>
      </c>
      <c r="G1210" s="497" t="s">
        <v>5</v>
      </c>
      <c r="H1210" s="497"/>
      <c r="I1210" s="497"/>
      <c r="J1210" s="497"/>
      <c r="K1210" s="497"/>
      <c r="L1210" s="497"/>
      <c r="M1210" s="497"/>
      <c r="N1210" s="497"/>
      <c r="O1210" s="497"/>
      <c r="P1210" s="497"/>
      <c r="Q1210" s="497"/>
      <c r="R1210" s="497"/>
      <c r="S1210" s="497"/>
      <c r="T1210" s="497"/>
      <c r="U1210" s="497"/>
      <c r="V1210" s="497"/>
      <c r="W1210" s="497"/>
      <c r="X1210" s="497"/>
      <c r="Y1210" s="497"/>
      <c r="Z1210" s="497"/>
    </row>
    <row r="1211" spans="2:38">
      <c r="B1211" s="496" t="s">
        <v>6</v>
      </c>
      <c r="C1211" s="496"/>
      <c r="D1211" s="496"/>
      <c r="E1211" s="496"/>
      <c r="F1211" s="2" t="s">
        <v>2</v>
      </c>
      <c r="G1211" s="497" t="s">
        <v>7</v>
      </c>
      <c r="H1211" s="497"/>
      <c r="I1211" s="497"/>
      <c r="J1211" s="497"/>
      <c r="K1211" s="497"/>
      <c r="L1211" s="497"/>
      <c r="M1211" s="497"/>
      <c r="N1211" s="497"/>
      <c r="O1211" s="497"/>
      <c r="P1211" s="497"/>
      <c r="Q1211" s="497"/>
      <c r="R1211" s="497"/>
      <c r="S1211" s="497"/>
      <c r="T1211" s="497"/>
      <c r="U1211" s="497"/>
      <c r="V1211" s="497"/>
      <c r="W1211" s="497"/>
      <c r="X1211" s="497"/>
      <c r="Y1211" s="497"/>
      <c r="Z1211" s="497"/>
    </row>
    <row r="1212" spans="2:38">
      <c r="B1212" s="496" t="s">
        <v>8</v>
      </c>
      <c r="C1212" s="496"/>
      <c r="D1212" s="496"/>
      <c r="E1212" s="496"/>
      <c r="F1212" s="2" t="s">
        <v>2</v>
      </c>
      <c r="G1212" s="497" t="s">
        <v>9</v>
      </c>
      <c r="H1212" s="497"/>
      <c r="I1212" s="497"/>
      <c r="J1212" s="497"/>
      <c r="K1212" s="497"/>
      <c r="L1212" s="497"/>
      <c r="M1212" s="497"/>
      <c r="N1212" s="497"/>
      <c r="O1212" s="497"/>
      <c r="P1212" s="497"/>
      <c r="Q1212" s="497"/>
      <c r="R1212" s="497"/>
      <c r="S1212" s="497"/>
      <c r="T1212" s="497"/>
      <c r="U1212" s="497"/>
      <c r="V1212" s="497"/>
      <c r="W1212" s="497"/>
      <c r="X1212" s="497"/>
      <c r="Y1212" s="497"/>
      <c r="Z1212" s="497"/>
    </row>
    <row r="1213" spans="2:38">
      <c r="B1213" s="496" t="s">
        <v>10</v>
      </c>
      <c r="C1213" s="496"/>
      <c r="D1213" s="496"/>
      <c r="E1213" s="496"/>
      <c r="F1213" s="2" t="s">
        <v>2</v>
      </c>
      <c r="G1213" s="497" t="s">
        <v>11</v>
      </c>
      <c r="H1213" s="497"/>
      <c r="I1213" s="497"/>
      <c r="J1213" s="497"/>
      <c r="K1213" s="497"/>
      <c r="L1213" s="497"/>
      <c r="M1213" s="497"/>
      <c r="N1213" s="497"/>
      <c r="O1213" s="497"/>
      <c r="P1213" s="497"/>
      <c r="Q1213" s="497"/>
      <c r="R1213" s="497"/>
      <c r="S1213" s="497"/>
      <c r="T1213" s="497"/>
      <c r="U1213" s="497"/>
      <c r="V1213" s="497"/>
      <c r="W1213" s="497"/>
      <c r="X1213" s="497"/>
      <c r="Y1213" s="497"/>
      <c r="Z1213" s="497"/>
    </row>
    <row r="1214" spans="2:38">
      <c r="B1214" s="496" t="s">
        <v>12</v>
      </c>
      <c r="C1214" s="496"/>
      <c r="D1214" s="496"/>
      <c r="E1214" s="496"/>
      <c r="F1214" s="2" t="s">
        <v>2</v>
      </c>
      <c r="G1214" s="497" t="s">
        <v>11</v>
      </c>
      <c r="H1214" s="497"/>
      <c r="I1214" s="497"/>
      <c r="J1214" s="497"/>
      <c r="K1214" s="497"/>
      <c r="L1214" s="497"/>
      <c r="M1214" s="497"/>
      <c r="N1214" s="497"/>
      <c r="O1214" s="497"/>
      <c r="P1214" s="497"/>
      <c r="Q1214" s="497"/>
      <c r="R1214" s="497"/>
      <c r="S1214" s="497"/>
      <c r="T1214" s="497"/>
      <c r="U1214" s="497"/>
      <c r="V1214" s="497"/>
      <c r="W1214" s="497"/>
      <c r="X1214" s="497"/>
      <c r="Y1214" s="497"/>
      <c r="Z1214" s="497"/>
    </row>
    <row r="1215" spans="2:38">
      <c r="B1215" s="496" t="s">
        <v>13</v>
      </c>
      <c r="C1215" s="496"/>
      <c r="D1215" s="496"/>
      <c r="E1215" s="496"/>
      <c r="F1215" s="2" t="s">
        <v>2</v>
      </c>
      <c r="G1215" s="497" t="s">
        <v>424</v>
      </c>
      <c r="H1215" s="497"/>
      <c r="I1215" s="497"/>
      <c r="J1215" s="497"/>
      <c r="K1215" s="497"/>
      <c r="L1215" s="497"/>
      <c r="M1215" s="497"/>
      <c r="N1215" s="497"/>
      <c r="O1215" s="497"/>
      <c r="P1215" s="497"/>
      <c r="Q1215" s="497"/>
      <c r="R1215" s="497"/>
      <c r="S1215" s="497"/>
      <c r="U1215" s="647" t="s">
        <v>15</v>
      </c>
      <c r="V1215" s="647"/>
      <c r="W1215" s="647"/>
      <c r="X1215" s="647"/>
      <c r="Y1215" s="647"/>
      <c r="Z1215" s="647"/>
      <c r="AA1215" s="647"/>
      <c r="AB1215" s="41"/>
    </row>
    <row r="1218" spans="2:47" s="3" customFormat="1" ht="11.25" customHeight="1">
      <c r="B1218" s="520" t="s">
        <v>16</v>
      </c>
      <c r="C1218" s="520"/>
      <c r="D1218" s="520" t="s">
        <v>17</v>
      </c>
      <c r="E1218" s="520"/>
      <c r="F1218" s="520"/>
      <c r="G1218" s="520"/>
      <c r="H1218" s="520"/>
      <c r="I1218" s="520" t="s">
        <v>18</v>
      </c>
      <c r="J1218" s="520"/>
      <c r="K1218" s="520" t="s">
        <v>19</v>
      </c>
      <c r="L1218" s="520" t="s">
        <v>20</v>
      </c>
      <c r="M1218" s="520" t="s">
        <v>21</v>
      </c>
      <c r="N1218" s="520"/>
      <c r="O1218" s="520" t="s">
        <v>22</v>
      </c>
      <c r="P1218" s="520" t="s">
        <v>23</v>
      </c>
      <c r="Q1218" s="520" t="s">
        <v>24</v>
      </c>
      <c r="R1218" s="520" t="s">
        <v>25</v>
      </c>
      <c r="S1218" s="520" t="s">
        <v>26</v>
      </c>
      <c r="T1218" s="520"/>
      <c r="U1218" s="520"/>
      <c r="V1218" s="520"/>
      <c r="W1218" s="520"/>
      <c r="X1218" s="520" t="s">
        <v>27</v>
      </c>
      <c r="Y1218" s="520"/>
      <c r="Z1218" s="520"/>
      <c r="AA1218" s="520"/>
      <c r="AB1218" s="12"/>
    </row>
    <row r="1219" spans="2:47" s="3" customFormat="1" ht="11.25" customHeight="1">
      <c r="B1219" s="520"/>
      <c r="C1219" s="520"/>
      <c r="D1219" s="520"/>
      <c r="E1219" s="520"/>
      <c r="F1219" s="520"/>
      <c r="G1219" s="520"/>
      <c r="H1219" s="520"/>
      <c r="I1219" s="520"/>
      <c r="J1219" s="520"/>
      <c r="K1219" s="520"/>
      <c r="L1219" s="520"/>
      <c r="M1219" s="520"/>
      <c r="N1219" s="520"/>
      <c r="O1219" s="520"/>
      <c r="P1219" s="520"/>
      <c r="Q1219" s="520"/>
      <c r="R1219" s="520"/>
      <c r="S1219" s="520"/>
      <c r="T1219" s="520"/>
      <c r="U1219" s="520"/>
      <c r="V1219" s="520"/>
      <c r="W1219" s="520"/>
      <c r="X1219" s="520"/>
      <c r="Y1219" s="520"/>
      <c r="Z1219" s="520"/>
      <c r="AA1219" s="520"/>
      <c r="AB1219" s="12"/>
    </row>
    <row r="1220" spans="2:47" s="3" customFormat="1" ht="9.75" customHeight="1">
      <c r="B1220" s="520"/>
      <c r="C1220" s="520"/>
      <c r="D1220" s="520"/>
      <c r="E1220" s="520"/>
      <c r="F1220" s="520"/>
      <c r="G1220" s="520"/>
      <c r="H1220" s="520"/>
      <c r="I1220" s="520"/>
      <c r="J1220" s="520"/>
      <c r="K1220" s="520"/>
      <c r="L1220" s="520"/>
      <c r="M1220" s="520"/>
      <c r="N1220" s="520"/>
      <c r="O1220" s="520"/>
      <c r="P1220" s="520"/>
      <c r="Q1220" s="520"/>
      <c r="R1220" s="520"/>
      <c r="S1220" s="520" t="s">
        <v>28</v>
      </c>
      <c r="T1220" s="520"/>
      <c r="U1220" s="520"/>
      <c r="V1220" s="520" t="s">
        <v>29</v>
      </c>
      <c r="W1220" s="520" t="s">
        <v>30</v>
      </c>
      <c r="X1220" s="520"/>
      <c r="Y1220" s="520"/>
      <c r="Z1220" s="520"/>
      <c r="AA1220" s="520"/>
      <c r="AB1220" s="12"/>
    </row>
    <row r="1221" spans="2:47" s="3" customFormat="1" ht="9.75" customHeight="1">
      <c r="B1221" s="520"/>
      <c r="C1221" s="520"/>
      <c r="D1221" s="520"/>
      <c r="E1221" s="520"/>
      <c r="F1221" s="520"/>
      <c r="G1221" s="520"/>
      <c r="H1221" s="520"/>
      <c r="I1221" s="520"/>
      <c r="J1221" s="520"/>
      <c r="K1221" s="520"/>
      <c r="L1221" s="520"/>
      <c r="M1221" s="520"/>
      <c r="N1221" s="520"/>
      <c r="O1221" s="520"/>
      <c r="P1221" s="520"/>
      <c r="Q1221" s="520"/>
      <c r="R1221" s="520"/>
      <c r="S1221" s="520"/>
      <c r="T1221" s="520"/>
      <c r="U1221" s="520"/>
      <c r="V1221" s="520"/>
      <c r="W1221" s="520"/>
      <c r="X1221" s="520"/>
      <c r="Y1221" s="520"/>
      <c r="Z1221" s="520"/>
      <c r="AA1221" s="520"/>
      <c r="AB1221" s="12"/>
    </row>
    <row r="1222" spans="2:47" s="3" customFormat="1" ht="9.75" customHeight="1">
      <c r="B1222" s="520"/>
      <c r="C1222" s="520"/>
      <c r="D1222" s="520"/>
      <c r="E1222" s="520"/>
      <c r="F1222" s="520"/>
      <c r="G1222" s="520"/>
      <c r="H1222" s="520"/>
      <c r="I1222" s="520"/>
      <c r="J1222" s="520"/>
      <c r="K1222" s="520"/>
      <c r="L1222" s="520"/>
      <c r="M1222" s="520"/>
      <c r="N1222" s="520"/>
      <c r="O1222" s="520"/>
      <c r="P1222" s="520"/>
      <c r="Q1222" s="520"/>
      <c r="R1222" s="520"/>
      <c r="S1222" s="520"/>
      <c r="T1222" s="520"/>
      <c r="U1222" s="520"/>
      <c r="V1222" s="520"/>
      <c r="W1222" s="520"/>
      <c r="X1222" s="520"/>
      <c r="Y1222" s="520"/>
      <c r="Z1222" s="520"/>
      <c r="AA1222" s="520"/>
      <c r="AB1222" s="12"/>
    </row>
    <row r="1223" spans="2:47" s="3" customFormat="1" ht="9.75" customHeight="1">
      <c r="B1223" s="520"/>
      <c r="C1223" s="520"/>
      <c r="D1223" s="520"/>
      <c r="E1223" s="520"/>
      <c r="F1223" s="520"/>
      <c r="G1223" s="520"/>
      <c r="H1223" s="520"/>
      <c r="I1223" s="520"/>
      <c r="J1223" s="520"/>
      <c r="K1223" s="520"/>
      <c r="L1223" s="520"/>
      <c r="M1223" s="520"/>
      <c r="N1223" s="520"/>
      <c r="O1223" s="520"/>
      <c r="P1223" s="520"/>
      <c r="Q1223" s="520"/>
      <c r="R1223" s="520"/>
      <c r="S1223" s="520"/>
      <c r="T1223" s="520"/>
      <c r="U1223" s="520"/>
      <c r="V1223" s="520"/>
      <c r="W1223" s="520"/>
      <c r="X1223" s="520"/>
      <c r="Y1223" s="520"/>
      <c r="Z1223" s="520"/>
      <c r="AA1223" s="520"/>
      <c r="AB1223" s="12"/>
    </row>
    <row r="1224" spans="2:47" s="3" customFormat="1" ht="5.25" customHeight="1">
      <c r="B1224" s="520"/>
      <c r="C1224" s="520"/>
      <c r="D1224" s="520"/>
      <c r="E1224" s="520"/>
      <c r="F1224" s="520"/>
      <c r="G1224" s="520"/>
      <c r="H1224" s="520"/>
      <c r="I1224" s="520"/>
      <c r="J1224" s="520"/>
      <c r="K1224" s="520"/>
      <c r="L1224" s="520"/>
      <c r="M1224" s="520"/>
      <c r="N1224" s="520"/>
      <c r="O1224" s="520"/>
      <c r="P1224" s="520"/>
      <c r="Q1224" s="520"/>
      <c r="R1224" s="520"/>
      <c r="S1224" s="520"/>
      <c r="T1224" s="520"/>
      <c r="U1224" s="520"/>
      <c r="V1224" s="520"/>
      <c r="W1224" s="520"/>
      <c r="X1224" s="520"/>
      <c r="Y1224" s="520"/>
      <c r="Z1224" s="520"/>
      <c r="AA1224" s="520"/>
      <c r="AB1224" s="12"/>
    </row>
    <row r="1225" spans="2:47" s="124" customFormat="1" ht="12" customHeight="1">
      <c r="B1225" s="620" t="s">
        <v>31</v>
      </c>
      <c r="C1225" s="620"/>
      <c r="D1225" s="630" t="s">
        <v>32</v>
      </c>
      <c r="E1225" s="630"/>
      <c r="F1225" s="630"/>
      <c r="G1225" s="630"/>
      <c r="H1225" s="630"/>
      <c r="I1225" s="620" t="s">
        <v>33</v>
      </c>
      <c r="J1225" s="620"/>
      <c r="K1225" s="252" t="s">
        <v>34</v>
      </c>
      <c r="L1225" s="252" t="s">
        <v>35</v>
      </c>
      <c r="M1225" s="620" t="s">
        <v>36</v>
      </c>
      <c r="N1225" s="620"/>
      <c r="O1225" s="252" t="s">
        <v>37</v>
      </c>
      <c r="P1225" s="252" t="s">
        <v>38</v>
      </c>
      <c r="Q1225" s="252" t="s">
        <v>39</v>
      </c>
      <c r="R1225" s="252" t="s">
        <v>40</v>
      </c>
      <c r="S1225" s="620" t="s">
        <v>41</v>
      </c>
      <c r="T1225" s="620"/>
      <c r="U1225" s="620"/>
      <c r="V1225" s="252" t="s">
        <v>42</v>
      </c>
      <c r="W1225" s="252" t="s">
        <v>43</v>
      </c>
      <c r="X1225" s="620" t="s">
        <v>44</v>
      </c>
      <c r="Y1225" s="620"/>
      <c r="Z1225" s="620"/>
      <c r="AA1225" s="620"/>
      <c r="AB1225" s="232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</row>
    <row r="1226" spans="2:47">
      <c r="B1226" s="557">
        <v>1</v>
      </c>
      <c r="C1226" s="558"/>
      <c r="D1226" s="159"/>
      <c r="E1226" s="559" t="s">
        <v>425</v>
      </c>
      <c r="F1226" s="559"/>
      <c r="G1226" s="559"/>
      <c r="H1226" s="560"/>
      <c r="I1226" s="150"/>
      <c r="J1226" s="150" t="s">
        <v>426</v>
      </c>
      <c r="K1226" s="154" t="s">
        <v>52</v>
      </c>
      <c r="L1226" s="156" t="s">
        <v>52</v>
      </c>
      <c r="M1226" s="159"/>
      <c r="N1226" s="160" t="s">
        <v>52</v>
      </c>
      <c r="O1226" s="158">
        <v>2003</v>
      </c>
      <c r="P1226" s="135" t="s">
        <v>427</v>
      </c>
      <c r="Q1226" s="147">
        <v>1</v>
      </c>
      <c r="R1226" s="139">
        <v>5000</v>
      </c>
      <c r="S1226" s="707">
        <v>1</v>
      </c>
      <c r="T1226" s="708"/>
      <c r="U1226" s="709"/>
      <c r="V1226" s="162">
        <v>0</v>
      </c>
      <c r="W1226" s="147">
        <v>0</v>
      </c>
      <c r="X1226" s="561"/>
      <c r="Y1226" s="562"/>
      <c r="Z1226" s="562"/>
      <c r="AA1226" s="563"/>
      <c r="AB1226" s="21"/>
    </row>
    <row r="1227" spans="2:47">
      <c r="B1227" s="508">
        <v>2</v>
      </c>
      <c r="C1227" s="507"/>
      <c r="D1227" s="153"/>
      <c r="E1227" s="505" t="s">
        <v>162</v>
      </c>
      <c r="F1227" s="505"/>
      <c r="G1227" s="505"/>
      <c r="H1227" s="506"/>
      <c r="I1227" s="48"/>
      <c r="J1227" s="48" t="s">
        <v>55</v>
      </c>
      <c r="K1227" s="155" t="s">
        <v>52</v>
      </c>
      <c r="L1227" s="157" t="s">
        <v>52</v>
      </c>
      <c r="M1227" s="153"/>
      <c r="N1227" s="161" t="s">
        <v>60</v>
      </c>
      <c r="O1227" s="44">
        <v>1990</v>
      </c>
      <c r="P1227" s="136" t="s">
        <v>163</v>
      </c>
      <c r="Q1227" s="18">
        <v>1</v>
      </c>
      <c r="R1227" s="140">
        <v>40</v>
      </c>
      <c r="S1227" s="710">
        <v>1</v>
      </c>
      <c r="T1227" s="711"/>
      <c r="U1227" s="712"/>
      <c r="V1227" s="163">
        <v>0</v>
      </c>
      <c r="W1227" s="18">
        <v>0</v>
      </c>
      <c r="X1227" s="554"/>
      <c r="Y1227" s="555"/>
      <c r="Z1227" s="555"/>
      <c r="AA1227" s="556"/>
      <c r="AB1227" s="21"/>
    </row>
    <row r="1228" spans="2:47">
      <c r="B1228" s="582"/>
      <c r="C1228" s="583"/>
      <c r="D1228" s="168"/>
      <c r="E1228" s="583"/>
      <c r="F1228" s="583"/>
      <c r="G1228" s="583"/>
      <c r="H1228" s="616"/>
      <c r="I1228" s="583"/>
      <c r="J1228" s="583"/>
      <c r="K1228" s="138"/>
      <c r="L1228" s="148"/>
      <c r="M1228" s="582"/>
      <c r="N1228" s="616"/>
      <c r="O1228" s="148"/>
      <c r="P1228" s="138"/>
      <c r="Q1228" s="149"/>
      <c r="R1228" s="142"/>
      <c r="S1228" s="583"/>
      <c r="T1228" s="583"/>
      <c r="U1228" s="583"/>
      <c r="V1228" s="164"/>
      <c r="W1228" s="149"/>
      <c r="X1228" s="582"/>
      <c r="Y1228" s="583"/>
      <c r="Z1228" s="583"/>
      <c r="AA1228" s="616"/>
      <c r="AB1228" s="36"/>
    </row>
    <row r="1230" spans="2:47">
      <c r="C1230" s="521" t="s">
        <v>68</v>
      </c>
      <c r="D1230" s="521"/>
      <c r="E1230" s="521"/>
      <c r="F1230" s="521"/>
      <c r="G1230" s="521"/>
      <c r="H1230" s="521"/>
      <c r="I1230" s="521"/>
      <c r="L1230" s="6"/>
      <c r="M1230" s="6"/>
      <c r="N1230" s="6"/>
      <c r="O1230" s="6"/>
      <c r="P1230" s="6"/>
      <c r="U1230" s="547">
        <f>U31</f>
        <v>2013</v>
      </c>
      <c r="V1230" s="547"/>
      <c r="W1230" s="547"/>
      <c r="X1230" s="547"/>
      <c r="Y1230" s="547"/>
    </row>
    <row r="1231" spans="2:47">
      <c r="C1231" s="551" t="s">
        <v>70</v>
      </c>
      <c r="D1231" s="551"/>
      <c r="E1231" s="551"/>
      <c r="F1231" s="551"/>
      <c r="G1231" s="551"/>
      <c r="H1231" s="551"/>
      <c r="I1231" s="551"/>
      <c r="L1231" s="521" t="s">
        <v>71</v>
      </c>
      <c r="M1231" s="521"/>
      <c r="N1231" s="521"/>
      <c r="O1231" s="521"/>
      <c r="P1231" s="521"/>
      <c r="Q1231" s="6"/>
      <c r="R1231" s="6"/>
      <c r="S1231" s="6"/>
      <c r="T1231" s="6"/>
      <c r="U1231" s="551" t="s">
        <v>72</v>
      </c>
      <c r="V1231" s="551"/>
      <c r="W1231" s="551"/>
      <c r="X1231" s="551"/>
      <c r="Y1231" s="551"/>
    </row>
    <row r="1232" spans="2:47" ht="28.5" customHeight="1">
      <c r="N1232" s="551"/>
      <c r="O1232" s="551"/>
      <c r="P1232" s="7"/>
      <c r="Q1232" s="7"/>
      <c r="R1232" s="7"/>
      <c r="S1232" s="7"/>
      <c r="T1232" s="7"/>
    </row>
    <row r="1233" spans="2:28">
      <c r="C1233" s="552" t="s">
        <v>73</v>
      </c>
      <c r="D1233" s="552"/>
      <c r="E1233" s="552"/>
      <c r="F1233" s="552"/>
      <c r="G1233" s="552"/>
      <c r="H1233" s="552"/>
      <c r="I1233" s="552"/>
      <c r="L1233" s="553" t="s">
        <v>74</v>
      </c>
      <c r="M1233" s="553"/>
      <c r="N1233" s="553"/>
      <c r="O1233" s="553"/>
      <c r="P1233" s="553"/>
      <c r="U1233" s="552" t="s">
        <v>75</v>
      </c>
      <c r="V1233" s="552"/>
      <c r="W1233" s="552"/>
      <c r="X1233" s="552"/>
      <c r="Y1233" s="552"/>
    </row>
    <row r="1234" spans="2:28">
      <c r="C1234" s="549" t="s">
        <v>76</v>
      </c>
      <c r="D1234" s="549"/>
      <c r="E1234" s="549"/>
      <c r="F1234" s="549"/>
      <c r="G1234" s="549"/>
      <c r="H1234" s="549"/>
      <c r="I1234" s="549"/>
      <c r="L1234" s="550" t="s">
        <v>77</v>
      </c>
      <c r="M1234" s="550"/>
      <c r="N1234" s="550"/>
      <c r="O1234" s="550"/>
      <c r="P1234" s="550"/>
      <c r="Q1234" s="10"/>
      <c r="R1234" s="10"/>
      <c r="S1234" s="10"/>
      <c r="T1234" s="10"/>
      <c r="U1234" s="549" t="s">
        <v>78</v>
      </c>
      <c r="V1234" s="549"/>
      <c r="W1234" s="549"/>
      <c r="X1234" s="549"/>
      <c r="Y1234" s="549"/>
    </row>
    <row r="1235" spans="2:28">
      <c r="C1235" s="2"/>
      <c r="D1235" s="2"/>
      <c r="E1235" s="2"/>
      <c r="F1235" s="2"/>
      <c r="G1235" s="2"/>
      <c r="H1235" s="2"/>
      <c r="I1235" s="2"/>
      <c r="N1235" s="11"/>
      <c r="O1235" s="11"/>
      <c r="P1235" s="11"/>
      <c r="Q1235" s="11"/>
      <c r="R1235" s="11"/>
      <c r="S1235" s="11"/>
      <c r="T1235" s="11"/>
      <c r="U1235" s="2"/>
      <c r="V1235" s="2"/>
      <c r="W1235" s="2"/>
      <c r="X1235" s="2"/>
      <c r="Y1235" s="2"/>
    </row>
    <row r="1236" spans="2:28">
      <c r="C1236" s="2"/>
      <c r="D1236" s="2"/>
      <c r="E1236" s="2"/>
      <c r="F1236" s="2"/>
      <c r="G1236" s="2"/>
      <c r="H1236" s="2"/>
      <c r="I1236" s="2"/>
      <c r="U1236" s="2"/>
      <c r="V1236" s="2"/>
      <c r="W1236" s="2"/>
      <c r="X1236" s="2"/>
      <c r="Y1236" s="2"/>
    </row>
    <row r="1237" spans="2:28">
      <c r="C1237" s="2"/>
      <c r="D1237" s="2"/>
      <c r="E1237" s="2"/>
      <c r="F1237" s="2"/>
      <c r="G1237" s="2"/>
      <c r="H1237" s="2"/>
      <c r="I1237" s="2"/>
      <c r="U1237" s="2"/>
      <c r="V1237" s="2"/>
      <c r="W1237" s="2"/>
      <c r="X1237" s="2"/>
      <c r="Y1237" s="2"/>
    </row>
    <row r="1238" spans="2:28">
      <c r="C1238" s="2"/>
      <c r="D1238" s="2"/>
      <c r="E1238" s="2"/>
      <c r="F1238" s="2"/>
      <c r="G1238" s="2"/>
      <c r="H1238" s="2"/>
      <c r="I1238" s="2"/>
      <c r="U1238" s="2"/>
      <c r="V1238" s="2"/>
      <c r="W1238" s="2"/>
      <c r="X1238" s="2"/>
      <c r="Y1238" s="2"/>
    </row>
    <row r="1239" spans="2:28">
      <c r="C1239" s="2"/>
      <c r="D1239" s="2"/>
      <c r="E1239" s="2"/>
      <c r="F1239" s="2"/>
      <c r="G1239" s="2"/>
      <c r="H1239" s="2"/>
      <c r="I1239" s="2"/>
      <c r="U1239" s="2"/>
      <c r="V1239" s="2"/>
      <c r="W1239" s="2"/>
      <c r="X1239" s="2"/>
      <c r="Y1239" s="2"/>
    </row>
    <row r="1240" spans="2:28">
      <c r="C1240" s="2"/>
      <c r="D1240" s="2"/>
      <c r="E1240" s="2"/>
      <c r="F1240" s="2"/>
      <c r="G1240" s="2"/>
      <c r="H1240" s="2"/>
      <c r="I1240" s="2"/>
      <c r="U1240" s="2"/>
      <c r="V1240" s="2"/>
      <c r="W1240" s="2"/>
      <c r="X1240" s="2"/>
      <c r="Y1240" s="2"/>
    </row>
    <row r="1241" spans="2:28">
      <c r="C1241" s="2"/>
      <c r="D1241" s="2"/>
      <c r="E1241" s="2"/>
      <c r="F1241" s="2"/>
      <c r="G1241" s="2"/>
      <c r="H1241" s="2"/>
      <c r="I1241" s="2"/>
      <c r="U1241" s="2"/>
      <c r="V1241" s="2"/>
      <c r="W1241" s="2"/>
      <c r="X1241" s="2"/>
      <c r="Y1241" s="2"/>
    </row>
    <row r="1242" spans="2:28" ht="20.25">
      <c r="B1242" s="498" t="s">
        <v>0</v>
      </c>
      <c r="C1242" s="498"/>
      <c r="D1242" s="498"/>
      <c r="E1242" s="498"/>
      <c r="F1242" s="498"/>
      <c r="G1242" s="498"/>
      <c r="H1242" s="498"/>
      <c r="I1242" s="498"/>
      <c r="J1242" s="498"/>
      <c r="K1242" s="498"/>
      <c r="L1242" s="498"/>
      <c r="M1242" s="498"/>
      <c r="N1242" s="498"/>
      <c r="O1242" s="498"/>
      <c r="P1242" s="498"/>
      <c r="Q1242" s="498"/>
      <c r="R1242" s="498"/>
      <c r="S1242" s="498"/>
      <c r="T1242" s="498"/>
      <c r="U1242" s="498"/>
      <c r="V1242" s="498"/>
      <c r="W1242" s="498"/>
      <c r="X1242" s="498"/>
      <c r="Y1242" s="498"/>
      <c r="Z1242" s="498"/>
      <c r="AA1242" s="1"/>
      <c r="AB1242" s="1"/>
    </row>
    <row r="1243" spans="2:28">
      <c r="B1243" s="496" t="s">
        <v>1</v>
      </c>
      <c r="C1243" s="496"/>
      <c r="D1243" s="496"/>
      <c r="E1243" s="496"/>
      <c r="F1243" s="2" t="s">
        <v>2</v>
      </c>
      <c r="G1243" s="497" t="s">
        <v>3</v>
      </c>
      <c r="H1243" s="497"/>
      <c r="I1243" s="497"/>
      <c r="J1243" s="497"/>
      <c r="K1243" s="497"/>
      <c r="L1243" s="497"/>
      <c r="M1243" s="497"/>
      <c r="N1243" s="497"/>
      <c r="O1243" s="497"/>
      <c r="P1243" s="497"/>
      <c r="Q1243" s="497"/>
      <c r="R1243" s="497"/>
      <c r="S1243" s="497"/>
      <c r="T1243" s="497"/>
      <c r="U1243" s="497"/>
      <c r="V1243" s="497"/>
      <c r="W1243" s="497"/>
      <c r="X1243" s="497"/>
      <c r="Y1243" s="497"/>
      <c r="Z1243" s="497"/>
    </row>
    <row r="1244" spans="2:28">
      <c r="B1244" s="496" t="s">
        <v>4</v>
      </c>
      <c r="C1244" s="496"/>
      <c r="D1244" s="496"/>
      <c r="E1244" s="496"/>
      <c r="F1244" s="2" t="s">
        <v>2</v>
      </c>
      <c r="G1244" s="497" t="s">
        <v>5</v>
      </c>
      <c r="H1244" s="497"/>
      <c r="I1244" s="497"/>
      <c r="J1244" s="497"/>
      <c r="K1244" s="497"/>
      <c r="L1244" s="497"/>
      <c r="M1244" s="497"/>
      <c r="N1244" s="497"/>
      <c r="O1244" s="497"/>
      <c r="P1244" s="497"/>
      <c r="Q1244" s="497"/>
      <c r="R1244" s="497"/>
      <c r="S1244" s="497"/>
      <c r="T1244" s="497"/>
      <c r="U1244" s="497"/>
      <c r="V1244" s="497"/>
      <c r="W1244" s="497"/>
      <c r="X1244" s="497"/>
      <c r="Y1244" s="497"/>
      <c r="Z1244" s="497"/>
    </row>
    <row r="1245" spans="2:28">
      <c r="B1245" s="496" t="s">
        <v>6</v>
      </c>
      <c r="C1245" s="496"/>
      <c r="D1245" s="496"/>
      <c r="E1245" s="496"/>
      <c r="F1245" s="2" t="s">
        <v>2</v>
      </c>
      <c r="G1245" s="497" t="s">
        <v>7</v>
      </c>
      <c r="H1245" s="497"/>
      <c r="I1245" s="497"/>
      <c r="J1245" s="497"/>
      <c r="K1245" s="497"/>
      <c r="L1245" s="497"/>
      <c r="M1245" s="497"/>
      <c r="N1245" s="497"/>
      <c r="O1245" s="497"/>
      <c r="P1245" s="497"/>
      <c r="Q1245" s="497"/>
      <c r="R1245" s="497"/>
      <c r="S1245" s="497"/>
      <c r="T1245" s="497"/>
      <c r="U1245" s="497"/>
      <c r="V1245" s="497"/>
      <c r="W1245" s="497"/>
      <c r="X1245" s="497"/>
      <c r="Y1245" s="497"/>
      <c r="Z1245" s="497"/>
    </row>
    <row r="1246" spans="2:28">
      <c r="B1246" s="496" t="s">
        <v>8</v>
      </c>
      <c r="C1246" s="496"/>
      <c r="D1246" s="496"/>
      <c r="E1246" s="496"/>
      <c r="F1246" s="2" t="s">
        <v>2</v>
      </c>
      <c r="G1246" s="497" t="s">
        <v>9</v>
      </c>
      <c r="H1246" s="497"/>
      <c r="I1246" s="497"/>
      <c r="J1246" s="497"/>
      <c r="K1246" s="497"/>
      <c r="L1246" s="497"/>
      <c r="M1246" s="497"/>
      <c r="N1246" s="497"/>
      <c r="O1246" s="497"/>
      <c r="P1246" s="497"/>
      <c r="Q1246" s="497"/>
      <c r="R1246" s="497"/>
      <c r="S1246" s="497"/>
      <c r="T1246" s="497"/>
      <c r="U1246" s="497"/>
      <c r="V1246" s="497"/>
      <c r="W1246" s="497"/>
      <c r="X1246" s="497"/>
      <c r="Y1246" s="497"/>
      <c r="Z1246" s="497"/>
    </row>
    <row r="1247" spans="2:28">
      <c r="B1247" s="496" t="s">
        <v>10</v>
      </c>
      <c r="C1247" s="496"/>
      <c r="D1247" s="496"/>
      <c r="E1247" s="496"/>
      <c r="F1247" s="2" t="s">
        <v>2</v>
      </c>
      <c r="G1247" s="497" t="s">
        <v>11</v>
      </c>
      <c r="H1247" s="497"/>
      <c r="I1247" s="497"/>
      <c r="J1247" s="497"/>
      <c r="K1247" s="497"/>
      <c r="L1247" s="497"/>
      <c r="M1247" s="497"/>
      <c r="N1247" s="497"/>
      <c r="O1247" s="497"/>
      <c r="P1247" s="497"/>
      <c r="Q1247" s="497"/>
      <c r="R1247" s="497"/>
      <c r="S1247" s="497"/>
      <c r="T1247" s="497"/>
      <c r="U1247" s="497"/>
      <c r="V1247" s="497"/>
      <c r="W1247" s="497"/>
      <c r="X1247" s="497"/>
      <c r="Y1247" s="497"/>
      <c r="Z1247" s="497"/>
    </row>
    <row r="1248" spans="2:28">
      <c r="B1248" s="496" t="s">
        <v>12</v>
      </c>
      <c r="C1248" s="496"/>
      <c r="D1248" s="496"/>
      <c r="E1248" s="496"/>
      <c r="F1248" s="2" t="s">
        <v>2</v>
      </c>
      <c r="G1248" s="497" t="s">
        <v>11</v>
      </c>
      <c r="H1248" s="497"/>
      <c r="I1248" s="497"/>
      <c r="J1248" s="497"/>
      <c r="K1248" s="497"/>
      <c r="L1248" s="497"/>
      <c r="M1248" s="497"/>
      <c r="N1248" s="497"/>
      <c r="O1248" s="497"/>
      <c r="P1248" s="497"/>
      <c r="Q1248" s="497"/>
      <c r="R1248" s="497"/>
      <c r="S1248" s="497"/>
      <c r="T1248" s="497"/>
      <c r="U1248" s="497"/>
      <c r="V1248" s="497"/>
      <c r="W1248" s="497"/>
      <c r="X1248" s="497"/>
      <c r="Y1248" s="497"/>
      <c r="Z1248" s="497"/>
    </row>
    <row r="1249" spans="2:47">
      <c r="B1249" s="496" t="s">
        <v>13</v>
      </c>
      <c r="C1249" s="496"/>
      <c r="D1249" s="496"/>
      <c r="E1249" s="496"/>
      <c r="F1249" s="2" t="s">
        <v>2</v>
      </c>
      <c r="G1249" s="497" t="s">
        <v>428</v>
      </c>
      <c r="H1249" s="497"/>
      <c r="I1249" s="497"/>
      <c r="J1249" s="497"/>
      <c r="K1249" s="497"/>
      <c r="L1249" s="497"/>
      <c r="M1249" s="497"/>
      <c r="N1249" s="497"/>
      <c r="O1249" s="497"/>
      <c r="P1249" s="497"/>
      <c r="Q1249" s="497"/>
      <c r="R1249" s="497"/>
      <c r="S1249" s="497"/>
      <c r="U1249" s="647" t="s">
        <v>15</v>
      </c>
      <c r="V1249" s="647"/>
      <c r="W1249" s="647"/>
      <c r="X1249" s="647"/>
      <c r="Y1249" s="647"/>
      <c r="Z1249" s="647"/>
      <c r="AA1249" s="647"/>
      <c r="AB1249" s="41"/>
    </row>
    <row r="1252" spans="2:47" s="3" customFormat="1" ht="11.25" customHeight="1">
      <c r="B1252" s="520" t="s">
        <v>16</v>
      </c>
      <c r="C1252" s="520"/>
      <c r="D1252" s="520" t="s">
        <v>17</v>
      </c>
      <c r="E1252" s="520"/>
      <c r="F1252" s="520"/>
      <c r="G1252" s="520"/>
      <c r="H1252" s="520"/>
      <c r="I1252" s="520" t="s">
        <v>18</v>
      </c>
      <c r="J1252" s="520"/>
      <c r="K1252" s="520" t="s">
        <v>19</v>
      </c>
      <c r="L1252" s="520" t="s">
        <v>20</v>
      </c>
      <c r="M1252" s="520" t="s">
        <v>21</v>
      </c>
      <c r="N1252" s="520"/>
      <c r="O1252" s="520" t="s">
        <v>22</v>
      </c>
      <c r="P1252" s="520" t="s">
        <v>23</v>
      </c>
      <c r="Q1252" s="520" t="s">
        <v>24</v>
      </c>
      <c r="R1252" s="520" t="s">
        <v>25</v>
      </c>
      <c r="S1252" s="520" t="s">
        <v>26</v>
      </c>
      <c r="T1252" s="520"/>
      <c r="U1252" s="520"/>
      <c r="V1252" s="520"/>
      <c r="W1252" s="520"/>
      <c r="X1252" s="520" t="s">
        <v>27</v>
      </c>
      <c r="Y1252" s="520"/>
      <c r="Z1252" s="520"/>
      <c r="AA1252" s="520"/>
      <c r="AB1252" s="12"/>
    </row>
    <row r="1253" spans="2:47" s="3" customFormat="1" ht="11.25" customHeight="1">
      <c r="B1253" s="520"/>
      <c r="C1253" s="520"/>
      <c r="D1253" s="520"/>
      <c r="E1253" s="520"/>
      <c r="F1253" s="520"/>
      <c r="G1253" s="520"/>
      <c r="H1253" s="520"/>
      <c r="I1253" s="520"/>
      <c r="J1253" s="520"/>
      <c r="K1253" s="520"/>
      <c r="L1253" s="520"/>
      <c r="M1253" s="520"/>
      <c r="N1253" s="520"/>
      <c r="O1253" s="520"/>
      <c r="P1253" s="520"/>
      <c r="Q1253" s="520"/>
      <c r="R1253" s="520"/>
      <c r="S1253" s="520"/>
      <c r="T1253" s="520"/>
      <c r="U1253" s="520"/>
      <c r="V1253" s="520"/>
      <c r="W1253" s="520"/>
      <c r="X1253" s="520"/>
      <c r="Y1253" s="520"/>
      <c r="Z1253" s="520"/>
      <c r="AA1253" s="520"/>
      <c r="AB1253" s="12"/>
    </row>
    <row r="1254" spans="2:47" s="3" customFormat="1" ht="9.75" customHeight="1">
      <c r="B1254" s="520"/>
      <c r="C1254" s="520"/>
      <c r="D1254" s="520"/>
      <c r="E1254" s="520"/>
      <c r="F1254" s="520"/>
      <c r="G1254" s="520"/>
      <c r="H1254" s="520"/>
      <c r="I1254" s="520"/>
      <c r="J1254" s="520"/>
      <c r="K1254" s="520"/>
      <c r="L1254" s="520"/>
      <c r="M1254" s="520"/>
      <c r="N1254" s="520"/>
      <c r="O1254" s="520"/>
      <c r="P1254" s="520"/>
      <c r="Q1254" s="520"/>
      <c r="R1254" s="520"/>
      <c r="S1254" s="520" t="s">
        <v>28</v>
      </c>
      <c r="T1254" s="520"/>
      <c r="U1254" s="520"/>
      <c r="V1254" s="520" t="s">
        <v>29</v>
      </c>
      <c r="W1254" s="520" t="s">
        <v>30</v>
      </c>
      <c r="X1254" s="520"/>
      <c r="Y1254" s="520"/>
      <c r="Z1254" s="520"/>
      <c r="AA1254" s="520"/>
      <c r="AB1254" s="12"/>
    </row>
    <row r="1255" spans="2:47" s="3" customFormat="1" ht="9.75" customHeight="1">
      <c r="B1255" s="520"/>
      <c r="C1255" s="520"/>
      <c r="D1255" s="520"/>
      <c r="E1255" s="520"/>
      <c r="F1255" s="520"/>
      <c r="G1255" s="520"/>
      <c r="H1255" s="520"/>
      <c r="I1255" s="520"/>
      <c r="J1255" s="520"/>
      <c r="K1255" s="520"/>
      <c r="L1255" s="520"/>
      <c r="M1255" s="520"/>
      <c r="N1255" s="520"/>
      <c r="O1255" s="520"/>
      <c r="P1255" s="520"/>
      <c r="Q1255" s="520"/>
      <c r="R1255" s="520"/>
      <c r="S1255" s="520"/>
      <c r="T1255" s="520"/>
      <c r="U1255" s="520"/>
      <c r="V1255" s="520"/>
      <c r="W1255" s="520"/>
      <c r="X1255" s="520"/>
      <c r="Y1255" s="520"/>
      <c r="Z1255" s="520"/>
      <c r="AA1255" s="520"/>
      <c r="AB1255" s="12"/>
    </row>
    <row r="1256" spans="2:47" s="3" customFormat="1" ht="9.75" customHeight="1">
      <c r="B1256" s="520"/>
      <c r="C1256" s="520"/>
      <c r="D1256" s="520"/>
      <c r="E1256" s="520"/>
      <c r="F1256" s="520"/>
      <c r="G1256" s="520"/>
      <c r="H1256" s="520"/>
      <c r="I1256" s="520"/>
      <c r="J1256" s="520"/>
      <c r="K1256" s="520"/>
      <c r="L1256" s="520"/>
      <c r="M1256" s="520"/>
      <c r="N1256" s="520"/>
      <c r="O1256" s="520"/>
      <c r="P1256" s="520"/>
      <c r="Q1256" s="520"/>
      <c r="R1256" s="520"/>
      <c r="S1256" s="520"/>
      <c r="T1256" s="520"/>
      <c r="U1256" s="520"/>
      <c r="V1256" s="520"/>
      <c r="W1256" s="520"/>
      <c r="X1256" s="520"/>
      <c r="Y1256" s="520"/>
      <c r="Z1256" s="520"/>
      <c r="AA1256" s="520"/>
      <c r="AB1256" s="12"/>
    </row>
    <row r="1257" spans="2:47" s="3" customFormat="1" ht="9.75" customHeight="1">
      <c r="B1257" s="520"/>
      <c r="C1257" s="520"/>
      <c r="D1257" s="520"/>
      <c r="E1257" s="520"/>
      <c r="F1257" s="520"/>
      <c r="G1257" s="520"/>
      <c r="H1257" s="520"/>
      <c r="I1257" s="520"/>
      <c r="J1257" s="520"/>
      <c r="K1257" s="520"/>
      <c r="L1257" s="520"/>
      <c r="M1257" s="520"/>
      <c r="N1257" s="520"/>
      <c r="O1257" s="520"/>
      <c r="P1257" s="520"/>
      <c r="Q1257" s="520"/>
      <c r="R1257" s="520"/>
      <c r="S1257" s="520"/>
      <c r="T1257" s="520"/>
      <c r="U1257" s="520"/>
      <c r="V1257" s="520"/>
      <c r="W1257" s="520"/>
      <c r="X1257" s="520"/>
      <c r="Y1257" s="520"/>
      <c r="Z1257" s="520"/>
      <c r="AA1257" s="520"/>
      <c r="AB1257" s="12"/>
    </row>
    <row r="1258" spans="2:47" s="3" customFormat="1" ht="5.25" customHeight="1">
      <c r="B1258" s="520"/>
      <c r="C1258" s="520"/>
      <c r="D1258" s="520"/>
      <c r="E1258" s="520"/>
      <c r="F1258" s="520"/>
      <c r="G1258" s="520"/>
      <c r="H1258" s="520"/>
      <c r="I1258" s="520"/>
      <c r="J1258" s="520"/>
      <c r="K1258" s="520"/>
      <c r="L1258" s="520"/>
      <c r="M1258" s="520"/>
      <c r="N1258" s="520"/>
      <c r="O1258" s="520"/>
      <c r="P1258" s="520"/>
      <c r="Q1258" s="520"/>
      <c r="R1258" s="520"/>
      <c r="S1258" s="520"/>
      <c r="T1258" s="520"/>
      <c r="U1258" s="520"/>
      <c r="V1258" s="520"/>
      <c r="W1258" s="520"/>
      <c r="X1258" s="520"/>
      <c r="Y1258" s="520"/>
      <c r="Z1258" s="520"/>
      <c r="AA1258" s="520"/>
      <c r="AB1258" s="12"/>
    </row>
    <row r="1259" spans="2:47" s="124" customFormat="1" ht="12" customHeight="1">
      <c r="B1259" s="620" t="s">
        <v>31</v>
      </c>
      <c r="C1259" s="620"/>
      <c r="D1259" s="630" t="s">
        <v>32</v>
      </c>
      <c r="E1259" s="630"/>
      <c r="F1259" s="630"/>
      <c r="G1259" s="630"/>
      <c r="H1259" s="630"/>
      <c r="I1259" s="620" t="s">
        <v>33</v>
      </c>
      <c r="J1259" s="620"/>
      <c r="K1259" s="252" t="s">
        <v>34</v>
      </c>
      <c r="L1259" s="252" t="s">
        <v>35</v>
      </c>
      <c r="M1259" s="620" t="s">
        <v>36</v>
      </c>
      <c r="N1259" s="620"/>
      <c r="O1259" s="252" t="s">
        <v>37</v>
      </c>
      <c r="P1259" s="252" t="s">
        <v>38</v>
      </c>
      <c r="Q1259" s="252" t="s">
        <v>39</v>
      </c>
      <c r="R1259" s="252" t="s">
        <v>40</v>
      </c>
      <c r="S1259" s="620" t="s">
        <v>41</v>
      </c>
      <c r="T1259" s="620"/>
      <c r="U1259" s="620"/>
      <c r="V1259" s="252" t="s">
        <v>42</v>
      </c>
      <c r="W1259" s="252" t="s">
        <v>43</v>
      </c>
      <c r="X1259" s="620" t="s">
        <v>44</v>
      </c>
      <c r="Y1259" s="620"/>
      <c r="Z1259" s="620"/>
      <c r="AA1259" s="620"/>
      <c r="AB1259" s="232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</row>
    <row r="1260" spans="2:47">
      <c r="B1260" s="557">
        <v>1</v>
      </c>
      <c r="C1260" s="558"/>
      <c r="D1260" s="159"/>
      <c r="E1260" s="559" t="s">
        <v>45</v>
      </c>
      <c r="F1260" s="559"/>
      <c r="G1260" s="559"/>
      <c r="H1260" s="560"/>
      <c r="I1260" s="150"/>
      <c r="J1260" s="150" t="s">
        <v>187</v>
      </c>
      <c r="K1260" s="154" t="s">
        <v>52</v>
      </c>
      <c r="L1260" s="156" t="s">
        <v>52</v>
      </c>
      <c r="M1260" s="159"/>
      <c r="N1260" s="160" t="s">
        <v>47</v>
      </c>
      <c r="O1260" s="158">
        <v>1990</v>
      </c>
      <c r="P1260" s="135" t="s">
        <v>48</v>
      </c>
      <c r="Q1260" s="147">
        <v>1</v>
      </c>
      <c r="R1260" s="139">
        <v>300</v>
      </c>
      <c r="S1260" s="631">
        <v>1</v>
      </c>
      <c r="T1260" s="632"/>
      <c r="U1260" s="633"/>
      <c r="V1260" s="162">
        <v>0</v>
      </c>
      <c r="W1260" s="147">
        <v>0</v>
      </c>
      <c r="X1260" s="561"/>
      <c r="Y1260" s="562"/>
      <c r="Z1260" s="562"/>
      <c r="AA1260" s="563"/>
      <c r="AB1260" s="21"/>
    </row>
    <row r="1261" spans="2:47">
      <c r="B1261" s="508">
        <v>2</v>
      </c>
      <c r="C1261" s="507"/>
      <c r="D1261" s="153"/>
      <c r="E1261" s="505" t="s">
        <v>45</v>
      </c>
      <c r="F1261" s="505"/>
      <c r="G1261" s="505"/>
      <c r="H1261" s="506"/>
      <c r="I1261" s="48"/>
      <c r="J1261" s="48" t="s">
        <v>196</v>
      </c>
      <c r="K1261" s="155" t="s">
        <v>52</v>
      </c>
      <c r="L1261" s="157" t="s">
        <v>52</v>
      </c>
      <c r="M1261" s="153"/>
      <c r="N1261" s="161" t="s">
        <v>47</v>
      </c>
      <c r="O1261" s="44">
        <v>1990</v>
      </c>
      <c r="P1261" s="136" t="s">
        <v>48</v>
      </c>
      <c r="Q1261" s="18">
        <v>1</v>
      </c>
      <c r="R1261" s="140">
        <v>300</v>
      </c>
      <c r="S1261" s="499">
        <v>1</v>
      </c>
      <c r="T1261" s="500"/>
      <c r="U1261" s="501"/>
      <c r="V1261" s="163">
        <v>0</v>
      </c>
      <c r="W1261" s="18">
        <v>0</v>
      </c>
      <c r="X1261" s="554"/>
      <c r="Y1261" s="555"/>
      <c r="Z1261" s="555"/>
      <c r="AA1261" s="556"/>
      <c r="AB1261" s="21"/>
    </row>
    <row r="1262" spans="2:47">
      <c r="B1262" s="508">
        <v>3</v>
      </c>
      <c r="C1262" s="507"/>
      <c r="D1262" s="153"/>
      <c r="E1262" s="505" t="s">
        <v>45</v>
      </c>
      <c r="F1262" s="505"/>
      <c r="G1262" s="505"/>
      <c r="H1262" s="506"/>
      <c r="I1262" s="48"/>
      <c r="J1262" s="48" t="s">
        <v>429</v>
      </c>
      <c r="K1262" s="155" t="s">
        <v>52</v>
      </c>
      <c r="L1262" s="157" t="s">
        <v>52</v>
      </c>
      <c r="M1262" s="153"/>
      <c r="N1262" s="161" t="s">
        <v>47</v>
      </c>
      <c r="O1262" s="44">
        <v>2008</v>
      </c>
      <c r="P1262" s="136" t="s">
        <v>48</v>
      </c>
      <c r="Q1262" s="18">
        <v>1</v>
      </c>
      <c r="R1262" s="140">
        <v>1865</v>
      </c>
      <c r="S1262" s="499">
        <v>1</v>
      </c>
      <c r="T1262" s="500"/>
      <c r="U1262" s="501"/>
      <c r="V1262" s="163">
        <v>0</v>
      </c>
      <c r="W1262" s="18">
        <v>0</v>
      </c>
      <c r="X1262" s="554" t="s">
        <v>210</v>
      </c>
      <c r="Y1262" s="555"/>
      <c r="Z1262" s="555"/>
      <c r="AA1262" s="556"/>
      <c r="AB1262" s="21"/>
    </row>
    <row r="1263" spans="2:47" s="20" customFormat="1" ht="25.5">
      <c r="B1263" s="508">
        <v>4</v>
      </c>
      <c r="C1263" s="507"/>
      <c r="D1263" s="153"/>
      <c r="E1263" s="505" t="s">
        <v>266</v>
      </c>
      <c r="F1263" s="505"/>
      <c r="G1263" s="505"/>
      <c r="H1263" s="506"/>
      <c r="I1263" s="48"/>
      <c r="J1263" s="48" t="s">
        <v>267</v>
      </c>
      <c r="K1263" s="155" t="s">
        <v>52</v>
      </c>
      <c r="L1263" s="157" t="s">
        <v>52</v>
      </c>
      <c r="M1263" s="153"/>
      <c r="N1263" s="161" t="s">
        <v>52</v>
      </c>
      <c r="O1263" s="44">
        <v>1990</v>
      </c>
      <c r="P1263" s="136" t="s">
        <v>268</v>
      </c>
      <c r="Q1263" s="18">
        <v>2</v>
      </c>
      <c r="R1263" s="140">
        <v>800</v>
      </c>
      <c r="S1263" s="499">
        <v>2</v>
      </c>
      <c r="T1263" s="500"/>
      <c r="U1263" s="501"/>
      <c r="V1263" s="163">
        <v>0</v>
      </c>
      <c r="W1263" s="18">
        <v>0</v>
      </c>
      <c r="X1263" s="554"/>
      <c r="Y1263" s="555"/>
      <c r="Z1263" s="555"/>
      <c r="AA1263" s="556"/>
      <c r="AB1263" s="21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</row>
    <row r="1264" spans="2:47">
      <c r="B1264" s="508">
        <v>5</v>
      </c>
      <c r="C1264" s="507"/>
      <c r="D1264" s="153"/>
      <c r="E1264" s="505" t="s">
        <v>175</v>
      </c>
      <c r="F1264" s="505"/>
      <c r="G1264" s="505"/>
      <c r="H1264" s="506"/>
      <c r="I1264" s="48"/>
      <c r="J1264" s="48" t="s">
        <v>176</v>
      </c>
      <c r="K1264" s="155" t="s">
        <v>52</v>
      </c>
      <c r="L1264" s="157" t="s">
        <v>52</v>
      </c>
      <c r="M1264" s="153"/>
      <c r="N1264" s="161" t="s">
        <v>47</v>
      </c>
      <c r="O1264" s="44">
        <v>1995</v>
      </c>
      <c r="P1264" s="136" t="s">
        <v>177</v>
      </c>
      <c r="Q1264" s="18">
        <v>1</v>
      </c>
      <c r="R1264" s="140">
        <v>20</v>
      </c>
      <c r="S1264" s="499">
        <v>1</v>
      </c>
      <c r="T1264" s="500"/>
      <c r="U1264" s="501"/>
      <c r="V1264" s="163">
        <v>0</v>
      </c>
      <c r="W1264" s="18">
        <v>0</v>
      </c>
      <c r="X1264" s="554"/>
      <c r="Y1264" s="555"/>
      <c r="Z1264" s="555"/>
      <c r="AA1264" s="556"/>
      <c r="AB1264" s="21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</row>
    <row r="1265" spans="2:39">
      <c r="B1265" s="508">
        <v>6</v>
      </c>
      <c r="C1265" s="507"/>
      <c r="D1265" s="153"/>
      <c r="E1265" s="505" t="s">
        <v>49</v>
      </c>
      <c r="F1265" s="505"/>
      <c r="G1265" s="505"/>
      <c r="H1265" s="506"/>
      <c r="I1265" s="48"/>
      <c r="J1265" s="48" t="s">
        <v>126</v>
      </c>
      <c r="K1265" s="155" t="s">
        <v>52</v>
      </c>
      <c r="L1265" s="157" t="s">
        <v>51</v>
      </c>
      <c r="M1265" s="153"/>
      <c r="N1265" s="161" t="s">
        <v>52</v>
      </c>
      <c r="O1265" s="44">
        <v>2006</v>
      </c>
      <c r="P1265" s="136" t="s">
        <v>53</v>
      </c>
      <c r="Q1265" s="18">
        <v>1</v>
      </c>
      <c r="R1265" s="140">
        <v>3160</v>
      </c>
      <c r="S1265" s="499">
        <v>1</v>
      </c>
      <c r="T1265" s="500"/>
      <c r="U1265" s="501"/>
      <c r="V1265" s="163">
        <v>0</v>
      </c>
      <c r="W1265" s="18">
        <v>0</v>
      </c>
      <c r="X1265" s="554"/>
      <c r="Y1265" s="555"/>
      <c r="Z1265" s="555"/>
      <c r="AA1265" s="556"/>
      <c r="AB1265" s="21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</row>
    <row r="1266" spans="2:39" s="20" customFormat="1">
      <c r="B1266" s="508">
        <v>7</v>
      </c>
      <c r="C1266" s="507"/>
      <c r="D1266" s="153"/>
      <c r="E1266" s="505" t="s">
        <v>127</v>
      </c>
      <c r="F1266" s="505"/>
      <c r="G1266" s="505"/>
      <c r="H1266" s="506"/>
      <c r="I1266" s="48"/>
      <c r="J1266" s="48" t="s">
        <v>430</v>
      </c>
      <c r="K1266" s="155" t="s">
        <v>52</v>
      </c>
      <c r="L1266" s="157" t="s">
        <v>52</v>
      </c>
      <c r="M1266" s="153"/>
      <c r="N1266" s="161" t="s">
        <v>52</v>
      </c>
      <c r="O1266" s="44">
        <v>2003</v>
      </c>
      <c r="P1266" s="136" t="s">
        <v>129</v>
      </c>
      <c r="Q1266" s="18">
        <v>2</v>
      </c>
      <c r="R1266" s="140">
        <v>270</v>
      </c>
      <c r="S1266" s="499">
        <v>2</v>
      </c>
      <c r="T1266" s="500"/>
      <c r="U1266" s="501"/>
      <c r="V1266" s="163">
        <v>0</v>
      </c>
      <c r="W1266" s="18">
        <v>0</v>
      </c>
      <c r="X1266" s="554"/>
      <c r="Y1266" s="555"/>
      <c r="Z1266" s="555"/>
      <c r="AA1266" s="556"/>
      <c r="AB1266" s="21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</row>
    <row r="1267" spans="2:39">
      <c r="B1267" s="508">
        <v>8</v>
      </c>
      <c r="C1267" s="507"/>
      <c r="D1267" s="153"/>
      <c r="E1267" s="505" t="s">
        <v>58</v>
      </c>
      <c r="F1267" s="505"/>
      <c r="G1267" s="505"/>
      <c r="H1267" s="506"/>
      <c r="I1267" s="48"/>
      <c r="J1267" s="48" t="s">
        <v>256</v>
      </c>
      <c r="K1267" s="155" t="s">
        <v>52</v>
      </c>
      <c r="L1267" s="157" t="s">
        <v>52</v>
      </c>
      <c r="M1267" s="153"/>
      <c r="N1267" s="161" t="s">
        <v>56</v>
      </c>
      <c r="O1267" s="44">
        <v>1990</v>
      </c>
      <c r="P1267" s="136" t="s">
        <v>61</v>
      </c>
      <c r="Q1267" s="18">
        <v>2</v>
      </c>
      <c r="R1267" s="140">
        <v>268</v>
      </c>
      <c r="S1267" s="499">
        <v>2</v>
      </c>
      <c r="T1267" s="500"/>
      <c r="U1267" s="501"/>
      <c r="V1267" s="163">
        <v>0</v>
      </c>
      <c r="W1267" s="18">
        <v>0</v>
      </c>
      <c r="X1267" s="554"/>
      <c r="Y1267" s="555"/>
      <c r="Z1267" s="555"/>
      <c r="AA1267" s="556"/>
      <c r="AB1267" s="21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</row>
    <row r="1268" spans="2:39">
      <c r="B1268" s="512">
        <v>3</v>
      </c>
      <c r="C1268" s="513"/>
      <c r="D1268" s="522" t="s">
        <v>431</v>
      </c>
      <c r="E1268" s="523"/>
      <c r="F1268" s="523"/>
      <c r="G1268" s="523"/>
      <c r="H1268" s="524"/>
      <c r="I1268" s="48"/>
      <c r="J1268" s="19" t="s">
        <v>55</v>
      </c>
      <c r="K1268" s="182"/>
      <c r="L1268" s="19" t="s">
        <v>52</v>
      </c>
      <c r="M1268" s="577" t="s">
        <v>190</v>
      </c>
      <c r="N1268" s="578"/>
      <c r="O1268" s="44">
        <v>2009</v>
      </c>
      <c r="P1268" s="136" t="s">
        <v>191</v>
      </c>
      <c r="Q1268" s="18" t="s">
        <v>432</v>
      </c>
      <c r="R1268" s="193">
        <v>3300</v>
      </c>
      <c r="S1268" s="514">
        <v>1</v>
      </c>
      <c r="T1268" s="515"/>
      <c r="U1268" s="513"/>
      <c r="V1268" s="163">
        <v>0</v>
      </c>
      <c r="W1268" s="18">
        <v>0</v>
      </c>
      <c r="X1268" s="579" t="s">
        <v>433</v>
      </c>
      <c r="Y1268" s="510"/>
      <c r="Z1268" s="510"/>
      <c r="AA1268" s="511"/>
      <c r="AB1268" s="40"/>
      <c r="AC1268" s="42"/>
      <c r="AD1268" s="42"/>
      <c r="AE1268" s="42"/>
      <c r="AF1268" s="43">
        <v>3</v>
      </c>
      <c r="AG1268" s="42"/>
      <c r="AH1268" s="42">
        <v>3300</v>
      </c>
      <c r="AI1268" s="42"/>
      <c r="AJ1268" s="25">
        <v>9900</v>
      </c>
      <c r="AK1268" s="25">
        <v>3300</v>
      </c>
      <c r="AL1268" s="47"/>
      <c r="AM1268" s="18">
        <v>2</v>
      </c>
    </row>
    <row r="1269" spans="2:39">
      <c r="B1269" s="508">
        <v>9</v>
      </c>
      <c r="C1269" s="507"/>
      <c r="D1269" s="153"/>
      <c r="E1269" s="505" t="s">
        <v>434</v>
      </c>
      <c r="F1269" s="505"/>
      <c r="G1269" s="505"/>
      <c r="H1269" s="506"/>
      <c r="I1269" s="48"/>
      <c r="J1269" s="48" t="s">
        <v>55</v>
      </c>
      <c r="K1269" s="155" t="s">
        <v>52</v>
      </c>
      <c r="L1269" s="157" t="s">
        <v>52</v>
      </c>
      <c r="M1269" s="153"/>
      <c r="N1269" s="161" t="s">
        <v>52</v>
      </c>
      <c r="O1269" s="44">
        <v>2008</v>
      </c>
      <c r="P1269" s="136" t="s">
        <v>435</v>
      </c>
      <c r="Q1269" s="18">
        <v>1</v>
      </c>
      <c r="R1269" s="140">
        <v>720</v>
      </c>
      <c r="S1269" s="499">
        <v>1</v>
      </c>
      <c r="T1269" s="500"/>
      <c r="U1269" s="501"/>
      <c r="V1269" s="163">
        <v>0</v>
      </c>
      <c r="W1269" s="18">
        <v>0</v>
      </c>
      <c r="X1269" s="554" t="s">
        <v>210</v>
      </c>
      <c r="Y1269" s="555"/>
      <c r="Z1269" s="555"/>
      <c r="AA1269" s="556"/>
      <c r="AB1269" s="21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</row>
    <row r="1270" spans="2:39" s="14" customFormat="1" ht="12.75">
      <c r="B1270" s="713"/>
      <c r="C1270" s="714"/>
      <c r="D1270" s="206"/>
      <c r="E1270" s="715" t="s">
        <v>436</v>
      </c>
      <c r="F1270" s="715"/>
      <c r="G1270" s="715"/>
      <c r="H1270" s="716"/>
      <c r="I1270" s="31"/>
      <c r="J1270" s="31" t="s">
        <v>437</v>
      </c>
      <c r="K1270" s="207"/>
      <c r="L1270" s="208"/>
      <c r="M1270" s="717" t="s">
        <v>56</v>
      </c>
      <c r="N1270" s="718"/>
      <c r="O1270" s="115">
        <v>2010</v>
      </c>
      <c r="P1270" s="207"/>
      <c r="Q1270" s="209">
        <v>1</v>
      </c>
      <c r="R1270" s="140">
        <v>500</v>
      </c>
      <c r="S1270" s="719">
        <v>1</v>
      </c>
      <c r="T1270" s="720"/>
      <c r="U1270" s="714"/>
      <c r="V1270" s="210">
        <v>0</v>
      </c>
      <c r="W1270" s="209">
        <v>0</v>
      </c>
      <c r="X1270" s="713"/>
      <c r="Y1270" s="720"/>
      <c r="Z1270" s="720"/>
      <c r="AA1270" s="721"/>
      <c r="AB1270" s="208"/>
    </row>
    <row r="1271" spans="2:39">
      <c r="B1271" s="508">
        <v>3</v>
      </c>
      <c r="C1271" s="507"/>
      <c r="D1271" s="153"/>
      <c r="E1271" s="580" t="s">
        <v>257</v>
      </c>
      <c r="F1271" s="580"/>
      <c r="G1271" s="580"/>
      <c r="H1271" s="581"/>
      <c r="I1271" s="48"/>
      <c r="J1271" s="48"/>
      <c r="K1271" s="155" t="s">
        <v>52</v>
      </c>
      <c r="L1271" s="157" t="s">
        <v>52</v>
      </c>
      <c r="M1271" s="153"/>
      <c r="N1271" s="161" t="s">
        <v>56</v>
      </c>
      <c r="O1271" s="115">
        <v>2010</v>
      </c>
      <c r="P1271" s="136"/>
      <c r="Q1271" s="18">
        <v>1</v>
      </c>
      <c r="R1271" s="140">
        <v>1865</v>
      </c>
      <c r="S1271" s="499">
        <v>1</v>
      </c>
      <c r="T1271" s="500"/>
      <c r="U1271" s="501"/>
      <c r="V1271" s="163">
        <v>0</v>
      </c>
      <c r="W1271" s="18">
        <v>0</v>
      </c>
      <c r="X1271" s="554" t="s">
        <v>210</v>
      </c>
      <c r="Y1271" s="555"/>
      <c r="Z1271" s="555"/>
      <c r="AA1271" s="556"/>
      <c r="AB1271" s="21"/>
    </row>
    <row r="1272" spans="2:39">
      <c r="B1272" s="176"/>
      <c r="C1272" s="18"/>
      <c r="D1272" s="153"/>
      <c r="E1272" s="48" t="s">
        <v>90</v>
      </c>
      <c r="F1272" s="48"/>
      <c r="G1272" s="48"/>
      <c r="H1272" s="190"/>
      <c r="I1272" s="48"/>
      <c r="J1272" s="48" t="s">
        <v>460</v>
      </c>
      <c r="K1272" s="155"/>
      <c r="L1272" s="157"/>
      <c r="M1272" s="153"/>
      <c r="N1272" s="161" t="s">
        <v>56</v>
      </c>
      <c r="O1272" s="115">
        <v>2011</v>
      </c>
      <c r="P1272" s="136" t="s">
        <v>461</v>
      </c>
      <c r="Q1272" s="18">
        <v>1</v>
      </c>
      <c r="R1272" s="140">
        <v>18865000</v>
      </c>
      <c r="S1272" s="499">
        <v>1</v>
      </c>
      <c r="T1272" s="500"/>
      <c r="U1272" s="501"/>
      <c r="V1272" s="163">
        <v>0</v>
      </c>
      <c r="W1272" s="18">
        <v>0</v>
      </c>
      <c r="X1272" s="211"/>
      <c r="Y1272" s="21"/>
      <c r="Z1272" s="21"/>
      <c r="AA1272" s="205"/>
      <c r="AB1272" s="21"/>
    </row>
    <row r="1273" spans="2:39">
      <c r="B1273" s="582"/>
      <c r="C1273" s="583"/>
      <c r="D1273" s="582"/>
      <c r="E1273" s="583"/>
      <c r="F1273" s="583"/>
      <c r="G1273" s="583"/>
      <c r="H1273" s="616"/>
      <c r="I1273" s="583"/>
      <c r="J1273" s="583"/>
      <c r="K1273" s="138"/>
      <c r="L1273" s="148"/>
      <c r="M1273" s="582"/>
      <c r="N1273" s="616"/>
      <c r="O1273" s="148"/>
      <c r="P1273" s="138"/>
      <c r="Q1273" s="149"/>
      <c r="R1273" s="142"/>
      <c r="S1273" s="583"/>
      <c r="T1273" s="583"/>
      <c r="U1273" s="583"/>
      <c r="V1273" s="164"/>
      <c r="W1273" s="149"/>
      <c r="X1273" s="582"/>
      <c r="Y1273" s="583"/>
      <c r="Z1273" s="583"/>
      <c r="AA1273" s="616"/>
      <c r="AB1273" s="36"/>
    </row>
    <row r="1275" spans="2:39">
      <c r="C1275" s="521" t="s">
        <v>68</v>
      </c>
      <c r="D1275" s="521"/>
      <c r="E1275" s="521"/>
      <c r="F1275" s="521"/>
      <c r="G1275" s="521"/>
      <c r="H1275" s="521"/>
      <c r="I1275" s="521"/>
      <c r="L1275" s="6"/>
      <c r="M1275" s="6"/>
      <c r="N1275" s="6"/>
      <c r="O1275" s="6"/>
      <c r="P1275" s="6"/>
      <c r="U1275" s="547">
        <f>U31</f>
        <v>2013</v>
      </c>
      <c r="V1275" s="547"/>
      <c r="W1275" s="547"/>
      <c r="X1275" s="547"/>
      <c r="Y1275" s="547"/>
    </row>
    <row r="1276" spans="2:39">
      <c r="C1276" s="551" t="s">
        <v>70</v>
      </c>
      <c r="D1276" s="551"/>
      <c r="E1276" s="551"/>
      <c r="F1276" s="551"/>
      <c r="G1276" s="551"/>
      <c r="H1276" s="551"/>
      <c r="I1276" s="551"/>
      <c r="L1276" s="521" t="s">
        <v>71</v>
      </c>
      <c r="M1276" s="521"/>
      <c r="N1276" s="521"/>
      <c r="O1276" s="521"/>
      <c r="P1276" s="521"/>
      <c r="Q1276" s="6"/>
      <c r="R1276" s="6"/>
      <c r="S1276" s="6"/>
      <c r="T1276" s="6"/>
      <c r="U1276" s="551" t="s">
        <v>72</v>
      </c>
      <c r="V1276" s="551"/>
      <c r="W1276" s="551"/>
      <c r="X1276" s="551"/>
      <c r="Y1276" s="551"/>
    </row>
    <row r="1277" spans="2:39" ht="28.5" customHeight="1">
      <c r="N1277" s="551"/>
      <c r="O1277" s="551"/>
      <c r="P1277" s="7"/>
      <c r="Q1277" s="7"/>
      <c r="R1277" s="7"/>
      <c r="S1277" s="7"/>
      <c r="T1277" s="7"/>
    </row>
    <row r="1278" spans="2:39">
      <c r="C1278" s="552" t="s">
        <v>73</v>
      </c>
      <c r="D1278" s="552"/>
      <c r="E1278" s="552"/>
      <c r="F1278" s="552"/>
      <c r="G1278" s="552"/>
      <c r="H1278" s="552"/>
      <c r="I1278" s="552"/>
      <c r="L1278" s="553" t="s">
        <v>74</v>
      </c>
      <c r="M1278" s="553"/>
      <c r="N1278" s="553"/>
      <c r="O1278" s="553"/>
      <c r="P1278" s="553"/>
      <c r="U1278" s="552" t="s">
        <v>75</v>
      </c>
      <c r="V1278" s="552"/>
      <c r="W1278" s="552"/>
      <c r="X1278" s="552"/>
      <c r="Y1278" s="552"/>
    </row>
    <row r="1279" spans="2:39">
      <c r="C1279" s="549" t="s">
        <v>76</v>
      </c>
      <c r="D1279" s="549"/>
      <c r="E1279" s="549"/>
      <c r="F1279" s="549"/>
      <c r="G1279" s="549"/>
      <c r="H1279" s="549"/>
      <c r="I1279" s="549"/>
      <c r="L1279" s="550" t="s">
        <v>77</v>
      </c>
      <c r="M1279" s="550"/>
      <c r="N1279" s="550"/>
      <c r="O1279" s="550"/>
      <c r="P1279" s="550"/>
      <c r="Q1279" s="10"/>
      <c r="R1279" s="10"/>
      <c r="S1279" s="10"/>
      <c r="T1279" s="10"/>
      <c r="U1279" s="549" t="s">
        <v>78</v>
      </c>
      <c r="V1279" s="549"/>
      <c r="W1279" s="549"/>
      <c r="X1279" s="549"/>
      <c r="Y1279" s="549"/>
    </row>
    <row r="1280" spans="2:39">
      <c r="C1280" s="2"/>
      <c r="D1280" s="2"/>
      <c r="E1280" s="2"/>
      <c r="F1280" s="2"/>
      <c r="G1280" s="2"/>
      <c r="H1280" s="2"/>
      <c r="I1280" s="2"/>
      <c r="N1280" s="11"/>
      <c r="O1280" s="11"/>
      <c r="P1280" s="11"/>
      <c r="Q1280" s="11"/>
      <c r="R1280" s="11"/>
      <c r="S1280" s="11"/>
      <c r="T1280" s="11"/>
      <c r="U1280" s="2"/>
      <c r="V1280" s="2"/>
      <c r="W1280" s="2"/>
      <c r="X1280" s="2"/>
      <c r="Y1280" s="2"/>
    </row>
    <row r="1281" spans="2:39" s="124" customFormat="1" ht="11.25">
      <c r="C1281" s="39"/>
      <c r="D1281" s="39"/>
      <c r="E1281" s="39"/>
      <c r="F1281" s="39"/>
      <c r="G1281" s="39"/>
      <c r="H1281" s="39"/>
      <c r="I1281" s="39"/>
      <c r="U1281" s="39"/>
      <c r="V1281" s="39"/>
      <c r="W1281" s="39"/>
      <c r="X1281" s="39"/>
      <c r="Y1281" s="39"/>
    </row>
    <row r="1282" spans="2:39" s="124" customFormat="1" ht="11.25">
      <c r="C1282" s="39"/>
      <c r="D1282" s="39"/>
      <c r="E1282" s="39"/>
      <c r="F1282" s="39"/>
      <c r="G1282" s="39"/>
      <c r="H1282" s="39"/>
      <c r="I1282" s="39"/>
      <c r="U1282" s="39"/>
      <c r="V1282" s="39"/>
      <c r="W1282" s="39"/>
      <c r="X1282" s="39"/>
      <c r="Y1282" s="39"/>
    </row>
    <row r="1283" spans="2:39" s="124" customFormat="1" ht="11.25">
      <c r="C1283" s="39"/>
      <c r="D1283" s="39"/>
      <c r="E1283" s="39"/>
      <c r="F1283" s="39"/>
      <c r="G1283" s="39"/>
      <c r="H1283" s="39"/>
      <c r="I1283" s="39"/>
      <c r="U1283" s="39"/>
      <c r="V1283" s="39"/>
      <c r="W1283" s="39"/>
      <c r="X1283" s="39"/>
      <c r="Y1283" s="39"/>
    </row>
    <row r="1284" spans="2:39" ht="20.25">
      <c r="B1284" s="498" t="s">
        <v>0</v>
      </c>
      <c r="C1284" s="498"/>
      <c r="D1284" s="498"/>
      <c r="E1284" s="498"/>
      <c r="F1284" s="498"/>
      <c r="G1284" s="498"/>
      <c r="H1284" s="498"/>
      <c r="I1284" s="498"/>
      <c r="J1284" s="498"/>
      <c r="K1284" s="498"/>
      <c r="L1284" s="498"/>
      <c r="M1284" s="498"/>
      <c r="N1284" s="498"/>
      <c r="O1284" s="498"/>
      <c r="P1284" s="498"/>
      <c r="Q1284" s="498"/>
      <c r="R1284" s="498"/>
      <c r="S1284" s="498"/>
      <c r="T1284" s="498"/>
      <c r="U1284" s="498"/>
      <c r="V1284" s="498"/>
      <c r="W1284" s="498"/>
      <c r="X1284" s="498"/>
      <c r="Y1284" s="498"/>
      <c r="Z1284" s="498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</row>
    <row r="1285" spans="2:39">
      <c r="B1285" s="496" t="s">
        <v>1</v>
      </c>
      <c r="C1285" s="496"/>
      <c r="D1285" s="496"/>
      <c r="E1285" s="496"/>
      <c r="F1285" s="2" t="s">
        <v>2</v>
      </c>
      <c r="G1285" s="497" t="s">
        <v>3</v>
      </c>
      <c r="H1285" s="497"/>
      <c r="I1285" s="497"/>
      <c r="J1285" s="497"/>
      <c r="K1285" s="497"/>
      <c r="L1285" s="497"/>
      <c r="M1285" s="497"/>
      <c r="N1285" s="497"/>
      <c r="O1285" s="497"/>
      <c r="P1285" s="497"/>
      <c r="Q1285" s="497"/>
      <c r="R1285" s="497"/>
      <c r="S1285" s="497"/>
      <c r="T1285" s="497"/>
      <c r="U1285" s="497"/>
      <c r="V1285" s="497"/>
      <c r="W1285" s="497"/>
      <c r="X1285" s="497"/>
      <c r="Y1285" s="497"/>
      <c r="Z1285" s="497"/>
    </row>
    <row r="1286" spans="2:39">
      <c r="B1286" s="496" t="s">
        <v>4</v>
      </c>
      <c r="C1286" s="496"/>
      <c r="D1286" s="496"/>
      <c r="E1286" s="496"/>
      <c r="F1286" s="2" t="s">
        <v>2</v>
      </c>
      <c r="G1286" s="497" t="s">
        <v>5</v>
      </c>
      <c r="H1286" s="497"/>
      <c r="I1286" s="497"/>
      <c r="J1286" s="497"/>
      <c r="K1286" s="497"/>
      <c r="L1286" s="497"/>
      <c r="M1286" s="497"/>
      <c r="N1286" s="497"/>
      <c r="O1286" s="497"/>
      <c r="P1286" s="497"/>
      <c r="Q1286" s="497"/>
      <c r="R1286" s="497"/>
      <c r="S1286" s="497"/>
      <c r="T1286" s="497"/>
      <c r="U1286" s="497"/>
      <c r="V1286" s="497"/>
      <c r="W1286" s="497"/>
      <c r="X1286" s="497"/>
      <c r="Y1286" s="497"/>
      <c r="Z1286" s="497"/>
    </row>
    <row r="1287" spans="2:39">
      <c r="B1287" s="496" t="s">
        <v>6</v>
      </c>
      <c r="C1287" s="496"/>
      <c r="D1287" s="496"/>
      <c r="E1287" s="496"/>
      <c r="F1287" s="2" t="s">
        <v>2</v>
      </c>
      <c r="G1287" s="497" t="s">
        <v>7</v>
      </c>
      <c r="H1287" s="497"/>
      <c r="I1287" s="497"/>
      <c r="J1287" s="497"/>
      <c r="K1287" s="497"/>
      <c r="L1287" s="497"/>
      <c r="M1287" s="497"/>
      <c r="N1287" s="497"/>
      <c r="O1287" s="497"/>
      <c r="P1287" s="497"/>
      <c r="Q1287" s="497"/>
      <c r="R1287" s="497"/>
      <c r="S1287" s="497"/>
      <c r="T1287" s="497"/>
      <c r="U1287" s="497"/>
      <c r="V1287" s="497"/>
      <c r="W1287" s="497"/>
      <c r="X1287" s="497"/>
      <c r="Y1287" s="497"/>
      <c r="Z1287" s="497"/>
    </row>
    <row r="1288" spans="2:39">
      <c r="B1288" s="496" t="s">
        <v>8</v>
      </c>
      <c r="C1288" s="496"/>
      <c r="D1288" s="496"/>
      <c r="E1288" s="496"/>
      <c r="F1288" s="2" t="s">
        <v>2</v>
      </c>
      <c r="G1288" s="497" t="s">
        <v>9</v>
      </c>
      <c r="H1288" s="497"/>
      <c r="I1288" s="497"/>
      <c r="J1288" s="497"/>
      <c r="K1288" s="497"/>
      <c r="L1288" s="497"/>
      <c r="M1288" s="497"/>
      <c r="N1288" s="497"/>
      <c r="O1288" s="497"/>
      <c r="P1288" s="497"/>
      <c r="Q1288" s="497"/>
      <c r="R1288" s="497"/>
      <c r="S1288" s="497"/>
      <c r="T1288" s="497"/>
      <c r="U1288" s="497"/>
      <c r="V1288" s="497"/>
      <c r="W1288" s="497"/>
      <c r="X1288" s="497"/>
      <c r="Y1288" s="497"/>
      <c r="Z1288" s="497"/>
    </row>
    <row r="1289" spans="2:39">
      <c r="B1289" s="496" t="s">
        <v>10</v>
      </c>
      <c r="C1289" s="496"/>
      <c r="D1289" s="496"/>
      <c r="E1289" s="496"/>
      <c r="F1289" s="2" t="s">
        <v>2</v>
      </c>
      <c r="G1289" s="497" t="s">
        <v>11</v>
      </c>
      <c r="H1289" s="497"/>
      <c r="I1289" s="497"/>
      <c r="J1289" s="497"/>
      <c r="K1289" s="497"/>
      <c r="L1289" s="497"/>
      <c r="M1289" s="497"/>
      <c r="N1289" s="497"/>
      <c r="O1289" s="497"/>
      <c r="P1289" s="497"/>
      <c r="Q1289" s="497"/>
      <c r="R1289" s="497"/>
      <c r="S1289" s="497"/>
      <c r="T1289" s="497"/>
      <c r="U1289" s="497"/>
      <c r="V1289" s="497"/>
      <c r="W1289" s="497"/>
      <c r="X1289" s="497"/>
      <c r="Y1289" s="497"/>
      <c r="Z1289" s="497"/>
    </row>
    <row r="1290" spans="2:39">
      <c r="B1290" s="496" t="s">
        <v>12</v>
      </c>
      <c r="C1290" s="496"/>
      <c r="D1290" s="496"/>
      <c r="E1290" s="496"/>
      <c r="F1290" s="2" t="s">
        <v>2</v>
      </c>
      <c r="G1290" s="497" t="s">
        <v>11</v>
      </c>
      <c r="H1290" s="497"/>
      <c r="I1290" s="497"/>
      <c r="J1290" s="497"/>
      <c r="K1290" s="497"/>
      <c r="L1290" s="497"/>
      <c r="M1290" s="497"/>
      <c r="N1290" s="497"/>
      <c r="O1290" s="497"/>
      <c r="P1290" s="497"/>
      <c r="Q1290" s="497"/>
      <c r="R1290" s="497"/>
      <c r="S1290" s="497"/>
      <c r="T1290" s="497"/>
      <c r="U1290" s="497"/>
      <c r="V1290" s="497"/>
      <c r="W1290" s="497"/>
      <c r="X1290" s="497"/>
      <c r="Y1290" s="497"/>
      <c r="Z1290" s="497"/>
    </row>
    <row r="1291" spans="2:39">
      <c r="B1291" s="496" t="s">
        <v>13</v>
      </c>
      <c r="C1291" s="496"/>
      <c r="D1291" s="496"/>
      <c r="E1291" s="496"/>
      <c r="F1291" s="2" t="s">
        <v>2</v>
      </c>
      <c r="G1291" s="497" t="s">
        <v>438</v>
      </c>
      <c r="H1291" s="497"/>
      <c r="I1291" s="497"/>
      <c r="J1291" s="497"/>
      <c r="K1291" s="497"/>
      <c r="L1291" s="497"/>
      <c r="M1291" s="497"/>
      <c r="N1291" s="497"/>
      <c r="O1291" s="497"/>
      <c r="P1291" s="497"/>
      <c r="Q1291" s="497"/>
      <c r="R1291" s="497"/>
      <c r="S1291" s="497"/>
      <c r="U1291" s="647" t="s">
        <v>15</v>
      </c>
      <c r="V1291" s="647"/>
      <c r="W1291" s="647"/>
      <c r="X1291" s="647"/>
      <c r="Y1291" s="647"/>
      <c r="Z1291" s="647"/>
      <c r="AA1291" s="647"/>
      <c r="AB1291" s="41"/>
    </row>
    <row r="1294" spans="2:39" s="3" customFormat="1" ht="11.25" customHeight="1">
      <c r="B1294" s="520" t="s">
        <v>16</v>
      </c>
      <c r="C1294" s="520"/>
      <c r="D1294" s="520" t="s">
        <v>17</v>
      </c>
      <c r="E1294" s="520"/>
      <c r="F1294" s="520"/>
      <c r="G1294" s="520"/>
      <c r="H1294" s="520"/>
      <c r="I1294" s="520" t="s">
        <v>18</v>
      </c>
      <c r="J1294" s="520"/>
      <c r="K1294" s="520" t="s">
        <v>19</v>
      </c>
      <c r="L1294" s="520" t="s">
        <v>20</v>
      </c>
      <c r="M1294" s="520" t="s">
        <v>21</v>
      </c>
      <c r="N1294" s="520"/>
      <c r="O1294" s="520" t="s">
        <v>22</v>
      </c>
      <c r="P1294" s="520" t="s">
        <v>23</v>
      </c>
      <c r="Q1294" s="520" t="s">
        <v>24</v>
      </c>
      <c r="R1294" s="520" t="s">
        <v>25</v>
      </c>
      <c r="S1294" s="520" t="s">
        <v>26</v>
      </c>
      <c r="T1294" s="520"/>
      <c r="U1294" s="520"/>
      <c r="V1294" s="520"/>
      <c r="W1294" s="520"/>
      <c r="X1294" s="520" t="s">
        <v>27</v>
      </c>
      <c r="Y1294" s="520"/>
      <c r="Z1294" s="520"/>
      <c r="AA1294" s="520"/>
      <c r="AB1294" s="12"/>
    </row>
    <row r="1295" spans="2:39" s="3" customFormat="1" ht="11.25" customHeight="1">
      <c r="B1295" s="520"/>
      <c r="C1295" s="520"/>
      <c r="D1295" s="520"/>
      <c r="E1295" s="520"/>
      <c r="F1295" s="520"/>
      <c r="G1295" s="520"/>
      <c r="H1295" s="520"/>
      <c r="I1295" s="520"/>
      <c r="J1295" s="520"/>
      <c r="K1295" s="520"/>
      <c r="L1295" s="520"/>
      <c r="M1295" s="520"/>
      <c r="N1295" s="520"/>
      <c r="O1295" s="520"/>
      <c r="P1295" s="520"/>
      <c r="Q1295" s="520"/>
      <c r="R1295" s="520"/>
      <c r="S1295" s="520"/>
      <c r="T1295" s="520"/>
      <c r="U1295" s="520"/>
      <c r="V1295" s="520"/>
      <c r="W1295" s="520"/>
      <c r="X1295" s="520"/>
      <c r="Y1295" s="520"/>
      <c r="Z1295" s="520"/>
      <c r="AA1295" s="520"/>
      <c r="AB1295" s="12"/>
    </row>
    <row r="1296" spans="2:39" s="3" customFormat="1" ht="9.75" customHeight="1">
      <c r="B1296" s="520"/>
      <c r="C1296" s="520"/>
      <c r="D1296" s="520"/>
      <c r="E1296" s="520"/>
      <c r="F1296" s="520"/>
      <c r="G1296" s="520"/>
      <c r="H1296" s="520"/>
      <c r="I1296" s="520"/>
      <c r="J1296" s="520"/>
      <c r="K1296" s="520"/>
      <c r="L1296" s="520"/>
      <c r="M1296" s="520"/>
      <c r="N1296" s="520"/>
      <c r="O1296" s="520"/>
      <c r="P1296" s="520"/>
      <c r="Q1296" s="520"/>
      <c r="R1296" s="520"/>
      <c r="S1296" s="520" t="s">
        <v>28</v>
      </c>
      <c r="T1296" s="520"/>
      <c r="U1296" s="520"/>
      <c r="V1296" s="520" t="s">
        <v>29</v>
      </c>
      <c r="W1296" s="520" t="s">
        <v>30</v>
      </c>
      <c r="X1296" s="520"/>
      <c r="Y1296" s="520"/>
      <c r="Z1296" s="520"/>
      <c r="AA1296" s="520"/>
      <c r="AB1296" s="12"/>
    </row>
    <row r="1297" spans="2:47" s="3" customFormat="1" ht="9.75" customHeight="1">
      <c r="B1297" s="520"/>
      <c r="C1297" s="520"/>
      <c r="D1297" s="520"/>
      <c r="E1297" s="520"/>
      <c r="F1297" s="520"/>
      <c r="G1297" s="520"/>
      <c r="H1297" s="520"/>
      <c r="I1297" s="520"/>
      <c r="J1297" s="520"/>
      <c r="K1297" s="520"/>
      <c r="L1297" s="520"/>
      <c r="M1297" s="520"/>
      <c r="N1297" s="520"/>
      <c r="O1297" s="520"/>
      <c r="P1297" s="520"/>
      <c r="Q1297" s="520"/>
      <c r="R1297" s="520"/>
      <c r="S1297" s="520"/>
      <c r="T1297" s="520"/>
      <c r="U1297" s="520"/>
      <c r="V1297" s="520"/>
      <c r="W1297" s="520"/>
      <c r="X1297" s="520"/>
      <c r="Y1297" s="520"/>
      <c r="Z1297" s="520"/>
      <c r="AA1297" s="520"/>
      <c r="AB1297" s="12"/>
    </row>
    <row r="1298" spans="2:47" s="3" customFormat="1" ht="9.75" customHeight="1">
      <c r="B1298" s="520"/>
      <c r="C1298" s="520"/>
      <c r="D1298" s="520"/>
      <c r="E1298" s="520"/>
      <c r="F1298" s="520"/>
      <c r="G1298" s="520"/>
      <c r="H1298" s="520"/>
      <c r="I1298" s="520"/>
      <c r="J1298" s="520"/>
      <c r="K1298" s="520"/>
      <c r="L1298" s="520"/>
      <c r="M1298" s="520"/>
      <c r="N1298" s="520"/>
      <c r="O1298" s="520"/>
      <c r="P1298" s="520"/>
      <c r="Q1298" s="520"/>
      <c r="R1298" s="520"/>
      <c r="S1298" s="520"/>
      <c r="T1298" s="520"/>
      <c r="U1298" s="520"/>
      <c r="V1298" s="520"/>
      <c r="W1298" s="520"/>
      <c r="X1298" s="520"/>
      <c r="Y1298" s="520"/>
      <c r="Z1298" s="520"/>
      <c r="AA1298" s="520"/>
      <c r="AB1298" s="12"/>
    </row>
    <row r="1299" spans="2:47" s="3" customFormat="1" ht="9.75" customHeight="1">
      <c r="B1299" s="520"/>
      <c r="C1299" s="520"/>
      <c r="D1299" s="520"/>
      <c r="E1299" s="520"/>
      <c r="F1299" s="520"/>
      <c r="G1299" s="520"/>
      <c r="H1299" s="520"/>
      <c r="I1299" s="520"/>
      <c r="J1299" s="520"/>
      <c r="K1299" s="520"/>
      <c r="L1299" s="520"/>
      <c r="M1299" s="520"/>
      <c r="N1299" s="520"/>
      <c r="O1299" s="520"/>
      <c r="P1299" s="520"/>
      <c r="Q1299" s="520"/>
      <c r="R1299" s="520"/>
      <c r="S1299" s="520"/>
      <c r="T1299" s="520"/>
      <c r="U1299" s="520"/>
      <c r="V1299" s="520"/>
      <c r="W1299" s="520"/>
      <c r="X1299" s="520"/>
      <c r="Y1299" s="520"/>
      <c r="Z1299" s="520"/>
      <c r="AA1299" s="520"/>
      <c r="AB1299" s="12"/>
    </row>
    <row r="1300" spans="2:47" s="3" customFormat="1" ht="5.25" customHeight="1">
      <c r="B1300" s="520"/>
      <c r="C1300" s="520"/>
      <c r="D1300" s="520"/>
      <c r="E1300" s="520"/>
      <c r="F1300" s="520"/>
      <c r="G1300" s="520"/>
      <c r="H1300" s="520"/>
      <c r="I1300" s="520"/>
      <c r="J1300" s="520"/>
      <c r="K1300" s="520"/>
      <c r="L1300" s="520"/>
      <c r="M1300" s="520"/>
      <c r="N1300" s="520"/>
      <c r="O1300" s="520"/>
      <c r="P1300" s="520"/>
      <c r="Q1300" s="520"/>
      <c r="R1300" s="520"/>
      <c r="S1300" s="520"/>
      <c r="T1300" s="520"/>
      <c r="U1300" s="520"/>
      <c r="V1300" s="520"/>
      <c r="W1300" s="520"/>
      <c r="X1300" s="520"/>
      <c r="Y1300" s="520"/>
      <c r="Z1300" s="520"/>
      <c r="AA1300" s="520"/>
      <c r="AB1300" s="12"/>
    </row>
    <row r="1301" spans="2:47" s="124" customFormat="1" ht="12" customHeight="1">
      <c r="B1301" s="620" t="s">
        <v>31</v>
      </c>
      <c r="C1301" s="620"/>
      <c r="D1301" s="630" t="s">
        <v>32</v>
      </c>
      <c r="E1301" s="630"/>
      <c r="F1301" s="630"/>
      <c r="G1301" s="630"/>
      <c r="H1301" s="630"/>
      <c r="I1301" s="620" t="s">
        <v>33</v>
      </c>
      <c r="J1301" s="620"/>
      <c r="K1301" s="252" t="s">
        <v>34</v>
      </c>
      <c r="L1301" s="252" t="s">
        <v>35</v>
      </c>
      <c r="M1301" s="620" t="s">
        <v>36</v>
      </c>
      <c r="N1301" s="620"/>
      <c r="O1301" s="252" t="s">
        <v>37</v>
      </c>
      <c r="P1301" s="252" t="s">
        <v>38</v>
      </c>
      <c r="Q1301" s="252" t="s">
        <v>39</v>
      </c>
      <c r="R1301" s="252" t="s">
        <v>40</v>
      </c>
      <c r="S1301" s="620" t="s">
        <v>41</v>
      </c>
      <c r="T1301" s="620"/>
      <c r="U1301" s="620"/>
      <c r="V1301" s="252" t="s">
        <v>42</v>
      </c>
      <c r="W1301" s="252" t="s">
        <v>43</v>
      </c>
      <c r="X1301" s="620" t="s">
        <v>44</v>
      </c>
      <c r="Y1301" s="620"/>
      <c r="Z1301" s="620"/>
      <c r="AA1301" s="620"/>
      <c r="AB1301" s="232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</row>
    <row r="1302" spans="2:47">
      <c r="B1302" s="557">
        <v>1</v>
      </c>
      <c r="C1302" s="558"/>
      <c r="D1302" s="648" t="s">
        <v>93</v>
      </c>
      <c r="E1302" s="559"/>
      <c r="F1302" s="559"/>
      <c r="G1302" s="559"/>
      <c r="H1302" s="560"/>
      <c r="I1302" s="150"/>
      <c r="J1302" s="150" t="s">
        <v>131</v>
      </c>
      <c r="K1302" s="154" t="s">
        <v>52</v>
      </c>
      <c r="L1302" s="145"/>
      <c r="M1302" s="159"/>
      <c r="N1302" s="165"/>
      <c r="O1302" s="158">
        <v>2004</v>
      </c>
      <c r="P1302" s="135" t="s">
        <v>95</v>
      </c>
      <c r="Q1302" s="147">
        <v>1</v>
      </c>
      <c r="R1302" s="139">
        <v>0</v>
      </c>
      <c r="S1302" s="631">
        <v>1</v>
      </c>
      <c r="T1302" s="632"/>
      <c r="U1302" s="633"/>
      <c r="V1302" s="162">
        <v>0</v>
      </c>
      <c r="W1302" s="147">
        <v>0</v>
      </c>
      <c r="X1302" s="722" t="s">
        <v>133</v>
      </c>
      <c r="Y1302" s="676"/>
      <c r="Z1302" s="676"/>
      <c r="AA1302" s="723"/>
      <c r="AB1302" s="19"/>
    </row>
    <row r="1303" spans="2:47">
      <c r="B1303" s="508">
        <v>2</v>
      </c>
      <c r="C1303" s="507"/>
      <c r="D1303" s="548" t="s">
        <v>162</v>
      </c>
      <c r="E1303" s="505"/>
      <c r="F1303" s="505"/>
      <c r="G1303" s="505"/>
      <c r="H1303" s="506"/>
      <c r="I1303" s="48"/>
      <c r="J1303" s="48" t="s">
        <v>55</v>
      </c>
      <c r="K1303" s="155" t="s">
        <v>52</v>
      </c>
      <c r="L1303" s="157" t="s">
        <v>52</v>
      </c>
      <c r="M1303" s="153"/>
      <c r="N1303" s="161" t="s">
        <v>60</v>
      </c>
      <c r="O1303" s="44">
        <v>1990</v>
      </c>
      <c r="P1303" s="136" t="s">
        <v>163</v>
      </c>
      <c r="Q1303" s="18">
        <v>1</v>
      </c>
      <c r="R1303" s="140">
        <v>40</v>
      </c>
      <c r="S1303" s="499">
        <v>1</v>
      </c>
      <c r="T1303" s="500"/>
      <c r="U1303" s="501"/>
      <c r="V1303" s="163">
        <v>0</v>
      </c>
      <c r="W1303" s="18">
        <v>0</v>
      </c>
      <c r="X1303" s="554"/>
      <c r="Y1303" s="555"/>
      <c r="Z1303" s="555"/>
      <c r="AA1303" s="556"/>
      <c r="AB1303" s="21"/>
    </row>
    <row r="1304" spans="2:47">
      <c r="B1304" s="582"/>
      <c r="C1304" s="583"/>
      <c r="D1304" s="582"/>
      <c r="E1304" s="583"/>
      <c r="F1304" s="583"/>
      <c r="G1304" s="583"/>
      <c r="H1304" s="616"/>
      <c r="I1304" s="583"/>
      <c r="J1304" s="583"/>
      <c r="K1304" s="138"/>
      <c r="L1304" s="148"/>
      <c r="M1304" s="582"/>
      <c r="N1304" s="616"/>
      <c r="O1304" s="148"/>
      <c r="P1304" s="138"/>
      <c r="Q1304" s="149"/>
      <c r="R1304" s="142"/>
      <c r="S1304" s="583"/>
      <c r="T1304" s="583"/>
      <c r="U1304" s="583"/>
      <c r="V1304" s="164"/>
      <c r="W1304" s="149"/>
      <c r="X1304" s="582"/>
      <c r="Y1304" s="583"/>
      <c r="Z1304" s="583"/>
      <c r="AA1304" s="616"/>
      <c r="AB1304" s="36"/>
    </row>
    <row r="1306" spans="2:47">
      <c r="C1306" s="521" t="s">
        <v>68</v>
      </c>
      <c r="D1306" s="521"/>
      <c r="E1306" s="521"/>
      <c r="F1306" s="521"/>
      <c r="G1306" s="521"/>
      <c r="H1306" s="521"/>
      <c r="I1306" s="521"/>
      <c r="L1306" s="6"/>
      <c r="M1306" s="6"/>
      <c r="N1306" s="6"/>
      <c r="O1306" s="6"/>
      <c r="P1306" s="6"/>
      <c r="U1306" s="547">
        <f>U31</f>
        <v>2013</v>
      </c>
      <c r="V1306" s="547"/>
      <c r="W1306" s="547"/>
      <c r="X1306" s="547"/>
      <c r="Y1306" s="547"/>
    </row>
    <row r="1307" spans="2:47">
      <c r="C1307" s="551" t="s">
        <v>70</v>
      </c>
      <c r="D1307" s="551"/>
      <c r="E1307" s="551"/>
      <c r="F1307" s="551"/>
      <c r="G1307" s="551"/>
      <c r="H1307" s="551"/>
      <c r="I1307" s="551"/>
      <c r="L1307" s="521" t="s">
        <v>71</v>
      </c>
      <c r="M1307" s="521"/>
      <c r="N1307" s="521"/>
      <c r="O1307" s="521"/>
      <c r="P1307" s="521"/>
      <c r="Q1307" s="6"/>
      <c r="R1307" s="6"/>
      <c r="S1307" s="6"/>
      <c r="T1307" s="6"/>
      <c r="U1307" s="551" t="s">
        <v>72</v>
      </c>
      <c r="V1307" s="551"/>
      <c r="W1307" s="551"/>
      <c r="X1307" s="551"/>
      <c r="Y1307" s="551"/>
    </row>
    <row r="1308" spans="2:47" ht="29.25" customHeight="1">
      <c r="N1308" s="551"/>
      <c r="O1308" s="551"/>
      <c r="P1308" s="7"/>
      <c r="Q1308" s="7"/>
      <c r="R1308" s="7"/>
      <c r="S1308" s="7"/>
      <c r="T1308" s="7"/>
    </row>
    <row r="1309" spans="2:47">
      <c r="C1309" s="552" t="s">
        <v>73</v>
      </c>
      <c r="D1309" s="552"/>
      <c r="E1309" s="552"/>
      <c r="F1309" s="552"/>
      <c r="G1309" s="552"/>
      <c r="H1309" s="552"/>
      <c r="I1309" s="552"/>
      <c r="L1309" s="553" t="s">
        <v>74</v>
      </c>
      <c r="M1309" s="553"/>
      <c r="N1309" s="553"/>
      <c r="O1309" s="553"/>
      <c r="P1309" s="553"/>
      <c r="U1309" s="552" t="s">
        <v>75</v>
      </c>
      <c r="V1309" s="552"/>
      <c r="W1309" s="552"/>
      <c r="X1309" s="552"/>
      <c r="Y1309" s="552"/>
    </row>
    <row r="1310" spans="2:47">
      <c r="C1310" s="549" t="s">
        <v>76</v>
      </c>
      <c r="D1310" s="549"/>
      <c r="E1310" s="549"/>
      <c r="F1310" s="549"/>
      <c r="G1310" s="549"/>
      <c r="H1310" s="549"/>
      <c r="I1310" s="549"/>
      <c r="L1310" s="550" t="s">
        <v>77</v>
      </c>
      <c r="M1310" s="550"/>
      <c r="N1310" s="550"/>
      <c r="O1310" s="550"/>
      <c r="P1310" s="550"/>
      <c r="Q1310" s="10"/>
      <c r="R1310" s="10"/>
      <c r="S1310" s="10"/>
      <c r="T1310" s="10"/>
      <c r="U1310" s="549" t="s">
        <v>78</v>
      </c>
      <c r="V1310" s="549"/>
      <c r="W1310" s="549"/>
      <c r="X1310" s="549"/>
      <c r="Y1310" s="549"/>
    </row>
    <row r="1311" spans="2:47">
      <c r="C1311" s="2"/>
      <c r="D1311" s="2"/>
      <c r="E1311" s="2"/>
      <c r="F1311" s="2"/>
      <c r="G1311" s="2"/>
      <c r="H1311" s="2"/>
      <c r="I1311" s="2"/>
      <c r="N1311" s="11"/>
      <c r="O1311" s="11"/>
      <c r="P1311" s="11"/>
      <c r="Q1311" s="11"/>
      <c r="R1311" s="11"/>
      <c r="S1311" s="11"/>
      <c r="T1311" s="11"/>
      <c r="U1311" s="2"/>
      <c r="V1311" s="2"/>
      <c r="W1311" s="2"/>
      <c r="X1311" s="2"/>
      <c r="Y1311" s="2"/>
    </row>
    <row r="1312" spans="2:47" s="124" customFormat="1" ht="11.25">
      <c r="C1312" s="39"/>
      <c r="D1312" s="39"/>
      <c r="E1312" s="39"/>
      <c r="F1312" s="39"/>
      <c r="G1312" s="39"/>
      <c r="H1312" s="39"/>
      <c r="I1312" s="39"/>
      <c r="U1312" s="39"/>
      <c r="V1312" s="39"/>
      <c r="W1312" s="39"/>
      <c r="X1312" s="39"/>
      <c r="Y1312" s="39"/>
    </row>
    <row r="1313" spans="2:28" s="124" customFormat="1" ht="11.25">
      <c r="C1313" s="39"/>
      <c r="D1313" s="39"/>
      <c r="E1313" s="39"/>
      <c r="F1313" s="39"/>
      <c r="G1313" s="39"/>
      <c r="H1313" s="39"/>
      <c r="I1313" s="39"/>
      <c r="U1313" s="39"/>
      <c r="V1313" s="39"/>
      <c r="W1313" s="39"/>
      <c r="X1313" s="39"/>
      <c r="Y1313" s="39"/>
    </row>
    <row r="1314" spans="2:28" s="124" customFormat="1" ht="11.25">
      <c r="C1314" s="39"/>
      <c r="D1314" s="39"/>
      <c r="E1314" s="39"/>
      <c r="F1314" s="39"/>
      <c r="G1314" s="39"/>
      <c r="H1314" s="39"/>
      <c r="I1314" s="39"/>
      <c r="U1314" s="39"/>
      <c r="V1314" s="39"/>
      <c r="W1314" s="39"/>
      <c r="X1314" s="39"/>
      <c r="Y1314" s="39"/>
    </row>
    <row r="1315" spans="2:28" s="124" customFormat="1" ht="11.25">
      <c r="C1315" s="39"/>
      <c r="D1315" s="39"/>
      <c r="E1315" s="39"/>
      <c r="F1315" s="39"/>
      <c r="G1315" s="39"/>
      <c r="H1315" s="39"/>
      <c r="I1315" s="39"/>
      <c r="U1315" s="39"/>
      <c r="V1315" s="39"/>
      <c r="W1315" s="39"/>
      <c r="X1315" s="39"/>
      <c r="Y1315" s="39"/>
    </row>
    <row r="1316" spans="2:28" s="124" customFormat="1" ht="11.25">
      <c r="C1316" s="39"/>
      <c r="D1316" s="39"/>
      <c r="E1316" s="39"/>
      <c r="F1316" s="39"/>
      <c r="G1316" s="39"/>
      <c r="H1316" s="39"/>
      <c r="I1316" s="39"/>
      <c r="U1316" s="39"/>
      <c r="V1316" s="39"/>
      <c r="W1316" s="39"/>
      <c r="X1316" s="39"/>
      <c r="Y1316" s="39"/>
    </row>
    <row r="1317" spans="2:28" s="124" customFormat="1" ht="11.25">
      <c r="C1317" s="39"/>
      <c r="D1317" s="39"/>
      <c r="E1317" s="39"/>
      <c r="F1317" s="39"/>
      <c r="G1317" s="39"/>
      <c r="H1317" s="39"/>
      <c r="I1317" s="39"/>
      <c r="U1317" s="39"/>
      <c r="V1317" s="39"/>
      <c r="W1317" s="39"/>
      <c r="X1317" s="39"/>
      <c r="Y1317" s="39"/>
    </row>
    <row r="1318" spans="2:28" s="124" customFormat="1" ht="11.25">
      <c r="C1318" s="39"/>
      <c r="D1318" s="39"/>
      <c r="E1318" s="39"/>
      <c r="F1318" s="39"/>
      <c r="G1318" s="39"/>
      <c r="H1318" s="39"/>
      <c r="I1318" s="39"/>
      <c r="U1318" s="39"/>
      <c r="V1318" s="39"/>
      <c r="W1318" s="39"/>
      <c r="X1318" s="39"/>
      <c r="Y1318" s="39"/>
    </row>
    <row r="1319" spans="2:28" s="124" customFormat="1" ht="11.25">
      <c r="C1319" s="39"/>
      <c r="D1319" s="39"/>
      <c r="E1319" s="39"/>
      <c r="F1319" s="39"/>
      <c r="G1319" s="39"/>
      <c r="H1319" s="39"/>
      <c r="I1319" s="39"/>
      <c r="U1319" s="39"/>
      <c r="V1319" s="39"/>
      <c r="W1319" s="39"/>
      <c r="X1319" s="39"/>
      <c r="Y1319" s="39"/>
    </row>
    <row r="1320" spans="2:28" s="124" customFormat="1" ht="11.25">
      <c r="C1320" s="39"/>
      <c r="D1320" s="39"/>
      <c r="E1320" s="39"/>
      <c r="F1320" s="39"/>
      <c r="G1320" s="39"/>
      <c r="H1320" s="39"/>
      <c r="I1320" s="39"/>
      <c r="U1320" s="39"/>
      <c r="V1320" s="39"/>
      <c r="W1320" s="39"/>
      <c r="X1320" s="39"/>
      <c r="Y1320" s="39"/>
    </row>
    <row r="1321" spans="2:28" s="124" customFormat="1" ht="11.25">
      <c r="C1321" s="39"/>
      <c r="D1321" s="39"/>
      <c r="E1321" s="39"/>
      <c r="F1321" s="39"/>
      <c r="G1321" s="39"/>
      <c r="H1321" s="39"/>
      <c r="I1321" s="39"/>
      <c r="U1321" s="39"/>
      <c r="V1321" s="39"/>
      <c r="W1321" s="39"/>
      <c r="X1321" s="39"/>
      <c r="Y1321" s="39"/>
    </row>
    <row r="1322" spans="2:28" s="124" customFormat="1" ht="11.25">
      <c r="C1322" s="39"/>
      <c r="D1322" s="39"/>
      <c r="E1322" s="39"/>
      <c r="F1322" s="39"/>
      <c r="G1322" s="39"/>
      <c r="H1322" s="39"/>
      <c r="I1322" s="39"/>
      <c r="U1322" s="39"/>
      <c r="V1322" s="39"/>
      <c r="W1322" s="39"/>
      <c r="X1322" s="39"/>
      <c r="Y1322" s="39"/>
    </row>
    <row r="1323" spans="2:28" ht="20.25">
      <c r="B1323" s="498" t="s">
        <v>0</v>
      </c>
      <c r="C1323" s="498"/>
      <c r="D1323" s="498"/>
      <c r="E1323" s="498"/>
      <c r="F1323" s="498"/>
      <c r="G1323" s="498"/>
      <c r="H1323" s="498"/>
      <c r="I1323" s="498"/>
      <c r="J1323" s="498"/>
      <c r="K1323" s="498"/>
      <c r="L1323" s="498"/>
      <c r="M1323" s="498"/>
      <c r="N1323" s="498"/>
      <c r="O1323" s="498"/>
      <c r="P1323" s="498"/>
      <c r="Q1323" s="498"/>
      <c r="R1323" s="498"/>
      <c r="S1323" s="498"/>
      <c r="T1323" s="498"/>
      <c r="U1323" s="498"/>
      <c r="V1323" s="498"/>
      <c r="W1323" s="498"/>
      <c r="X1323" s="498"/>
      <c r="Y1323" s="498"/>
      <c r="Z1323" s="498"/>
      <c r="AA1323" s="1"/>
      <c r="AB1323" s="1"/>
    </row>
    <row r="1324" spans="2:28">
      <c r="B1324" s="496" t="s">
        <v>1</v>
      </c>
      <c r="C1324" s="496"/>
      <c r="D1324" s="496"/>
      <c r="E1324" s="496"/>
      <c r="F1324" s="2" t="s">
        <v>2</v>
      </c>
      <c r="G1324" s="497" t="s">
        <v>3</v>
      </c>
      <c r="H1324" s="497"/>
      <c r="I1324" s="497"/>
      <c r="J1324" s="497"/>
      <c r="K1324" s="497"/>
      <c r="L1324" s="497"/>
      <c r="M1324" s="497"/>
      <c r="N1324" s="497"/>
      <c r="O1324" s="497"/>
      <c r="P1324" s="497"/>
      <c r="Q1324" s="497"/>
      <c r="R1324" s="497"/>
      <c r="S1324" s="497"/>
      <c r="T1324" s="497"/>
      <c r="U1324" s="497"/>
      <c r="V1324" s="497"/>
      <c r="W1324" s="497"/>
      <c r="X1324" s="497"/>
      <c r="Y1324" s="497"/>
      <c r="Z1324" s="497"/>
    </row>
    <row r="1325" spans="2:28">
      <c r="B1325" s="496" t="s">
        <v>4</v>
      </c>
      <c r="C1325" s="496"/>
      <c r="D1325" s="496"/>
      <c r="E1325" s="496"/>
      <c r="F1325" s="2" t="s">
        <v>2</v>
      </c>
      <c r="G1325" s="497" t="s">
        <v>5</v>
      </c>
      <c r="H1325" s="497"/>
      <c r="I1325" s="497"/>
      <c r="J1325" s="497"/>
      <c r="K1325" s="497"/>
      <c r="L1325" s="497"/>
      <c r="M1325" s="497"/>
      <c r="N1325" s="497"/>
      <c r="O1325" s="497"/>
      <c r="P1325" s="497"/>
      <c r="Q1325" s="497"/>
      <c r="R1325" s="497"/>
      <c r="S1325" s="497"/>
      <c r="T1325" s="497"/>
      <c r="U1325" s="497"/>
      <c r="V1325" s="497"/>
      <c r="W1325" s="497"/>
      <c r="X1325" s="497"/>
      <c r="Y1325" s="497"/>
      <c r="Z1325" s="497"/>
    </row>
    <row r="1326" spans="2:28">
      <c r="B1326" s="496" t="s">
        <v>6</v>
      </c>
      <c r="C1326" s="496"/>
      <c r="D1326" s="496"/>
      <c r="E1326" s="496"/>
      <c r="F1326" s="2" t="s">
        <v>2</v>
      </c>
      <c r="G1326" s="497" t="s">
        <v>7</v>
      </c>
      <c r="H1326" s="497"/>
      <c r="I1326" s="497"/>
      <c r="J1326" s="497"/>
      <c r="K1326" s="497"/>
      <c r="L1326" s="497"/>
      <c r="M1326" s="497"/>
      <c r="N1326" s="497"/>
      <c r="O1326" s="497"/>
      <c r="P1326" s="497"/>
      <c r="Q1326" s="497"/>
      <c r="R1326" s="497"/>
      <c r="S1326" s="497"/>
      <c r="T1326" s="497"/>
      <c r="U1326" s="497"/>
      <c r="V1326" s="497"/>
      <c r="W1326" s="497"/>
      <c r="X1326" s="497"/>
      <c r="Y1326" s="497"/>
      <c r="Z1326" s="497"/>
    </row>
    <row r="1327" spans="2:28">
      <c r="B1327" s="496" t="s">
        <v>8</v>
      </c>
      <c r="C1327" s="496"/>
      <c r="D1327" s="496"/>
      <c r="E1327" s="496"/>
      <c r="F1327" s="2" t="s">
        <v>2</v>
      </c>
      <c r="G1327" s="497" t="s">
        <v>9</v>
      </c>
      <c r="H1327" s="497"/>
      <c r="I1327" s="497"/>
      <c r="J1327" s="497"/>
      <c r="K1327" s="497"/>
      <c r="L1327" s="497"/>
      <c r="M1327" s="497"/>
      <c r="N1327" s="497"/>
      <c r="O1327" s="497"/>
      <c r="P1327" s="497"/>
      <c r="Q1327" s="497"/>
      <c r="R1327" s="497"/>
      <c r="S1327" s="497"/>
      <c r="T1327" s="497"/>
      <c r="U1327" s="497"/>
      <c r="V1327" s="497"/>
      <c r="W1327" s="497"/>
      <c r="X1327" s="497"/>
      <c r="Y1327" s="497"/>
      <c r="Z1327" s="497"/>
    </row>
    <row r="1328" spans="2:28">
      <c r="B1328" s="496" t="s">
        <v>10</v>
      </c>
      <c r="C1328" s="496"/>
      <c r="D1328" s="496"/>
      <c r="E1328" s="496"/>
      <c r="F1328" s="2" t="s">
        <v>2</v>
      </c>
      <c r="G1328" s="497" t="s">
        <v>11</v>
      </c>
      <c r="H1328" s="497"/>
      <c r="I1328" s="497"/>
      <c r="J1328" s="497"/>
      <c r="K1328" s="497"/>
      <c r="L1328" s="497"/>
      <c r="M1328" s="497"/>
      <c r="N1328" s="497"/>
      <c r="O1328" s="497"/>
      <c r="P1328" s="497"/>
      <c r="Q1328" s="497"/>
      <c r="R1328" s="497"/>
      <c r="S1328" s="497"/>
      <c r="T1328" s="497"/>
      <c r="U1328" s="497"/>
      <c r="V1328" s="497"/>
      <c r="W1328" s="497"/>
      <c r="X1328" s="497"/>
      <c r="Y1328" s="497"/>
      <c r="Z1328" s="497"/>
    </row>
    <row r="1329" spans="2:47">
      <c r="B1329" s="496" t="s">
        <v>12</v>
      </c>
      <c r="C1329" s="496"/>
      <c r="D1329" s="496"/>
      <c r="E1329" s="496"/>
      <c r="F1329" s="2" t="s">
        <v>2</v>
      </c>
      <c r="G1329" s="497" t="s">
        <v>11</v>
      </c>
      <c r="H1329" s="497"/>
      <c r="I1329" s="497"/>
      <c r="J1329" s="497"/>
      <c r="K1329" s="497"/>
      <c r="L1329" s="497"/>
      <c r="M1329" s="497"/>
      <c r="N1329" s="497"/>
      <c r="O1329" s="497"/>
      <c r="P1329" s="497"/>
      <c r="Q1329" s="497"/>
      <c r="R1329" s="497"/>
      <c r="S1329" s="497"/>
      <c r="T1329" s="497"/>
      <c r="U1329" s="497"/>
      <c r="V1329" s="497"/>
      <c r="W1329" s="497"/>
      <c r="X1329" s="497"/>
      <c r="Y1329" s="497"/>
      <c r="Z1329" s="497"/>
    </row>
    <row r="1330" spans="2:47">
      <c r="B1330" s="496" t="s">
        <v>13</v>
      </c>
      <c r="C1330" s="496"/>
      <c r="D1330" s="496"/>
      <c r="E1330" s="496"/>
      <c r="F1330" s="2" t="s">
        <v>2</v>
      </c>
      <c r="G1330" s="497" t="s">
        <v>439</v>
      </c>
      <c r="H1330" s="497"/>
      <c r="I1330" s="497"/>
      <c r="J1330" s="497"/>
      <c r="K1330" s="497"/>
      <c r="L1330" s="497"/>
      <c r="M1330" s="497"/>
      <c r="N1330" s="497"/>
      <c r="O1330" s="497"/>
      <c r="P1330" s="497"/>
      <c r="Q1330" s="497"/>
      <c r="R1330" s="497"/>
      <c r="S1330" s="497"/>
      <c r="U1330" s="647" t="s">
        <v>15</v>
      </c>
      <c r="V1330" s="647"/>
      <c r="W1330" s="647"/>
      <c r="X1330" s="647"/>
      <c r="Y1330" s="647"/>
      <c r="Z1330" s="647"/>
      <c r="AA1330" s="647"/>
      <c r="AB1330" s="41"/>
    </row>
    <row r="1333" spans="2:47" s="3" customFormat="1" ht="11.25" customHeight="1">
      <c r="B1333" s="520" t="s">
        <v>16</v>
      </c>
      <c r="C1333" s="520"/>
      <c r="D1333" s="520" t="s">
        <v>17</v>
      </c>
      <c r="E1333" s="520"/>
      <c r="F1333" s="520"/>
      <c r="G1333" s="520"/>
      <c r="H1333" s="520"/>
      <c r="I1333" s="520" t="s">
        <v>18</v>
      </c>
      <c r="J1333" s="520"/>
      <c r="K1333" s="520" t="s">
        <v>19</v>
      </c>
      <c r="L1333" s="520" t="s">
        <v>20</v>
      </c>
      <c r="M1333" s="520" t="s">
        <v>21</v>
      </c>
      <c r="N1333" s="520"/>
      <c r="O1333" s="520" t="s">
        <v>22</v>
      </c>
      <c r="P1333" s="520" t="s">
        <v>23</v>
      </c>
      <c r="Q1333" s="520" t="s">
        <v>24</v>
      </c>
      <c r="R1333" s="520" t="s">
        <v>25</v>
      </c>
      <c r="S1333" s="520" t="s">
        <v>26</v>
      </c>
      <c r="T1333" s="520"/>
      <c r="U1333" s="520"/>
      <c r="V1333" s="520"/>
      <c r="W1333" s="520"/>
      <c r="X1333" s="520" t="s">
        <v>27</v>
      </c>
      <c r="Y1333" s="520"/>
      <c r="Z1333" s="520"/>
      <c r="AA1333" s="520"/>
      <c r="AB1333" s="12"/>
    </row>
    <row r="1334" spans="2:47" s="3" customFormat="1" ht="11.25" customHeight="1">
      <c r="B1334" s="520"/>
      <c r="C1334" s="520"/>
      <c r="D1334" s="520"/>
      <c r="E1334" s="520"/>
      <c r="F1334" s="520"/>
      <c r="G1334" s="520"/>
      <c r="H1334" s="520"/>
      <c r="I1334" s="520"/>
      <c r="J1334" s="520"/>
      <c r="K1334" s="520"/>
      <c r="L1334" s="520"/>
      <c r="M1334" s="520"/>
      <c r="N1334" s="520"/>
      <c r="O1334" s="520"/>
      <c r="P1334" s="520"/>
      <c r="Q1334" s="520"/>
      <c r="R1334" s="520"/>
      <c r="S1334" s="520"/>
      <c r="T1334" s="520"/>
      <c r="U1334" s="520"/>
      <c r="V1334" s="520"/>
      <c r="W1334" s="520"/>
      <c r="X1334" s="520"/>
      <c r="Y1334" s="520"/>
      <c r="Z1334" s="520"/>
      <c r="AA1334" s="520"/>
      <c r="AB1334" s="12"/>
    </row>
    <row r="1335" spans="2:47" s="3" customFormat="1" ht="9.75" customHeight="1">
      <c r="B1335" s="520"/>
      <c r="C1335" s="520"/>
      <c r="D1335" s="520"/>
      <c r="E1335" s="520"/>
      <c r="F1335" s="520"/>
      <c r="G1335" s="520"/>
      <c r="H1335" s="520"/>
      <c r="I1335" s="520"/>
      <c r="J1335" s="520"/>
      <c r="K1335" s="520"/>
      <c r="L1335" s="520"/>
      <c r="M1335" s="520"/>
      <c r="N1335" s="520"/>
      <c r="O1335" s="520"/>
      <c r="P1335" s="520"/>
      <c r="Q1335" s="520"/>
      <c r="R1335" s="520"/>
      <c r="S1335" s="520" t="s">
        <v>28</v>
      </c>
      <c r="T1335" s="520"/>
      <c r="U1335" s="520"/>
      <c r="V1335" s="520" t="s">
        <v>29</v>
      </c>
      <c r="W1335" s="520" t="s">
        <v>30</v>
      </c>
      <c r="X1335" s="520"/>
      <c r="Y1335" s="520"/>
      <c r="Z1335" s="520"/>
      <c r="AA1335" s="520"/>
      <c r="AB1335" s="12"/>
    </row>
    <row r="1336" spans="2:47" s="3" customFormat="1" ht="9.75" customHeight="1">
      <c r="B1336" s="520"/>
      <c r="C1336" s="520"/>
      <c r="D1336" s="520"/>
      <c r="E1336" s="520"/>
      <c r="F1336" s="520"/>
      <c r="G1336" s="520"/>
      <c r="H1336" s="520"/>
      <c r="I1336" s="520"/>
      <c r="J1336" s="520"/>
      <c r="K1336" s="520"/>
      <c r="L1336" s="520"/>
      <c r="M1336" s="520"/>
      <c r="N1336" s="520"/>
      <c r="O1336" s="520"/>
      <c r="P1336" s="520"/>
      <c r="Q1336" s="520"/>
      <c r="R1336" s="520"/>
      <c r="S1336" s="520"/>
      <c r="T1336" s="520"/>
      <c r="U1336" s="520"/>
      <c r="V1336" s="520"/>
      <c r="W1336" s="520"/>
      <c r="X1336" s="520"/>
      <c r="Y1336" s="520"/>
      <c r="Z1336" s="520"/>
      <c r="AA1336" s="520"/>
      <c r="AB1336" s="12"/>
    </row>
    <row r="1337" spans="2:47" s="3" customFormat="1" ht="9.75" customHeight="1">
      <c r="B1337" s="520"/>
      <c r="C1337" s="520"/>
      <c r="D1337" s="520"/>
      <c r="E1337" s="520"/>
      <c r="F1337" s="520"/>
      <c r="G1337" s="520"/>
      <c r="H1337" s="520"/>
      <c r="I1337" s="520"/>
      <c r="J1337" s="520"/>
      <c r="K1337" s="520"/>
      <c r="L1337" s="520"/>
      <c r="M1337" s="520"/>
      <c r="N1337" s="520"/>
      <c r="O1337" s="520"/>
      <c r="P1337" s="520"/>
      <c r="Q1337" s="520"/>
      <c r="R1337" s="520"/>
      <c r="S1337" s="520"/>
      <c r="T1337" s="520"/>
      <c r="U1337" s="520"/>
      <c r="V1337" s="520"/>
      <c r="W1337" s="520"/>
      <c r="X1337" s="520"/>
      <c r="Y1337" s="520"/>
      <c r="Z1337" s="520"/>
      <c r="AA1337" s="520"/>
      <c r="AB1337" s="12"/>
    </row>
    <row r="1338" spans="2:47" s="3" customFormat="1" ht="9.75" customHeight="1">
      <c r="B1338" s="520"/>
      <c r="C1338" s="520"/>
      <c r="D1338" s="520"/>
      <c r="E1338" s="520"/>
      <c r="F1338" s="520"/>
      <c r="G1338" s="520"/>
      <c r="H1338" s="520"/>
      <c r="I1338" s="520"/>
      <c r="J1338" s="520"/>
      <c r="K1338" s="520"/>
      <c r="L1338" s="520"/>
      <c r="M1338" s="520"/>
      <c r="N1338" s="520"/>
      <c r="O1338" s="520"/>
      <c r="P1338" s="520"/>
      <c r="Q1338" s="520"/>
      <c r="R1338" s="520"/>
      <c r="S1338" s="520"/>
      <c r="T1338" s="520"/>
      <c r="U1338" s="520"/>
      <c r="V1338" s="520"/>
      <c r="W1338" s="520"/>
      <c r="X1338" s="520"/>
      <c r="Y1338" s="520"/>
      <c r="Z1338" s="520"/>
      <c r="AA1338" s="520"/>
      <c r="AB1338" s="12"/>
    </row>
    <row r="1339" spans="2:47" s="3" customFormat="1" ht="5.25" customHeight="1">
      <c r="B1339" s="520"/>
      <c r="C1339" s="520"/>
      <c r="D1339" s="520"/>
      <c r="E1339" s="520"/>
      <c r="F1339" s="520"/>
      <c r="G1339" s="520"/>
      <c r="H1339" s="520"/>
      <c r="I1339" s="520"/>
      <c r="J1339" s="520"/>
      <c r="K1339" s="520"/>
      <c r="L1339" s="520"/>
      <c r="M1339" s="520"/>
      <c r="N1339" s="520"/>
      <c r="O1339" s="520"/>
      <c r="P1339" s="520"/>
      <c r="Q1339" s="520"/>
      <c r="R1339" s="520"/>
      <c r="S1339" s="520"/>
      <c r="T1339" s="520"/>
      <c r="U1339" s="520"/>
      <c r="V1339" s="520"/>
      <c r="W1339" s="520"/>
      <c r="X1339" s="520"/>
      <c r="Y1339" s="520"/>
      <c r="Z1339" s="520"/>
      <c r="AA1339" s="520"/>
      <c r="AB1339" s="12"/>
    </row>
    <row r="1340" spans="2:47" s="124" customFormat="1" ht="12" customHeight="1">
      <c r="B1340" s="620" t="s">
        <v>31</v>
      </c>
      <c r="C1340" s="620"/>
      <c r="D1340" s="630" t="s">
        <v>32</v>
      </c>
      <c r="E1340" s="630"/>
      <c r="F1340" s="630"/>
      <c r="G1340" s="630"/>
      <c r="H1340" s="630"/>
      <c r="I1340" s="620" t="s">
        <v>33</v>
      </c>
      <c r="J1340" s="620"/>
      <c r="K1340" s="252" t="s">
        <v>34</v>
      </c>
      <c r="L1340" s="252" t="s">
        <v>35</v>
      </c>
      <c r="M1340" s="620" t="s">
        <v>36</v>
      </c>
      <c r="N1340" s="620"/>
      <c r="O1340" s="252" t="s">
        <v>37</v>
      </c>
      <c r="P1340" s="252" t="s">
        <v>38</v>
      </c>
      <c r="Q1340" s="252" t="s">
        <v>39</v>
      </c>
      <c r="R1340" s="252" t="s">
        <v>40</v>
      </c>
      <c r="S1340" s="620" t="s">
        <v>41</v>
      </c>
      <c r="T1340" s="620"/>
      <c r="U1340" s="620"/>
      <c r="V1340" s="252" t="s">
        <v>42</v>
      </c>
      <c r="W1340" s="252" t="s">
        <v>43</v>
      </c>
      <c r="X1340" s="620" t="s">
        <v>44</v>
      </c>
      <c r="Y1340" s="620"/>
      <c r="Z1340" s="620"/>
      <c r="AA1340" s="620"/>
      <c r="AB1340" s="232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</row>
    <row r="1341" spans="2:47">
      <c r="B1341" s="557">
        <v>1</v>
      </c>
      <c r="C1341" s="558"/>
      <c r="D1341" s="159"/>
      <c r="E1341" s="559" t="s">
        <v>86</v>
      </c>
      <c r="F1341" s="559"/>
      <c r="G1341" s="559"/>
      <c r="H1341" s="560"/>
      <c r="I1341" s="150"/>
      <c r="J1341" s="150" t="s">
        <v>55</v>
      </c>
      <c r="K1341" s="154" t="s">
        <v>52</v>
      </c>
      <c r="L1341" s="156" t="s">
        <v>52</v>
      </c>
      <c r="M1341" s="159"/>
      <c r="N1341" s="160" t="s">
        <v>52</v>
      </c>
      <c r="O1341" s="158">
        <v>1991</v>
      </c>
      <c r="P1341" s="135" t="s">
        <v>87</v>
      </c>
      <c r="Q1341" s="147">
        <v>2</v>
      </c>
      <c r="R1341" s="139">
        <v>400</v>
      </c>
      <c r="S1341" s="631">
        <v>2</v>
      </c>
      <c r="T1341" s="632"/>
      <c r="U1341" s="633"/>
      <c r="V1341" s="162">
        <v>0</v>
      </c>
      <c r="W1341" s="147">
        <v>0</v>
      </c>
      <c r="X1341" s="561"/>
      <c r="Y1341" s="562"/>
      <c r="Z1341" s="562"/>
      <c r="AA1341" s="563"/>
      <c r="AB1341" s="21"/>
      <c r="AC1341" s="4"/>
      <c r="AD1341" s="4"/>
      <c r="AE1341" s="4"/>
      <c r="AF1341" s="4"/>
      <c r="AG1341" s="4"/>
    </row>
    <row r="1342" spans="2:47" s="20" customFormat="1" ht="26.25" thickBot="1">
      <c r="B1342" s="508">
        <v>2</v>
      </c>
      <c r="C1342" s="507"/>
      <c r="D1342" s="153"/>
      <c r="E1342" s="505" t="s">
        <v>266</v>
      </c>
      <c r="F1342" s="505"/>
      <c r="G1342" s="505"/>
      <c r="H1342" s="506"/>
      <c r="I1342" s="48"/>
      <c r="J1342" s="48" t="s">
        <v>267</v>
      </c>
      <c r="K1342" s="155" t="s">
        <v>52</v>
      </c>
      <c r="L1342" s="157" t="s">
        <v>52</v>
      </c>
      <c r="M1342" s="153"/>
      <c r="N1342" s="161" t="s">
        <v>52</v>
      </c>
      <c r="O1342" s="44">
        <v>1990</v>
      </c>
      <c r="P1342" s="136" t="s">
        <v>268</v>
      </c>
      <c r="Q1342" s="18">
        <v>1</v>
      </c>
      <c r="R1342" s="140">
        <v>400</v>
      </c>
      <c r="S1342" s="499">
        <v>1</v>
      </c>
      <c r="T1342" s="500"/>
      <c r="U1342" s="501"/>
      <c r="V1342" s="163">
        <v>0</v>
      </c>
      <c r="W1342" s="18">
        <v>0</v>
      </c>
      <c r="X1342" s="554"/>
      <c r="Y1342" s="555"/>
      <c r="Z1342" s="555"/>
      <c r="AA1342" s="556"/>
      <c r="AB1342" s="21"/>
      <c r="AC1342" s="4"/>
      <c r="AD1342" s="4"/>
      <c r="AE1342" s="4"/>
      <c r="AF1342" s="4"/>
      <c r="AG1342" s="4"/>
    </row>
    <row r="1343" spans="2:47" ht="16.5" thickTop="1" thickBot="1">
      <c r="B1343" s="508">
        <v>3</v>
      </c>
      <c r="C1343" s="507"/>
      <c r="D1343" s="153"/>
      <c r="E1343" s="505" t="s">
        <v>49</v>
      </c>
      <c r="F1343" s="505"/>
      <c r="G1343" s="505"/>
      <c r="H1343" s="506"/>
      <c r="I1343" s="48"/>
      <c r="J1343" s="48" t="s">
        <v>197</v>
      </c>
      <c r="K1343" s="155" t="s">
        <v>52</v>
      </c>
      <c r="L1343" s="157" t="s">
        <v>52</v>
      </c>
      <c r="M1343" s="153"/>
      <c r="N1343" s="161" t="s">
        <v>52</v>
      </c>
      <c r="O1343" s="44">
        <v>2002</v>
      </c>
      <c r="P1343" s="136" t="s">
        <v>53</v>
      </c>
      <c r="Q1343" s="18">
        <v>1</v>
      </c>
      <c r="R1343" s="140">
        <v>3160</v>
      </c>
      <c r="S1343" s="499">
        <v>1</v>
      </c>
      <c r="T1343" s="500"/>
      <c r="U1343" s="501"/>
      <c r="V1343" s="163">
        <v>0</v>
      </c>
      <c r="W1343" s="18">
        <v>0</v>
      </c>
      <c r="X1343" s="554"/>
      <c r="Y1343" s="555"/>
      <c r="Z1343" s="555"/>
      <c r="AA1343" s="556"/>
      <c r="AB1343" s="21"/>
      <c r="AC1343" s="4"/>
      <c r="AD1343" s="4"/>
      <c r="AE1343" s="4"/>
      <c r="AF1343" s="4"/>
      <c r="AG1343" s="62"/>
    </row>
    <row r="1344" spans="2:47" ht="15.75" thickTop="1">
      <c r="B1344" s="508">
        <v>4</v>
      </c>
      <c r="C1344" s="507"/>
      <c r="D1344" s="153"/>
      <c r="E1344" s="505" t="s">
        <v>162</v>
      </c>
      <c r="F1344" s="505"/>
      <c r="G1344" s="505"/>
      <c r="H1344" s="506"/>
      <c r="I1344" s="48"/>
      <c r="J1344" s="48" t="s">
        <v>55</v>
      </c>
      <c r="K1344" s="155" t="s">
        <v>52</v>
      </c>
      <c r="L1344" s="157" t="s">
        <v>52</v>
      </c>
      <c r="M1344" s="153"/>
      <c r="N1344" s="161" t="s">
        <v>60</v>
      </c>
      <c r="O1344" s="44">
        <v>1990</v>
      </c>
      <c r="P1344" s="136" t="s">
        <v>163</v>
      </c>
      <c r="Q1344" s="18">
        <v>1</v>
      </c>
      <c r="R1344" s="140">
        <v>40</v>
      </c>
      <c r="S1344" s="499">
        <v>1</v>
      </c>
      <c r="T1344" s="500"/>
      <c r="U1344" s="501"/>
      <c r="V1344" s="163">
        <v>0</v>
      </c>
      <c r="W1344" s="18">
        <v>0</v>
      </c>
      <c r="X1344" s="554"/>
      <c r="Y1344" s="555"/>
      <c r="Z1344" s="555"/>
      <c r="AA1344" s="556"/>
      <c r="AB1344" s="21"/>
      <c r="AC1344" s="4"/>
      <c r="AD1344" s="4"/>
      <c r="AE1344" s="4"/>
      <c r="AF1344" s="4"/>
      <c r="AG1344" s="4"/>
    </row>
    <row r="1345" spans="2:33">
      <c r="B1345" s="508">
        <v>5</v>
      </c>
      <c r="C1345" s="507"/>
      <c r="D1345" s="153"/>
      <c r="E1345" s="505" t="s">
        <v>58</v>
      </c>
      <c r="F1345" s="505"/>
      <c r="G1345" s="505"/>
      <c r="H1345" s="506"/>
      <c r="I1345" s="48"/>
      <c r="J1345" s="48" t="s">
        <v>256</v>
      </c>
      <c r="K1345" s="155" t="s">
        <v>52</v>
      </c>
      <c r="L1345" s="157" t="s">
        <v>52</v>
      </c>
      <c r="M1345" s="153"/>
      <c r="N1345" s="161" t="s">
        <v>56</v>
      </c>
      <c r="O1345" s="44">
        <v>1990</v>
      </c>
      <c r="P1345" s="136" t="s">
        <v>61</v>
      </c>
      <c r="Q1345" s="18">
        <v>1</v>
      </c>
      <c r="R1345" s="140">
        <v>134</v>
      </c>
      <c r="S1345" s="499">
        <v>1</v>
      </c>
      <c r="T1345" s="500"/>
      <c r="U1345" s="501"/>
      <c r="V1345" s="163">
        <v>0</v>
      </c>
      <c r="W1345" s="18">
        <v>0</v>
      </c>
      <c r="X1345" s="554"/>
      <c r="Y1345" s="555"/>
      <c r="Z1345" s="555"/>
      <c r="AA1345" s="556"/>
      <c r="AB1345" s="21"/>
      <c r="AC1345" s="4"/>
      <c r="AD1345" s="4"/>
      <c r="AE1345" s="4"/>
      <c r="AF1345" s="4"/>
      <c r="AG1345" s="4"/>
    </row>
    <row r="1346" spans="2:33">
      <c r="B1346" s="508">
        <v>6</v>
      </c>
      <c r="C1346" s="507"/>
      <c r="D1346" s="153"/>
      <c r="E1346" s="505" t="s">
        <v>304</v>
      </c>
      <c r="F1346" s="505"/>
      <c r="G1346" s="505"/>
      <c r="H1346" s="506"/>
      <c r="I1346" s="48"/>
      <c r="J1346" s="48" t="s">
        <v>440</v>
      </c>
      <c r="K1346" s="155" t="s">
        <v>52</v>
      </c>
      <c r="L1346" s="157" t="s">
        <v>52</v>
      </c>
      <c r="M1346" s="153"/>
      <c r="N1346" s="161" t="s">
        <v>52</v>
      </c>
      <c r="O1346" s="44">
        <v>2005</v>
      </c>
      <c r="P1346" s="136" t="s">
        <v>305</v>
      </c>
      <c r="Q1346" s="18">
        <v>1</v>
      </c>
      <c r="R1346" s="140">
        <v>1750</v>
      </c>
      <c r="S1346" s="499">
        <v>1</v>
      </c>
      <c r="T1346" s="500"/>
      <c r="U1346" s="501"/>
      <c r="V1346" s="163">
        <v>0</v>
      </c>
      <c r="W1346" s="18">
        <v>0</v>
      </c>
      <c r="X1346" s="554"/>
      <c r="Y1346" s="555"/>
      <c r="Z1346" s="555"/>
      <c r="AA1346" s="556"/>
      <c r="AB1346" s="21"/>
    </row>
    <row r="1347" spans="2:33">
      <c r="B1347" s="582"/>
      <c r="C1347" s="583"/>
      <c r="D1347" s="582"/>
      <c r="E1347" s="583"/>
      <c r="F1347" s="583"/>
      <c r="G1347" s="583"/>
      <c r="H1347" s="616"/>
      <c r="I1347" s="583"/>
      <c r="J1347" s="583"/>
      <c r="K1347" s="138"/>
      <c r="L1347" s="148"/>
      <c r="M1347" s="582"/>
      <c r="N1347" s="616"/>
      <c r="O1347" s="148"/>
      <c r="P1347" s="138"/>
      <c r="Q1347" s="149"/>
      <c r="R1347" s="142"/>
      <c r="S1347" s="583"/>
      <c r="T1347" s="583"/>
      <c r="U1347" s="583"/>
      <c r="V1347" s="164"/>
      <c r="W1347" s="149"/>
      <c r="X1347" s="582"/>
      <c r="Y1347" s="583"/>
      <c r="Z1347" s="583"/>
      <c r="AA1347" s="616"/>
      <c r="AB1347" s="36"/>
    </row>
    <row r="1349" spans="2:33">
      <c r="C1349" s="521" t="s">
        <v>68</v>
      </c>
      <c r="D1349" s="521"/>
      <c r="E1349" s="521"/>
      <c r="F1349" s="521"/>
      <c r="G1349" s="521"/>
      <c r="H1349" s="521"/>
      <c r="I1349" s="521"/>
      <c r="L1349" s="6"/>
      <c r="M1349" s="6"/>
      <c r="N1349" s="6"/>
      <c r="O1349" s="6"/>
      <c r="P1349" s="6"/>
      <c r="U1349" s="547">
        <f>U31</f>
        <v>2013</v>
      </c>
      <c r="V1349" s="547"/>
      <c r="W1349" s="547"/>
      <c r="X1349" s="547"/>
      <c r="Y1349" s="547"/>
    </row>
    <row r="1350" spans="2:33">
      <c r="C1350" s="551" t="s">
        <v>70</v>
      </c>
      <c r="D1350" s="551"/>
      <c r="E1350" s="551"/>
      <c r="F1350" s="551"/>
      <c r="G1350" s="551"/>
      <c r="H1350" s="551"/>
      <c r="I1350" s="551"/>
      <c r="L1350" s="521" t="s">
        <v>71</v>
      </c>
      <c r="M1350" s="521"/>
      <c r="N1350" s="521"/>
      <c r="O1350" s="521"/>
      <c r="P1350" s="521"/>
      <c r="Q1350" s="6"/>
      <c r="R1350" s="6"/>
      <c r="S1350" s="6"/>
      <c r="T1350" s="6"/>
      <c r="U1350" s="551" t="s">
        <v>72</v>
      </c>
      <c r="V1350" s="551"/>
      <c r="W1350" s="551"/>
      <c r="X1350" s="551"/>
      <c r="Y1350" s="551"/>
    </row>
    <row r="1351" spans="2:33" ht="27" customHeight="1">
      <c r="N1351" s="551"/>
      <c r="O1351" s="551"/>
      <c r="P1351" s="7"/>
      <c r="Q1351" s="7"/>
      <c r="R1351" s="7"/>
      <c r="S1351" s="7"/>
      <c r="T1351" s="7"/>
    </row>
    <row r="1352" spans="2:33">
      <c r="C1352" s="552" t="s">
        <v>73</v>
      </c>
      <c r="D1352" s="552"/>
      <c r="E1352" s="552"/>
      <c r="F1352" s="552"/>
      <c r="G1352" s="552"/>
      <c r="H1352" s="552"/>
      <c r="I1352" s="552"/>
      <c r="L1352" s="553" t="s">
        <v>74</v>
      </c>
      <c r="M1352" s="553"/>
      <c r="N1352" s="553"/>
      <c r="O1352" s="553"/>
      <c r="P1352" s="553"/>
      <c r="U1352" s="552" t="s">
        <v>75</v>
      </c>
      <c r="V1352" s="552"/>
      <c r="W1352" s="552"/>
      <c r="X1352" s="552"/>
      <c r="Y1352" s="552"/>
    </row>
    <row r="1353" spans="2:33">
      <c r="C1353" s="549" t="s">
        <v>76</v>
      </c>
      <c r="D1353" s="549"/>
      <c r="E1353" s="549"/>
      <c r="F1353" s="549"/>
      <c r="G1353" s="549"/>
      <c r="H1353" s="549"/>
      <c r="I1353" s="549"/>
      <c r="L1353" s="550" t="s">
        <v>77</v>
      </c>
      <c r="M1353" s="550"/>
      <c r="N1353" s="550"/>
      <c r="O1353" s="550"/>
      <c r="P1353" s="550"/>
      <c r="Q1353" s="10"/>
      <c r="R1353" s="10"/>
      <c r="S1353" s="10"/>
      <c r="T1353" s="10"/>
      <c r="U1353" s="549" t="s">
        <v>78</v>
      </c>
      <c r="V1353" s="549"/>
      <c r="W1353" s="549"/>
      <c r="X1353" s="549"/>
      <c r="Y1353" s="549"/>
    </row>
    <row r="1354" spans="2:33">
      <c r="C1354" s="2"/>
      <c r="D1354" s="2"/>
      <c r="E1354" s="2"/>
      <c r="F1354" s="2"/>
      <c r="G1354" s="2"/>
      <c r="H1354" s="2"/>
      <c r="I1354" s="2"/>
      <c r="N1354" s="11"/>
      <c r="O1354" s="11"/>
      <c r="P1354" s="11"/>
      <c r="Q1354" s="11"/>
      <c r="R1354" s="11"/>
      <c r="S1354" s="11"/>
      <c r="T1354" s="11"/>
      <c r="U1354" s="2"/>
      <c r="V1354" s="2"/>
      <c r="W1354" s="2"/>
      <c r="X1354" s="2"/>
      <c r="Y1354" s="2"/>
    </row>
    <row r="1355" spans="2:33" s="124" customFormat="1" ht="11.25">
      <c r="C1355" s="39"/>
      <c r="D1355" s="39"/>
      <c r="E1355" s="39"/>
      <c r="F1355" s="39"/>
      <c r="G1355" s="39"/>
      <c r="H1355" s="39"/>
      <c r="I1355" s="39"/>
      <c r="U1355" s="39"/>
      <c r="V1355" s="39"/>
      <c r="W1355" s="39"/>
      <c r="X1355" s="39"/>
      <c r="Y1355" s="39"/>
    </row>
    <row r="1356" spans="2:33" s="124" customFormat="1" ht="11.25">
      <c r="C1356" s="39"/>
      <c r="D1356" s="39"/>
      <c r="E1356" s="39"/>
      <c r="F1356" s="39"/>
      <c r="G1356" s="39"/>
      <c r="H1356" s="39"/>
      <c r="I1356" s="39"/>
      <c r="U1356" s="39"/>
      <c r="V1356" s="39"/>
      <c r="W1356" s="39"/>
      <c r="X1356" s="39"/>
      <c r="Y1356" s="39"/>
    </row>
    <row r="1357" spans="2:33" s="124" customFormat="1" ht="11.25">
      <c r="C1357" s="39"/>
      <c r="D1357" s="39"/>
      <c r="E1357" s="39"/>
      <c r="F1357" s="39"/>
      <c r="G1357" s="39"/>
      <c r="H1357" s="39"/>
      <c r="I1357" s="39"/>
      <c r="U1357" s="39"/>
      <c r="V1357" s="39"/>
      <c r="W1357" s="39"/>
      <c r="X1357" s="39"/>
      <c r="Y1357" s="39"/>
    </row>
    <row r="1358" spans="2:33" s="124" customFormat="1" ht="11.25">
      <c r="C1358" s="39"/>
      <c r="D1358" s="39"/>
      <c r="E1358" s="39"/>
      <c r="F1358" s="39"/>
      <c r="G1358" s="39"/>
      <c r="H1358" s="39"/>
      <c r="I1358" s="39"/>
      <c r="U1358" s="39"/>
      <c r="V1358" s="39"/>
      <c r="W1358" s="39"/>
      <c r="X1358" s="39"/>
      <c r="Y1358" s="39"/>
    </row>
    <row r="1359" spans="2:33" s="124" customFormat="1" ht="11.25">
      <c r="C1359" s="39"/>
      <c r="D1359" s="39"/>
      <c r="E1359" s="39"/>
      <c r="F1359" s="39"/>
      <c r="G1359" s="39"/>
      <c r="H1359" s="39"/>
      <c r="I1359" s="39"/>
      <c r="U1359" s="39"/>
      <c r="V1359" s="39"/>
      <c r="W1359" s="39"/>
      <c r="X1359" s="39"/>
      <c r="Y1359" s="39"/>
    </row>
    <row r="1360" spans="2:33" ht="20.25">
      <c r="B1360" s="498" t="s">
        <v>0</v>
      </c>
      <c r="C1360" s="498"/>
      <c r="D1360" s="498"/>
      <c r="E1360" s="498"/>
      <c r="F1360" s="498"/>
      <c r="G1360" s="498"/>
      <c r="H1360" s="498"/>
      <c r="I1360" s="498"/>
      <c r="J1360" s="498"/>
      <c r="K1360" s="498"/>
      <c r="L1360" s="498"/>
      <c r="M1360" s="498"/>
      <c r="N1360" s="498"/>
      <c r="O1360" s="498"/>
      <c r="P1360" s="498"/>
      <c r="Q1360" s="498"/>
      <c r="R1360" s="498"/>
      <c r="S1360" s="498"/>
      <c r="T1360" s="498"/>
      <c r="U1360" s="498"/>
      <c r="V1360" s="498"/>
      <c r="W1360" s="498"/>
      <c r="X1360" s="498"/>
      <c r="Y1360" s="498"/>
      <c r="Z1360" s="498"/>
      <c r="AA1360" s="1"/>
      <c r="AB1360" s="1"/>
    </row>
    <row r="1361" spans="2:28">
      <c r="B1361" s="496" t="s">
        <v>1</v>
      </c>
      <c r="C1361" s="496"/>
      <c r="D1361" s="496"/>
      <c r="E1361" s="496"/>
      <c r="F1361" s="2" t="s">
        <v>2</v>
      </c>
      <c r="G1361" s="497" t="s">
        <v>3</v>
      </c>
      <c r="H1361" s="497"/>
      <c r="I1361" s="497"/>
      <c r="J1361" s="497"/>
      <c r="K1361" s="497"/>
      <c r="L1361" s="497"/>
      <c r="M1361" s="497"/>
      <c r="N1361" s="497"/>
      <c r="O1361" s="497"/>
      <c r="P1361" s="497"/>
      <c r="Q1361" s="497"/>
      <c r="R1361" s="497"/>
      <c r="S1361" s="497"/>
      <c r="T1361" s="497"/>
      <c r="U1361" s="497"/>
      <c r="V1361" s="497"/>
      <c r="W1361" s="497"/>
      <c r="X1361" s="497"/>
      <c r="Y1361" s="497"/>
      <c r="Z1361" s="497"/>
    </row>
    <row r="1362" spans="2:28">
      <c r="B1362" s="496" t="s">
        <v>4</v>
      </c>
      <c r="C1362" s="496"/>
      <c r="D1362" s="496"/>
      <c r="E1362" s="496"/>
      <c r="F1362" s="2" t="s">
        <v>2</v>
      </c>
      <c r="G1362" s="497" t="s">
        <v>5</v>
      </c>
      <c r="H1362" s="497"/>
      <c r="I1362" s="497"/>
      <c r="J1362" s="497"/>
      <c r="K1362" s="497"/>
      <c r="L1362" s="497"/>
      <c r="M1362" s="497"/>
      <c r="N1362" s="497"/>
      <c r="O1362" s="497"/>
      <c r="P1362" s="497"/>
      <c r="Q1362" s="497"/>
      <c r="R1362" s="497"/>
      <c r="S1362" s="497"/>
      <c r="T1362" s="497"/>
      <c r="U1362" s="497"/>
      <c r="V1362" s="497"/>
      <c r="W1362" s="497"/>
      <c r="X1362" s="497"/>
      <c r="Y1362" s="497"/>
      <c r="Z1362" s="497"/>
    </row>
    <row r="1363" spans="2:28">
      <c r="B1363" s="496" t="s">
        <v>6</v>
      </c>
      <c r="C1363" s="496"/>
      <c r="D1363" s="496"/>
      <c r="E1363" s="496"/>
      <c r="F1363" s="2" t="s">
        <v>2</v>
      </c>
      <c r="G1363" s="497" t="s">
        <v>7</v>
      </c>
      <c r="H1363" s="497"/>
      <c r="I1363" s="497"/>
      <c r="J1363" s="497"/>
      <c r="K1363" s="497"/>
      <c r="L1363" s="497"/>
      <c r="M1363" s="497"/>
      <c r="N1363" s="497"/>
      <c r="O1363" s="497"/>
      <c r="P1363" s="497"/>
      <c r="Q1363" s="497"/>
      <c r="R1363" s="497"/>
      <c r="S1363" s="497"/>
      <c r="T1363" s="497"/>
      <c r="U1363" s="497"/>
      <c r="V1363" s="497"/>
      <c r="W1363" s="497"/>
      <c r="X1363" s="497"/>
      <c r="Y1363" s="497"/>
      <c r="Z1363" s="497"/>
    </row>
    <row r="1364" spans="2:28">
      <c r="B1364" s="496" t="s">
        <v>8</v>
      </c>
      <c r="C1364" s="496"/>
      <c r="D1364" s="496"/>
      <c r="E1364" s="496"/>
      <c r="F1364" s="2" t="s">
        <v>2</v>
      </c>
      <c r="G1364" s="497" t="s">
        <v>9</v>
      </c>
      <c r="H1364" s="497"/>
      <c r="I1364" s="497"/>
      <c r="J1364" s="497"/>
      <c r="K1364" s="497"/>
      <c r="L1364" s="497"/>
      <c r="M1364" s="497"/>
      <c r="N1364" s="497"/>
      <c r="O1364" s="497"/>
      <c r="P1364" s="497"/>
      <c r="Q1364" s="497"/>
      <c r="R1364" s="497"/>
      <c r="S1364" s="497"/>
      <c r="T1364" s="497"/>
      <c r="U1364" s="497"/>
      <c r="V1364" s="497"/>
      <c r="W1364" s="497"/>
      <c r="X1364" s="497"/>
      <c r="Y1364" s="497"/>
      <c r="Z1364" s="497"/>
    </row>
    <row r="1365" spans="2:28">
      <c r="B1365" s="496" t="s">
        <v>10</v>
      </c>
      <c r="C1365" s="496"/>
      <c r="D1365" s="496"/>
      <c r="E1365" s="496"/>
      <c r="F1365" s="2" t="s">
        <v>2</v>
      </c>
      <c r="G1365" s="497" t="s">
        <v>11</v>
      </c>
      <c r="H1365" s="497"/>
      <c r="I1365" s="497"/>
      <c r="J1365" s="497"/>
      <c r="K1365" s="497"/>
      <c r="L1365" s="497"/>
      <c r="M1365" s="497"/>
      <c r="N1365" s="497"/>
      <c r="O1365" s="497"/>
      <c r="P1365" s="497"/>
      <c r="Q1365" s="497"/>
      <c r="R1365" s="497"/>
      <c r="S1365" s="497"/>
      <c r="T1365" s="497"/>
      <c r="U1365" s="497"/>
      <c r="V1365" s="497"/>
      <c r="W1365" s="497"/>
      <c r="X1365" s="497"/>
      <c r="Y1365" s="497"/>
      <c r="Z1365" s="497"/>
    </row>
    <row r="1366" spans="2:28">
      <c r="B1366" s="496" t="s">
        <v>12</v>
      </c>
      <c r="C1366" s="496"/>
      <c r="D1366" s="496"/>
      <c r="E1366" s="496"/>
      <c r="F1366" s="2" t="s">
        <v>2</v>
      </c>
      <c r="G1366" s="497" t="s">
        <v>11</v>
      </c>
      <c r="H1366" s="497"/>
      <c r="I1366" s="497"/>
      <c r="J1366" s="497"/>
      <c r="K1366" s="497"/>
      <c r="L1366" s="497"/>
      <c r="M1366" s="497"/>
      <c r="N1366" s="497"/>
      <c r="O1366" s="497"/>
      <c r="P1366" s="497"/>
      <c r="Q1366" s="497"/>
      <c r="R1366" s="497"/>
      <c r="S1366" s="497"/>
      <c r="T1366" s="497"/>
      <c r="U1366" s="497"/>
      <c r="V1366" s="497"/>
      <c r="W1366" s="497"/>
      <c r="X1366" s="497"/>
      <c r="Y1366" s="497"/>
      <c r="Z1366" s="497"/>
    </row>
    <row r="1367" spans="2:28">
      <c r="B1367" s="496" t="s">
        <v>13</v>
      </c>
      <c r="C1367" s="496"/>
      <c r="D1367" s="496"/>
      <c r="E1367" s="496"/>
      <c r="F1367" s="2" t="s">
        <v>2</v>
      </c>
      <c r="G1367" s="497" t="s">
        <v>236</v>
      </c>
      <c r="H1367" s="497"/>
      <c r="I1367" s="497"/>
      <c r="J1367" s="497"/>
      <c r="K1367" s="497"/>
      <c r="L1367" s="497"/>
      <c r="M1367" s="497"/>
      <c r="N1367" s="497"/>
      <c r="O1367" s="497"/>
      <c r="P1367" s="497"/>
      <c r="Q1367" s="497"/>
      <c r="R1367" s="497"/>
      <c r="S1367" s="497"/>
      <c r="U1367" s="647" t="s">
        <v>15</v>
      </c>
      <c r="V1367" s="647"/>
      <c r="W1367" s="647"/>
      <c r="X1367" s="647"/>
      <c r="Y1367" s="647"/>
      <c r="Z1367" s="647"/>
      <c r="AA1367" s="647"/>
      <c r="AB1367" s="41"/>
    </row>
    <row r="1370" spans="2:28" s="3" customFormat="1" ht="11.25" customHeight="1">
      <c r="B1370" s="520" t="s">
        <v>16</v>
      </c>
      <c r="C1370" s="520"/>
      <c r="D1370" s="520" t="s">
        <v>17</v>
      </c>
      <c r="E1370" s="520"/>
      <c r="F1370" s="520"/>
      <c r="G1370" s="520"/>
      <c r="H1370" s="520"/>
      <c r="I1370" s="520" t="s">
        <v>18</v>
      </c>
      <c r="J1370" s="520"/>
      <c r="K1370" s="520" t="s">
        <v>19</v>
      </c>
      <c r="L1370" s="520" t="s">
        <v>20</v>
      </c>
      <c r="M1370" s="520" t="s">
        <v>21</v>
      </c>
      <c r="N1370" s="520"/>
      <c r="O1370" s="520" t="s">
        <v>22</v>
      </c>
      <c r="P1370" s="520" t="s">
        <v>23</v>
      </c>
      <c r="Q1370" s="520" t="s">
        <v>24</v>
      </c>
      <c r="R1370" s="520" t="s">
        <v>25</v>
      </c>
      <c r="S1370" s="520" t="s">
        <v>26</v>
      </c>
      <c r="T1370" s="520"/>
      <c r="U1370" s="520"/>
      <c r="V1370" s="520"/>
      <c r="W1370" s="520"/>
      <c r="X1370" s="520" t="s">
        <v>27</v>
      </c>
      <c r="Y1370" s="520"/>
      <c r="Z1370" s="520"/>
      <c r="AA1370" s="520"/>
      <c r="AB1370" s="12"/>
    </row>
    <row r="1371" spans="2:28" s="3" customFormat="1" ht="11.25" customHeight="1">
      <c r="B1371" s="520"/>
      <c r="C1371" s="520"/>
      <c r="D1371" s="520"/>
      <c r="E1371" s="520"/>
      <c r="F1371" s="520"/>
      <c r="G1371" s="520"/>
      <c r="H1371" s="520"/>
      <c r="I1371" s="520"/>
      <c r="J1371" s="520"/>
      <c r="K1371" s="520"/>
      <c r="L1371" s="520"/>
      <c r="M1371" s="520"/>
      <c r="N1371" s="520"/>
      <c r="O1371" s="520"/>
      <c r="P1371" s="520"/>
      <c r="Q1371" s="520"/>
      <c r="R1371" s="520"/>
      <c r="S1371" s="520"/>
      <c r="T1371" s="520"/>
      <c r="U1371" s="520"/>
      <c r="V1371" s="520"/>
      <c r="W1371" s="520"/>
      <c r="X1371" s="520"/>
      <c r="Y1371" s="520"/>
      <c r="Z1371" s="520"/>
      <c r="AA1371" s="520"/>
      <c r="AB1371" s="12"/>
    </row>
    <row r="1372" spans="2:28" s="3" customFormat="1" ht="9.75" customHeight="1">
      <c r="B1372" s="520"/>
      <c r="C1372" s="520"/>
      <c r="D1372" s="520"/>
      <c r="E1372" s="520"/>
      <c r="F1372" s="520"/>
      <c r="G1372" s="520"/>
      <c r="H1372" s="520"/>
      <c r="I1372" s="520"/>
      <c r="J1372" s="520"/>
      <c r="K1372" s="520"/>
      <c r="L1372" s="520"/>
      <c r="M1372" s="520"/>
      <c r="N1372" s="520"/>
      <c r="O1372" s="520"/>
      <c r="P1372" s="520"/>
      <c r="Q1372" s="520"/>
      <c r="R1372" s="520"/>
      <c r="S1372" s="520" t="s">
        <v>28</v>
      </c>
      <c r="T1372" s="520"/>
      <c r="U1372" s="520"/>
      <c r="V1372" s="520" t="s">
        <v>29</v>
      </c>
      <c r="W1372" s="520" t="s">
        <v>30</v>
      </c>
      <c r="X1372" s="520"/>
      <c r="Y1372" s="520"/>
      <c r="Z1372" s="520"/>
      <c r="AA1372" s="520"/>
      <c r="AB1372" s="12"/>
    </row>
    <row r="1373" spans="2:28" s="3" customFormat="1" ht="9.75" customHeight="1">
      <c r="B1373" s="520"/>
      <c r="C1373" s="520"/>
      <c r="D1373" s="520"/>
      <c r="E1373" s="520"/>
      <c r="F1373" s="520"/>
      <c r="G1373" s="520"/>
      <c r="H1373" s="520"/>
      <c r="I1373" s="520"/>
      <c r="J1373" s="520"/>
      <c r="K1373" s="520"/>
      <c r="L1373" s="520"/>
      <c r="M1373" s="520"/>
      <c r="N1373" s="520"/>
      <c r="O1373" s="520"/>
      <c r="P1373" s="520"/>
      <c r="Q1373" s="520"/>
      <c r="R1373" s="520"/>
      <c r="S1373" s="520"/>
      <c r="T1373" s="520"/>
      <c r="U1373" s="520"/>
      <c r="V1373" s="520"/>
      <c r="W1373" s="520"/>
      <c r="X1373" s="520"/>
      <c r="Y1373" s="520"/>
      <c r="Z1373" s="520"/>
      <c r="AA1373" s="520"/>
      <c r="AB1373" s="12"/>
    </row>
    <row r="1374" spans="2:28" s="3" customFormat="1" ht="9.75" customHeight="1">
      <c r="B1374" s="520"/>
      <c r="C1374" s="520"/>
      <c r="D1374" s="520"/>
      <c r="E1374" s="520"/>
      <c r="F1374" s="520"/>
      <c r="G1374" s="520"/>
      <c r="H1374" s="520"/>
      <c r="I1374" s="520"/>
      <c r="J1374" s="520"/>
      <c r="K1374" s="520"/>
      <c r="L1374" s="520"/>
      <c r="M1374" s="520"/>
      <c r="N1374" s="520"/>
      <c r="O1374" s="520"/>
      <c r="P1374" s="520"/>
      <c r="Q1374" s="520"/>
      <c r="R1374" s="520"/>
      <c r="S1374" s="520"/>
      <c r="T1374" s="520"/>
      <c r="U1374" s="520"/>
      <c r="V1374" s="520"/>
      <c r="W1374" s="520"/>
      <c r="X1374" s="520"/>
      <c r="Y1374" s="520"/>
      <c r="Z1374" s="520"/>
      <c r="AA1374" s="520"/>
      <c r="AB1374" s="12"/>
    </row>
    <row r="1375" spans="2:28" s="3" customFormat="1" ht="9.75" customHeight="1">
      <c r="B1375" s="520"/>
      <c r="C1375" s="520"/>
      <c r="D1375" s="520"/>
      <c r="E1375" s="520"/>
      <c r="F1375" s="520"/>
      <c r="G1375" s="520"/>
      <c r="H1375" s="520"/>
      <c r="I1375" s="520"/>
      <c r="J1375" s="520"/>
      <c r="K1375" s="520"/>
      <c r="L1375" s="520"/>
      <c r="M1375" s="520"/>
      <c r="N1375" s="520"/>
      <c r="O1375" s="520"/>
      <c r="P1375" s="520"/>
      <c r="Q1375" s="520"/>
      <c r="R1375" s="520"/>
      <c r="S1375" s="520"/>
      <c r="T1375" s="520"/>
      <c r="U1375" s="520"/>
      <c r="V1375" s="520"/>
      <c r="W1375" s="520"/>
      <c r="X1375" s="520"/>
      <c r="Y1375" s="520"/>
      <c r="Z1375" s="520"/>
      <c r="AA1375" s="520"/>
      <c r="AB1375" s="12"/>
    </row>
    <row r="1376" spans="2:28" s="3" customFormat="1" ht="5.25" customHeight="1">
      <c r="B1376" s="520"/>
      <c r="C1376" s="520"/>
      <c r="D1376" s="520"/>
      <c r="E1376" s="520"/>
      <c r="F1376" s="520"/>
      <c r="G1376" s="520"/>
      <c r="H1376" s="520"/>
      <c r="I1376" s="520"/>
      <c r="J1376" s="520"/>
      <c r="K1376" s="520"/>
      <c r="L1376" s="520"/>
      <c r="M1376" s="520"/>
      <c r="N1376" s="520"/>
      <c r="O1376" s="520"/>
      <c r="P1376" s="520"/>
      <c r="Q1376" s="520"/>
      <c r="R1376" s="520"/>
      <c r="S1376" s="520"/>
      <c r="T1376" s="520"/>
      <c r="U1376" s="520"/>
      <c r="V1376" s="520"/>
      <c r="W1376" s="520"/>
      <c r="X1376" s="520"/>
      <c r="Y1376" s="520"/>
      <c r="Z1376" s="520"/>
      <c r="AA1376" s="520"/>
      <c r="AB1376" s="12"/>
    </row>
    <row r="1377" spans="2:47" s="124" customFormat="1" ht="12" customHeight="1">
      <c r="B1377" s="620" t="s">
        <v>31</v>
      </c>
      <c r="C1377" s="620"/>
      <c r="D1377" s="630" t="s">
        <v>32</v>
      </c>
      <c r="E1377" s="630"/>
      <c r="F1377" s="630"/>
      <c r="G1377" s="630"/>
      <c r="H1377" s="630"/>
      <c r="I1377" s="620" t="s">
        <v>33</v>
      </c>
      <c r="J1377" s="620"/>
      <c r="K1377" s="252" t="s">
        <v>34</v>
      </c>
      <c r="L1377" s="252" t="s">
        <v>35</v>
      </c>
      <c r="M1377" s="620" t="s">
        <v>36</v>
      </c>
      <c r="N1377" s="620"/>
      <c r="O1377" s="252" t="s">
        <v>37</v>
      </c>
      <c r="P1377" s="252" t="s">
        <v>38</v>
      </c>
      <c r="Q1377" s="252" t="s">
        <v>39</v>
      </c>
      <c r="R1377" s="252" t="s">
        <v>40</v>
      </c>
      <c r="S1377" s="620" t="s">
        <v>41</v>
      </c>
      <c r="T1377" s="620"/>
      <c r="U1377" s="620"/>
      <c r="V1377" s="252" t="s">
        <v>42</v>
      </c>
      <c r="W1377" s="252" t="s">
        <v>43</v>
      </c>
      <c r="X1377" s="620" t="s">
        <v>44</v>
      </c>
      <c r="Y1377" s="620"/>
      <c r="Z1377" s="620"/>
      <c r="AA1377" s="620"/>
      <c r="AB1377" s="232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</row>
    <row r="1378" spans="2:47">
      <c r="B1378" s="525">
        <v>1</v>
      </c>
      <c r="C1378" s="526"/>
      <c r="D1378" s="648" t="s">
        <v>237</v>
      </c>
      <c r="E1378" s="559"/>
      <c r="F1378" s="559"/>
      <c r="G1378" s="559"/>
      <c r="H1378" s="560"/>
      <c r="I1378" s="150"/>
      <c r="J1378" s="150" t="s">
        <v>52</v>
      </c>
      <c r="K1378" s="154" t="s">
        <v>52</v>
      </c>
      <c r="L1378" s="144" t="s">
        <v>52</v>
      </c>
      <c r="M1378" s="649" t="s">
        <v>238</v>
      </c>
      <c r="N1378" s="650"/>
      <c r="O1378" s="158">
        <v>2005</v>
      </c>
      <c r="P1378" s="135" t="s">
        <v>239</v>
      </c>
      <c r="Q1378" s="147">
        <v>5</v>
      </c>
      <c r="R1378" s="139">
        <v>3300</v>
      </c>
      <c r="S1378" s="651">
        <v>5</v>
      </c>
      <c r="T1378" s="652"/>
      <c r="U1378" s="653"/>
      <c r="V1378" s="162">
        <v>0</v>
      </c>
      <c r="W1378" s="147">
        <v>0</v>
      </c>
      <c r="X1378" s="532"/>
      <c r="Y1378" s="533"/>
      <c r="Z1378" s="533"/>
      <c r="AA1378" s="534"/>
      <c r="AB1378" s="21"/>
    </row>
    <row r="1379" spans="2:47">
      <c r="B1379" s="582"/>
      <c r="C1379" s="583"/>
      <c r="D1379" s="614"/>
      <c r="E1379" s="618"/>
      <c r="F1379" s="618"/>
      <c r="G1379" s="618"/>
      <c r="H1379" s="619"/>
      <c r="I1379" s="617"/>
      <c r="J1379" s="615"/>
      <c r="K1379" s="138"/>
      <c r="L1379" s="148"/>
      <c r="M1379" s="614"/>
      <c r="N1379" s="619"/>
      <c r="O1379" s="148"/>
      <c r="P1379" s="138"/>
      <c r="Q1379" s="149"/>
      <c r="R1379" s="142"/>
      <c r="S1379" s="617"/>
      <c r="T1379" s="618"/>
      <c r="U1379" s="615"/>
      <c r="V1379" s="164"/>
      <c r="W1379" s="149"/>
      <c r="X1379" s="614"/>
      <c r="Y1379" s="618"/>
      <c r="Z1379" s="618"/>
      <c r="AA1379" s="619"/>
      <c r="AB1379" s="36"/>
    </row>
    <row r="1381" spans="2:47">
      <c r="C1381" s="521" t="s">
        <v>68</v>
      </c>
      <c r="D1381" s="521"/>
      <c r="E1381" s="521"/>
      <c r="F1381" s="521"/>
      <c r="G1381" s="521"/>
      <c r="H1381" s="521"/>
      <c r="I1381" s="521"/>
      <c r="L1381" s="6"/>
      <c r="M1381" s="6"/>
      <c r="N1381" s="6"/>
      <c r="O1381" s="6"/>
      <c r="P1381" s="6"/>
      <c r="U1381" s="547">
        <f>U31</f>
        <v>2013</v>
      </c>
      <c r="V1381" s="547"/>
      <c r="W1381" s="547"/>
      <c r="X1381" s="547"/>
      <c r="Y1381" s="547"/>
    </row>
    <row r="1382" spans="2:47">
      <c r="C1382" s="551" t="s">
        <v>70</v>
      </c>
      <c r="D1382" s="551"/>
      <c r="E1382" s="551"/>
      <c r="F1382" s="551"/>
      <c r="G1382" s="551"/>
      <c r="H1382" s="551"/>
      <c r="I1382" s="551"/>
      <c r="L1382" s="521" t="s">
        <v>71</v>
      </c>
      <c r="M1382" s="521"/>
      <c r="N1382" s="521"/>
      <c r="O1382" s="521"/>
      <c r="P1382" s="521"/>
      <c r="Q1382" s="6"/>
      <c r="R1382" s="6"/>
      <c r="S1382" s="6"/>
      <c r="T1382" s="6"/>
      <c r="U1382" s="551" t="s">
        <v>72</v>
      </c>
      <c r="V1382" s="551"/>
      <c r="W1382" s="551"/>
      <c r="X1382" s="551"/>
      <c r="Y1382" s="551"/>
    </row>
    <row r="1383" spans="2:47" ht="26.25" customHeight="1">
      <c r="N1383" s="551"/>
      <c r="O1383" s="551"/>
      <c r="P1383" s="7"/>
      <c r="Q1383" s="7"/>
      <c r="R1383" s="7"/>
      <c r="S1383" s="7"/>
      <c r="T1383" s="7"/>
    </row>
    <row r="1384" spans="2:47">
      <c r="C1384" s="552" t="s">
        <v>73</v>
      </c>
      <c r="D1384" s="552"/>
      <c r="E1384" s="552"/>
      <c r="F1384" s="552"/>
      <c r="G1384" s="552"/>
      <c r="H1384" s="552"/>
      <c r="I1384" s="552"/>
      <c r="L1384" s="553" t="s">
        <v>74</v>
      </c>
      <c r="M1384" s="553"/>
      <c r="N1384" s="553"/>
      <c r="O1384" s="553"/>
      <c r="P1384" s="553"/>
      <c r="U1384" s="552" t="s">
        <v>75</v>
      </c>
      <c r="V1384" s="552"/>
      <c r="W1384" s="552"/>
      <c r="X1384" s="552"/>
      <c r="Y1384" s="552"/>
    </row>
    <row r="1385" spans="2:47">
      <c r="C1385" s="549" t="s">
        <v>76</v>
      </c>
      <c r="D1385" s="549"/>
      <c r="E1385" s="549"/>
      <c r="F1385" s="549"/>
      <c r="G1385" s="549"/>
      <c r="H1385" s="549"/>
      <c r="I1385" s="549"/>
      <c r="L1385" s="550" t="s">
        <v>77</v>
      </c>
      <c r="M1385" s="550"/>
      <c r="N1385" s="550"/>
      <c r="O1385" s="550"/>
      <c r="P1385" s="550"/>
      <c r="Q1385" s="10"/>
      <c r="R1385" s="10"/>
      <c r="S1385" s="10"/>
      <c r="T1385" s="10"/>
      <c r="U1385" s="549" t="s">
        <v>78</v>
      </c>
      <c r="V1385" s="549"/>
      <c r="W1385" s="549"/>
      <c r="X1385" s="549"/>
      <c r="Y1385" s="549"/>
    </row>
    <row r="1386" spans="2:47">
      <c r="C1386" s="2"/>
      <c r="D1386" s="2"/>
      <c r="E1386" s="2"/>
      <c r="F1386" s="2"/>
      <c r="G1386" s="2"/>
      <c r="H1386" s="2"/>
      <c r="I1386" s="2"/>
      <c r="N1386" s="11"/>
      <c r="O1386" s="11"/>
      <c r="P1386" s="11"/>
      <c r="Q1386" s="11"/>
      <c r="R1386" s="11"/>
      <c r="S1386" s="11"/>
      <c r="T1386" s="11"/>
      <c r="U1386" s="2"/>
      <c r="V1386" s="2"/>
      <c r="W1386" s="2"/>
      <c r="X1386" s="2"/>
      <c r="Y1386" s="2"/>
    </row>
    <row r="1387" spans="2:47" s="124" customFormat="1" ht="11.25">
      <c r="C1387" s="39"/>
      <c r="D1387" s="39"/>
      <c r="E1387" s="39"/>
      <c r="F1387" s="39"/>
      <c r="G1387" s="39"/>
      <c r="H1387" s="39"/>
      <c r="I1387" s="39"/>
      <c r="U1387" s="39"/>
      <c r="V1387" s="39"/>
      <c r="W1387" s="39"/>
      <c r="X1387" s="39"/>
      <c r="Y1387" s="39"/>
    </row>
    <row r="1388" spans="2:47" s="124" customFormat="1" ht="11.25">
      <c r="C1388" s="39"/>
      <c r="D1388" s="39"/>
      <c r="E1388" s="39"/>
      <c r="F1388" s="39"/>
      <c r="G1388" s="39"/>
      <c r="H1388" s="39"/>
      <c r="I1388" s="39"/>
      <c r="U1388" s="39"/>
      <c r="V1388" s="39"/>
      <c r="W1388" s="39"/>
      <c r="X1388" s="39"/>
      <c r="Y1388" s="39"/>
    </row>
    <row r="1389" spans="2:47" s="124" customFormat="1" ht="11.25">
      <c r="C1389" s="39"/>
      <c r="D1389" s="39"/>
      <c r="E1389" s="39"/>
      <c r="F1389" s="39"/>
      <c r="G1389" s="39"/>
      <c r="H1389" s="39"/>
      <c r="I1389" s="39"/>
      <c r="U1389" s="39"/>
      <c r="V1389" s="39"/>
      <c r="W1389" s="39"/>
      <c r="X1389" s="39"/>
      <c r="Y1389" s="39"/>
    </row>
    <row r="1390" spans="2:47" s="124" customFormat="1" ht="11.25">
      <c r="C1390" s="39"/>
      <c r="D1390" s="39"/>
      <c r="E1390" s="39"/>
      <c r="F1390" s="39"/>
      <c r="G1390" s="39"/>
      <c r="H1390" s="39"/>
      <c r="I1390" s="39"/>
      <c r="U1390" s="39"/>
      <c r="V1390" s="39"/>
      <c r="W1390" s="39"/>
      <c r="X1390" s="39"/>
      <c r="Y1390" s="39"/>
    </row>
    <row r="1391" spans="2:47" s="124" customFormat="1" ht="11.25">
      <c r="C1391" s="39"/>
      <c r="D1391" s="39"/>
      <c r="E1391" s="39"/>
      <c r="F1391" s="39"/>
      <c r="G1391" s="39"/>
      <c r="H1391" s="39"/>
      <c r="I1391" s="39"/>
      <c r="U1391" s="39"/>
      <c r="V1391" s="39"/>
      <c r="W1391" s="39"/>
      <c r="X1391" s="39"/>
      <c r="Y1391" s="39"/>
    </row>
    <row r="1392" spans="2:47" s="124" customFormat="1" ht="11.25">
      <c r="C1392" s="39"/>
      <c r="D1392" s="39"/>
      <c r="E1392" s="39"/>
      <c r="F1392" s="39"/>
      <c r="G1392" s="39"/>
      <c r="H1392" s="39"/>
      <c r="I1392" s="39"/>
      <c r="U1392" s="39"/>
      <c r="V1392" s="39"/>
      <c r="W1392" s="39"/>
      <c r="X1392" s="39"/>
      <c r="Y1392" s="39"/>
    </row>
    <row r="1393" spans="2:28" s="124" customFormat="1" ht="11.25">
      <c r="C1393" s="39"/>
      <c r="D1393" s="39"/>
      <c r="E1393" s="39"/>
      <c r="F1393" s="39"/>
      <c r="G1393" s="39"/>
      <c r="H1393" s="39"/>
      <c r="I1393" s="39"/>
      <c r="U1393" s="39"/>
      <c r="V1393" s="39"/>
      <c r="W1393" s="39"/>
      <c r="X1393" s="39"/>
      <c r="Y1393" s="39"/>
    </row>
    <row r="1394" spans="2:28" s="124" customFormat="1" ht="11.25">
      <c r="C1394" s="39"/>
      <c r="D1394" s="39"/>
      <c r="E1394" s="39"/>
      <c r="F1394" s="39"/>
      <c r="G1394" s="39"/>
      <c r="H1394" s="39"/>
      <c r="I1394" s="39"/>
      <c r="U1394" s="39"/>
      <c r="V1394" s="39"/>
      <c r="W1394" s="39"/>
      <c r="X1394" s="39"/>
      <c r="Y1394" s="39"/>
    </row>
    <row r="1395" spans="2:28" s="124" customFormat="1" ht="11.25">
      <c r="C1395" s="39"/>
      <c r="D1395" s="39"/>
      <c r="E1395" s="39"/>
      <c r="F1395" s="39"/>
      <c r="G1395" s="39"/>
      <c r="H1395" s="39"/>
      <c r="I1395" s="39"/>
      <c r="U1395" s="39"/>
      <c r="V1395" s="39"/>
      <c r="W1395" s="39"/>
      <c r="X1395" s="39"/>
      <c r="Y1395" s="39"/>
    </row>
    <row r="1396" spans="2:28" s="124" customFormat="1" ht="11.25">
      <c r="C1396" s="39"/>
      <c r="D1396" s="39"/>
      <c r="E1396" s="39"/>
      <c r="F1396" s="39"/>
      <c r="G1396" s="39"/>
      <c r="H1396" s="39"/>
      <c r="I1396" s="39"/>
      <c r="U1396" s="39"/>
      <c r="V1396" s="39"/>
      <c r="W1396" s="39"/>
      <c r="X1396" s="39"/>
      <c r="Y1396" s="39"/>
    </row>
    <row r="1397" spans="2:28" s="124" customFormat="1" ht="11.25">
      <c r="C1397" s="39"/>
      <c r="D1397" s="39"/>
      <c r="E1397" s="39"/>
      <c r="F1397" s="39"/>
      <c r="G1397" s="39"/>
      <c r="H1397" s="39"/>
      <c r="I1397" s="39"/>
      <c r="U1397" s="39"/>
      <c r="V1397" s="39"/>
      <c r="W1397" s="39"/>
      <c r="X1397" s="39"/>
      <c r="Y1397" s="39"/>
    </row>
    <row r="1398" spans="2:28" s="124" customFormat="1" ht="11.25">
      <c r="C1398" s="39"/>
      <c r="D1398" s="39"/>
      <c r="E1398" s="39"/>
      <c r="F1398" s="39"/>
      <c r="G1398" s="39"/>
      <c r="H1398" s="39"/>
      <c r="I1398" s="39"/>
      <c r="U1398" s="39"/>
      <c r="V1398" s="39"/>
      <c r="W1398" s="39"/>
      <c r="X1398" s="39"/>
      <c r="Y1398" s="39"/>
    </row>
    <row r="1399" spans="2:28" ht="20.25">
      <c r="B1399" s="498" t="s">
        <v>0</v>
      </c>
      <c r="C1399" s="498"/>
      <c r="D1399" s="498"/>
      <c r="E1399" s="498"/>
      <c r="F1399" s="498"/>
      <c r="G1399" s="498"/>
      <c r="H1399" s="498"/>
      <c r="I1399" s="498"/>
      <c r="J1399" s="498"/>
      <c r="K1399" s="498"/>
      <c r="L1399" s="498"/>
      <c r="M1399" s="498"/>
      <c r="N1399" s="498"/>
      <c r="O1399" s="498"/>
      <c r="P1399" s="498"/>
      <c r="Q1399" s="498"/>
      <c r="R1399" s="498"/>
      <c r="S1399" s="498"/>
      <c r="T1399" s="498"/>
      <c r="U1399" s="498"/>
      <c r="V1399" s="498"/>
      <c r="W1399" s="498"/>
      <c r="X1399" s="498"/>
      <c r="Y1399" s="498"/>
      <c r="Z1399" s="498"/>
      <c r="AA1399" s="1"/>
      <c r="AB1399" s="1"/>
    </row>
    <row r="1400" spans="2:28">
      <c r="B1400" s="496" t="s">
        <v>4</v>
      </c>
      <c r="C1400" s="496"/>
      <c r="D1400" s="496"/>
      <c r="E1400" s="496"/>
      <c r="F1400" s="2" t="s">
        <v>2</v>
      </c>
      <c r="G1400" s="497" t="s">
        <v>5</v>
      </c>
      <c r="H1400" s="497"/>
      <c r="I1400" s="497"/>
      <c r="J1400" s="497"/>
      <c r="K1400" s="497"/>
      <c r="L1400" s="497"/>
      <c r="M1400" s="497"/>
      <c r="N1400" s="497"/>
      <c r="O1400" s="497"/>
      <c r="P1400" s="497"/>
      <c r="Q1400" s="497"/>
      <c r="R1400" s="497"/>
      <c r="S1400" s="497"/>
      <c r="T1400" s="497"/>
      <c r="U1400" s="497"/>
      <c r="V1400" s="497"/>
      <c r="W1400" s="497"/>
      <c r="X1400" s="497"/>
      <c r="Y1400" s="497"/>
      <c r="Z1400" s="497"/>
    </row>
    <row r="1401" spans="2:28">
      <c r="B1401" s="496" t="s">
        <v>6</v>
      </c>
      <c r="C1401" s="496"/>
      <c r="D1401" s="496"/>
      <c r="E1401" s="496"/>
      <c r="F1401" s="2" t="s">
        <v>2</v>
      </c>
      <c r="G1401" s="497" t="s">
        <v>7</v>
      </c>
      <c r="H1401" s="497"/>
      <c r="I1401" s="497"/>
      <c r="J1401" s="497"/>
      <c r="K1401" s="497"/>
      <c r="L1401" s="497"/>
      <c r="M1401" s="497"/>
      <c r="N1401" s="497"/>
      <c r="O1401" s="497"/>
      <c r="P1401" s="497"/>
      <c r="Q1401" s="497"/>
      <c r="R1401" s="497"/>
      <c r="S1401" s="497"/>
      <c r="T1401" s="497"/>
      <c r="U1401" s="497"/>
      <c r="V1401" s="497"/>
      <c r="W1401" s="497"/>
      <c r="X1401" s="497"/>
      <c r="Y1401" s="497"/>
      <c r="Z1401" s="497"/>
    </row>
    <row r="1402" spans="2:28">
      <c r="B1402" s="496" t="s">
        <v>8</v>
      </c>
      <c r="C1402" s="496"/>
      <c r="D1402" s="496"/>
      <c r="E1402" s="496"/>
      <c r="F1402" s="2" t="s">
        <v>2</v>
      </c>
      <c r="G1402" s="497" t="s">
        <v>9</v>
      </c>
      <c r="H1402" s="497"/>
      <c r="I1402" s="497"/>
      <c r="J1402" s="497"/>
      <c r="K1402" s="497"/>
      <c r="L1402" s="497"/>
      <c r="M1402" s="497"/>
      <c r="N1402" s="497"/>
      <c r="O1402" s="497"/>
      <c r="P1402" s="497"/>
      <c r="Q1402" s="497"/>
      <c r="R1402" s="497"/>
      <c r="S1402" s="497"/>
      <c r="T1402" s="497"/>
      <c r="U1402" s="497"/>
      <c r="V1402" s="497"/>
      <c r="W1402" s="497"/>
      <c r="X1402" s="497"/>
      <c r="Y1402" s="497"/>
      <c r="Z1402" s="497"/>
    </row>
    <row r="1403" spans="2:28">
      <c r="B1403" s="496" t="s">
        <v>10</v>
      </c>
      <c r="C1403" s="496"/>
      <c r="D1403" s="496"/>
      <c r="E1403" s="496"/>
      <c r="F1403" s="2" t="s">
        <v>2</v>
      </c>
      <c r="G1403" s="497" t="s">
        <v>11</v>
      </c>
      <c r="H1403" s="497"/>
      <c r="I1403" s="497"/>
      <c r="J1403" s="497"/>
      <c r="K1403" s="497"/>
      <c r="L1403" s="497"/>
      <c r="M1403" s="497"/>
      <c r="N1403" s="497"/>
      <c r="O1403" s="497"/>
      <c r="P1403" s="497"/>
      <c r="Q1403" s="497"/>
      <c r="R1403" s="497"/>
      <c r="S1403" s="497"/>
      <c r="T1403" s="497"/>
      <c r="U1403" s="497"/>
      <c r="V1403" s="497"/>
      <c r="W1403" s="497"/>
      <c r="X1403" s="497"/>
      <c r="Y1403" s="497"/>
      <c r="Z1403" s="497"/>
    </row>
    <row r="1404" spans="2:28">
      <c r="B1404" s="496" t="s">
        <v>12</v>
      </c>
      <c r="C1404" s="496"/>
      <c r="D1404" s="496"/>
      <c r="E1404" s="496"/>
      <c r="F1404" s="2" t="s">
        <v>2</v>
      </c>
      <c r="G1404" s="497" t="s">
        <v>11</v>
      </c>
      <c r="H1404" s="497"/>
      <c r="I1404" s="497"/>
      <c r="J1404" s="497"/>
      <c r="K1404" s="497"/>
      <c r="L1404" s="497"/>
      <c r="M1404" s="497"/>
      <c r="N1404" s="497"/>
      <c r="O1404" s="497"/>
      <c r="P1404" s="497"/>
      <c r="Q1404" s="497"/>
      <c r="R1404" s="497"/>
      <c r="S1404" s="497"/>
      <c r="T1404" s="497"/>
      <c r="U1404" s="497"/>
      <c r="V1404" s="497"/>
      <c r="W1404" s="497"/>
      <c r="X1404" s="497"/>
      <c r="Y1404" s="497"/>
      <c r="Z1404" s="497"/>
    </row>
    <row r="1405" spans="2:28">
      <c r="B1405" s="496" t="s">
        <v>13</v>
      </c>
      <c r="C1405" s="496"/>
      <c r="D1405" s="496"/>
      <c r="E1405" s="496"/>
      <c r="F1405" s="2" t="s">
        <v>2</v>
      </c>
      <c r="G1405" s="497" t="s">
        <v>441</v>
      </c>
      <c r="H1405" s="497"/>
      <c r="I1405" s="497"/>
      <c r="J1405" s="497"/>
      <c r="K1405" s="497"/>
      <c r="L1405" s="497"/>
      <c r="M1405" s="497"/>
      <c r="N1405" s="497"/>
      <c r="O1405" s="497"/>
      <c r="P1405" s="497"/>
      <c r="Q1405" s="497"/>
      <c r="R1405" s="497"/>
      <c r="S1405" s="497"/>
      <c r="U1405" s="647" t="s">
        <v>15</v>
      </c>
      <c r="V1405" s="647"/>
      <c r="W1405" s="647"/>
      <c r="X1405" s="647"/>
      <c r="Y1405" s="647"/>
      <c r="Z1405" s="647"/>
      <c r="AA1405" s="647"/>
      <c r="AB1405" s="41"/>
    </row>
    <row r="1408" spans="2:28" s="3" customFormat="1">
      <c r="B1408" s="520" t="s">
        <v>16</v>
      </c>
      <c r="C1408" s="520"/>
      <c r="D1408" s="520" t="s">
        <v>17</v>
      </c>
      <c r="E1408" s="520"/>
      <c r="F1408" s="520"/>
      <c r="G1408" s="520"/>
      <c r="H1408" s="520"/>
      <c r="I1408" s="520" t="s">
        <v>18</v>
      </c>
      <c r="J1408" s="520"/>
      <c r="K1408" s="520" t="s">
        <v>19</v>
      </c>
      <c r="L1408" s="520" t="s">
        <v>20</v>
      </c>
      <c r="M1408" s="520" t="s">
        <v>21</v>
      </c>
      <c r="N1408" s="520"/>
      <c r="O1408" s="520" t="s">
        <v>22</v>
      </c>
      <c r="P1408" s="520" t="s">
        <v>23</v>
      </c>
      <c r="Q1408" s="520" t="s">
        <v>24</v>
      </c>
      <c r="R1408" s="520" t="s">
        <v>25</v>
      </c>
      <c r="S1408" s="520" t="s">
        <v>26</v>
      </c>
      <c r="T1408" s="520"/>
      <c r="U1408" s="520"/>
      <c r="V1408" s="520"/>
      <c r="W1408" s="520"/>
      <c r="X1408" s="520" t="s">
        <v>27</v>
      </c>
      <c r="Y1408" s="520"/>
      <c r="Z1408" s="520"/>
      <c r="AA1408" s="520"/>
      <c r="AB1408" s="12"/>
    </row>
    <row r="1409" spans="2:47" s="3" customFormat="1">
      <c r="B1409" s="520"/>
      <c r="C1409" s="520"/>
      <c r="D1409" s="520"/>
      <c r="E1409" s="520"/>
      <c r="F1409" s="520"/>
      <c r="G1409" s="520"/>
      <c r="H1409" s="520"/>
      <c r="I1409" s="520"/>
      <c r="J1409" s="520"/>
      <c r="K1409" s="520"/>
      <c r="L1409" s="520"/>
      <c r="M1409" s="520"/>
      <c r="N1409" s="520"/>
      <c r="O1409" s="520"/>
      <c r="P1409" s="520"/>
      <c r="Q1409" s="520"/>
      <c r="R1409" s="520"/>
      <c r="S1409" s="520"/>
      <c r="T1409" s="520"/>
      <c r="U1409" s="520"/>
      <c r="V1409" s="520"/>
      <c r="W1409" s="520"/>
      <c r="X1409" s="520"/>
      <c r="Y1409" s="520"/>
      <c r="Z1409" s="520"/>
      <c r="AA1409" s="520"/>
      <c r="AB1409" s="12"/>
    </row>
    <row r="1410" spans="2:47" s="3" customFormat="1" ht="10.5" customHeight="1">
      <c r="B1410" s="520"/>
      <c r="C1410" s="520"/>
      <c r="D1410" s="520"/>
      <c r="E1410" s="520"/>
      <c r="F1410" s="520"/>
      <c r="G1410" s="520"/>
      <c r="H1410" s="520"/>
      <c r="I1410" s="520"/>
      <c r="J1410" s="520"/>
      <c r="K1410" s="520"/>
      <c r="L1410" s="520"/>
      <c r="M1410" s="520"/>
      <c r="N1410" s="520"/>
      <c r="O1410" s="520"/>
      <c r="P1410" s="520"/>
      <c r="Q1410" s="520"/>
      <c r="R1410" s="520"/>
      <c r="S1410" s="520" t="s">
        <v>28</v>
      </c>
      <c r="T1410" s="520"/>
      <c r="U1410" s="520"/>
      <c r="V1410" s="520" t="s">
        <v>29</v>
      </c>
      <c r="W1410" s="520" t="s">
        <v>30</v>
      </c>
      <c r="X1410" s="520"/>
      <c r="Y1410" s="520"/>
      <c r="Z1410" s="520"/>
      <c r="AA1410" s="520"/>
      <c r="AB1410" s="12"/>
    </row>
    <row r="1411" spans="2:47" s="3" customFormat="1" ht="10.5" customHeight="1">
      <c r="B1411" s="520"/>
      <c r="C1411" s="520"/>
      <c r="D1411" s="520"/>
      <c r="E1411" s="520"/>
      <c r="F1411" s="520"/>
      <c r="G1411" s="520"/>
      <c r="H1411" s="520"/>
      <c r="I1411" s="520"/>
      <c r="J1411" s="520"/>
      <c r="K1411" s="520"/>
      <c r="L1411" s="520"/>
      <c r="M1411" s="520"/>
      <c r="N1411" s="520"/>
      <c r="O1411" s="520"/>
      <c r="P1411" s="520"/>
      <c r="Q1411" s="520"/>
      <c r="R1411" s="520"/>
      <c r="S1411" s="520"/>
      <c r="T1411" s="520"/>
      <c r="U1411" s="520"/>
      <c r="V1411" s="520"/>
      <c r="W1411" s="520"/>
      <c r="X1411" s="520"/>
      <c r="Y1411" s="520"/>
      <c r="Z1411" s="520"/>
      <c r="AA1411" s="520"/>
      <c r="AB1411" s="12"/>
    </row>
    <row r="1412" spans="2:47" s="3" customFormat="1" ht="10.5" customHeight="1">
      <c r="B1412" s="520"/>
      <c r="C1412" s="520"/>
      <c r="D1412" s="520"/>
      <c r="E1412" s="520"/>
      <c r="F1412" s="520"/>
      <c r="G1412" s="520"/>
      <c r="H1412" s="520"/>
      <c r="I1412" s="520"/>
      <c r="J1412" s="520"/>
      <c r="K1412" s="520"/>
      <c r="L1412" s="520"/>
      <c r="M1412" s="520"/>
      <c r="N1412" s="520"/>
      <c r="O1412" s="520"/>
      <c r="P1412" s="520"/>
      <c r="Q1412" s="520"/>
      <c r="R1412" s="520"/>
      <c r="S1412" s="520"/>
      <c r="T1412" s="520"/>
      <c r="U1412" s="520"/>
      <c r="V1412" s="520"/>
      <c r="W1412" s="520"/>
      <c r="X1412" s="520"/>
      <c r="Y1412" s="520"/>
      <c r="Z1412" s="520"/>
      <c r="AA1412" s="520"/>
      <c r="AB1412" s="12"/>
    </row>
    <row r="1413" spans="2:47" s="3" customFormat="1" ht="10.5" customHeight="1">
      <c r="B1413" s="520"/>
      <c r="C1413" s="520"/>
      <c r="D1413" s="520"/>
      <c r="E1413" s="520"/>
      <c r="F1413" s="520"/>
      <c r="G1413" s="520"/>
      <c r="H1413" s="520"/>
      <c r="I1413" s="520"/>
      <c r="J1413" s="520"/>
      <c r="K1413" s="520"/>
      <c r="L1413" s="520"/>
      <c r="M1413" s="520"/>
      <c r="N1413" s="520"/>
      <c r="O1413" s="520"/>
      <c r="P1413" s="520"/>
      <c r="Q1413" s="520"/>
      <c r="R1413" s="520"/>
      <c r="S1413" s="520"/>
      <c r="T1413" s="520"/>
      <c r="U1413" s="520"/>
      <c r="V1413" s="520"/>
      <c r="W1413" s="520"/>
      <c r="X1413" s="520"/>
      <c r="Y1413" s="520"/>
      <c r="Z1413" s="520"/>
      <c r="AA1413" s="520"/>
      <c r="AB1413" s="12"/>
    </row>
    <row r="1414" spans="2:47" s="3" customFormat="1" ht="4.5" customHeight="1">
      <c r="B1414" s="520"/>
      <c r="C1414" s="520"/>
      <c r="D1414" s="520"/>
      <c r="E1414" s="520"/>
      <c r="F1414" s="520"/>
      <c r="G1414" s="520"/>
      <c r="H1414" s="520"/>
      <c r="I1414" s="520"/>
      <c r="J1414" s="520"/>
      <c r="K1414" s="520"/>
      <c r="L1414" s="520"/>
      <c r="M1414" s="520"/>
      <c r="N1414" s="520"/>
      <c r="O1414" s="520"/>
      <c r="P1414" s="520"/>
      <c r="Q1414" s="520"/>
      <c r="R1414" s="520"/>
      <c r="S1414" s="520"/>
      <c r="T1414" s="520"/>
      <c r="U1414" s="520"/>
      <c r="V1414" s="520"/>
      <c r="W1414" s="520"/>
      <c r="X1414" s="520"/>
      <c r="Y1414" s="520"/>
      <c r="Z1414" s="520"/>
      <c r="AA1414" s="520"/>
      <c r="AB1414" s="12"/>
    </row>
    <row r="1415" spans="2:47" s="124" customFormat="1" ht="11.25">
      <c r="B1415" s="646" t="s">
        <v>31</v>
      </c>
      <c r="C1415" s="646"/>
      <c r="D1415" s="646" t="s">
        <v>32</v>
      </c>
      <c r="E1415" s="646"/>
      <c r="F1415" s="646"/>
      <c r="G1415" s="646"/>
      <c r="H1415" s="646"/>
      <c r="I1415" s="646" t="s">
        <v>33</v>
      </c>
      <c r="J1415" s="646"/>
      <c r="K1415" s="171" t="s">
        <v>34</v>
      </c>
      <c r="L1415" s="171" t="s">
        <v>35</v>
      </c>
      <c r="M1415" s="646" t="s">
        <v>36</v>
      </c>
      <c r="N1415" s="646"/>
      <c r="O1415" s="171" t="s">
        <v>37</v>
      </c>
      <c r="P1415" s="171" t="s">
        <v>38</v>
      </c>
      <c r="Q1415" s="171" t="s">
        <v>39</v>
      </c>
      <c r="R1415" s="171" t="s">
        <v>40</v>
      </c>
      <c r="S1415" s="646" t="s">
        <v>41</v>
      </c>
      <c r="T1415" s="646"/>
      <c r="U1415" s="646"/>
      <c r="V1415" s="171" t="s">
        <v>42</v>
      </c>
      <c r="W1415" s="171" t="s">
        <v>43</v>
      </c>
      <c r="X1415" s="646" t="s">
        <v>44</v>
      </c>
      <c r="Y1415" s="646"/>
      <c r="Z1415" s="646"/>
      <c r="AA1415" s="646"/>
      <c r="AB1415" s="251"/>
    </row>
    <row r="1416" spans="2:47" ht="26.25" customHeight="1" thickBot="1">
      <c r="B1416" s="657">
        <v>1</v>
      </c>
      <c r="C1416" s="658"/>
      <c r="D1416" s="195"/>
      <c r="E1416" s="659" t="s">
        <v>162</v>
      </c>
      <c r="F1416" s="659"/>
      <c r="G1416" s="659"/>
      <c r="H1416" s="660"/>
      <c r="I1416" s="194"/>
      <c r="J1416" s="194" t="s">
        <v>55</v>
      </c>
      <c r="K1416" s="196" t="s">
        <v>52</v>
      </c>
      <c r="L1416" s="197" t="s">
        <v>52</v>
      </c>
      <c r="M1416" s="195"/>
      <c r="N1416" s="198" t="s">
        <v>60</v>
      </c>
      <c r="O1416" s="200">
        <v>1990</v>
      </c>
      <c r="P1416" s="201" t="s">
        <v>163</v>
      </c>
      <c r="Q1416" s="202">
        <v>2</v>
      </c>
      <c r="R1416" s="203">
        <v>80</v>
      </c>
      <c r="S1416" s="724">
        <v>2</v>
      </c>
      <c r="T1416" s="725"/>
      <c r="U1416" s="726"/>
      <c r="V1416" s="204">
        <v>0</v>
      </c>
      <c r="W1416" s="202">
        <v>0</v>
      </c>
      <c r="X1416" s="671"/>
      <c r="Y1416" s="661"/>
      <c r="Z1416" s="661"/>
      <c r="AA1416" s="662"/>
      <c r="AB1416" s="36"/>
    </row>
    <row r="1417" spans="2:47" ht="26.25" customHeight="1">
      <c r="B1417" s="512">
        <v>3</v>
      </c>
      <c r="C1417" s="513"/>
      <c r="D1417" s="522" t="s">
        <v>442</v>
      </c>
      <c r="E1417" s="523"/>
      <c r="F1417" s="523"/>
      <c r="G1417" s="523"/>
      <c r="H1417" s="524"/>
      <c r="I1417" s="48"/>
      <c r="J1417" s="19" t="s">
        <v>55</v>
      </c>
      <c r="K1417" s="182"/>
      <c r="L1417" s="19" t="s">
        <v>52</v>
      </c>
      <c r="M1417" s="577" t="s">
        <v>56</v>
      </c>
      <c r="N1417" s="578"/>
      <c r="O1417" s="44">
        <v>2009</v>
      </c>
      <c r="P1417" s="136" t="s">
        <v>427</v>
      </c>
      <c r="Q1417" s="18">
        <v>1</v>
      </c>
      <c r="R1417" s="193">
        <v>10175</v>
      </c>
      <c r="S1417" s="514">
        <v>1</v>
      </c>
      <c r="T1417" s="515"/>
      <c r="U1417" s="513"/>
      <c r="V1417" s="163">
        <v>0</v>
      </c>
      <c r="W1417" s="18">
        <v>0</v>
      </c>
      <c r="X1417" s="579" t="s">
        <v>443</v>
      </c>
      <c r="Y1417" s="510"/>
      <c r="Z1417" s="510"/>
      <c r="AA1417" s="511"/>
      <c r="AB1417" s="40"/>
      <c r="AC1417" s="42"/>
      <c r="AD1417" s="42"/>
      <c r="AE1417" s="42"/>
      <c r="AF1417" s="43">
        <v>20</v>
      </c>
      <c r="AG1417" s="42"/>
      <c r="AH1417" s="42">
        <v>93.5</v>
      </c>
      <c r="AI1417" s="42"/>
      <c r="AJ1417" s="25">
        <v>1870</v>
      </c>
      <c r="AK1417" s="25">
        <v>1.87</v>
      </c>
      <c r="AL1417" s="47"/>
      <c r="AM1417" s="18">
        <v>2</v>
      </c>
      <c r="AN1417" s="42"/>
      <c r="AO1417" s="42"/>
      <c r="AP1417" s="42"/>
      <c r="AQ1417" s="42"/>
      <c r="AR1417" s="42"/>
      <c r="AS1417" s="42"/>
      <c r="AT1417" s="42"/>
      <c r="AU1417" s="126"/>
    </row>
    <row r="1418" spans="2:47" ht="26.25" customHeight="1">
      <c r="B1418" s="512">
        <v>3</v>
      </c>
      <c r="C1418" s="513"/>
      <c r="D1418" s="522" t="s">
        <v>431</v>
      </c>
      <c r="E1418" s="523"/>
      <c r="F1418" s="523"/>
      <c r="G1418" s="523"/>
      <c r="H1418" s="524"/>
      <c r="I1418" s="48"/>
      <c r="J1418" s="19" t="s">
        <v>55</v>
      </c>
      <c r="K1418" s="182"/>
      <c r="L1418" s="19" t="s">
        <v>52</v>
      </c>
      <c r="M1418" s="577" t="s">
        <v>190</v>
      </c>
      <c r="N1418" s="578"/>
      <c r="O1418" s="44">
        <v>2009</v>
      </c>
      <c r="P1418" s="136" t="s">
        <v>191</v>
      </c>
      <c r="Q1418" s="18">
        <v>3</v>
      </c>
      <c r="R1418" s="193">
        <v>3300</v>
      </c>
      <c r="S1418" s="514">
        <v>1</v>
      </c>
      <c r="T1418" s="515"/>
      <c r="U1418" s="513"/>
      <c r="V1418" s="163">
        <v>0</v>
      </c>
      <c r="W1418" s="18">
        <v>0</v>
      </c>
      <c r="X1418" s="579" t="s">
        <v>443</v>
      </c>
      <c r="Y1418" s="510"/>
      <c r="Z1418" s="510"/>
      <c r="AA1418" s="511"/>
      <c r="AB1418" s="40"/>
      <c r="AC1418" s="42"/>
      <c r="AD1418" s="42"/>
      <c r="AE1418" s="42"/>
      <c r="AF1418" s="43">
        <v>3</v>
      </c>
      <c r="AG1418" s="42"/>
      <c r="AH1418" s="42">
        <v>3300</v>
      </c>
      <c r="AI1418" s="42"/>
      <c r="AJ1418" s="25">
        <v>9900</v>
      </c>
      <c r="AK1418" s="25">
        <v>3300</v>
      </c>
      <c r="AL1418" s="47"/>
      <c r="AM1418" s="18">
        <v>2</v>
      </c>
      <c r="AN1418" s="42"/>
      <c r="AO1418" s="42"/>
      <c r="AP1418" s="42"/>
      <c r="AQ1418" s="42"/>
      <c r="AR1418" s="42"/>
      <c r="AS1418" s="42"/>
      <c r="AT1418" s="42"/>
      <c r="AU1418" s="42"/>
    </row>
    <row r="1419" spans="2:47" s="125" customFormat="1" ht="26.25" customHeight="1">
      <c r="B1419" s="508">
        <v>1</v>
      </c>
      <c r="C1419" s="507"/>
      <c r="D1419" s="189"/>
      <c r="E1419" s="611" t="s">
        <v>388</v>
      </c>
      <c r="F1419" s="611"/>
      <c r="G1419" s="611"/>
      <c r="H1419" s="612"/>
      <c r="I1419" s="48"/>
      <c r="J1419" s="48"/>
      <c r="K1419" s="182"/>
      <c r="L1419" s="21"/>
      <c r="M1419" s="189"/>
      <c r="N1419" s="199" t="s">
        <v>56</v>
      </c>
      <c r="O1419" s="44">
        <v>2010</v>
      </c>
      <c r="P1419" s="136"/>
      <c r="Q1419" s="18">
        <v>2</v>
      </c>
      <c r="R1419" s="140">
        <v>2900</v>
      </c>
      <c r="S1419" s="514">
        <v>1</v>
      </c>
      <c r="T1419" s="515"/>
      <c r="U1419" s="513"/>
      <c r="V1419" s="163">
        <v>0</v>
      </c>
      <c r="W1419" s="18">
        <v>0</v>
      </c>
      <c r="X1419" s="516"/>
      <c r="Y1419" s="517"/>
      <c r="Z1419" s="517"/>
      <c r="AA1419" s="518"/>
      <c r="AB1419" s="21"/>
    </row>
    <row r="1420" spans="2:47" ht="94.5" customHeight="1">
      <c r="B1420" s="582"/>
      <c r="C1420" s="583"/>
      <c r="D1420" s="582"/>
      <c r="E1420" s="583"/>
      <c r="F1420" s="583"/>
      <c r="G1420" s="583"/>
      <c r="H1420" s="616"/>
      <c r="I1420" s="583"/>
      <c r="J1420" s="583"/>
      <c r="K1420" s="138"/>
      <c r="L1420" s="148"/>
      <c r="M1420" s="582"/>
      <c r="N1420" s="616"/>
      <c r="O1420" s="148"/>
      <c r="P1420" s="138"/>
      <c r="Q1420" s="149"/>
      <c r="R1420" s="142"/>
      <c r="S1420" s="583"/>
      <c r="T1420" s="583"/>
      <c r="U1420" s="583"/>
      <c r="V1420" s="164"/>
      <c r="W1420" s="149"/>
      <c r="X1420" s="582"/>
      <c r="Y1420" s="583"/>
      <c r="Z1420" s="583"/>
      <c r="AA1420" s="616"/>
      <c r="AB1420" s="36"/>
    </row>
    <row r="1422" spans="2:47" ht="15" customHeight="1">
      <c r="C1422" s="521" t="s">
        <v>68</v>
      </c>
      <c r="D1422" s="521"/>
      <c r="E1422" s="521"/>
      <c r="F1422" s="521"/>
      <c r="G1422" s="521"/>
      <c r="H1422" s="521"/>
      <c r="I1422" s="521"/>
      <c r="L1422" s="6"/>
      <c r="M1422" s="6"/>
      <c r="N1422" s="6"/>
      <c r="O1422" s="6"/>
      <c r="P1422" s="6"/>
      <c r="U1422" s="547">
        <f>U31</f>
        <v>2013</v>
      </c>
      <c r="V1422" s="547"/>
      <c r="W1422" s="547"/>
      <c r="X1422" s="547"/>
      <c r="Y1422" s="547"/>
    </row>
    <row r="1423" spans="2:47" ht="15" customHeight="1">
      <c r="C1423" s="551" t="s">
        <v>70</v>
      </c>
      <c r="D1423" s="551"/>
      <c r="E1423" s="551"/>
      <c r="F1423" s="551"/>
      <c r="G1423" s="551"/>
      <c r="H1423" s="551"/>
      <c r="I1423" s="551"/>
      <c r="L1423" s="521" t="s">
        <v>71</v>
      </c>
      <c r="M1423" s="521"/>
      <c r="N1423" s="521"/>
      <c r="O1423" s="521"/>
      <c r="P1423" s="521"/>
      <c r="Q1423" s="6"/>
      <c r="R1423" s="6"/>
      <c r="S1423" s="6"/>
      <c r="T1423" s="6"/>
      <c r="U1423" s="551" t="s">
        <v>72</v>
      </c>
      <c r="V1423" s="551"/>
      <c r="W1423" s="551"/>
      <c r="X1423" s="551"/>
      <c r="Y1423" s="551"/>
    </row>
    <row r="1424" spans="2:47" ht="38.25" customHeight="1">
      <c r="N1424" s="551"/>
      <c r="O1424" s="551"/>
      <c r="P1424" s="7"/>
      <c r="Q1424" s="7"/>
      <c r="R1424" s="7"/>
      <c r="S1424" s="7"/>
      <c r="T1424" s="7"/>
    </row>
    <row r="1425" spans="2:47">
      <c r="C1425" s="552" t="s">
        <v>73</v>
      </c>
      <c r="D1425" s="552"/>
      <c r="E1425" s="552"/>
      <c r="F1425" s="552"/>
      <c r="G1425" s="552"/>
      <c r="H1425" s="552"/>
      <c r="I1425" s="552"/>
      <c r="L1425" s="553" t="s">
        <v>74</v>
      </c>
      <c r="M1425" s="553"/>
      <c r="N1425" s="553"/>
      <c r="O1425" s="553"/>
      <c r="P1425" s="553"/>
      <c r="U1425" s="552" t="s">
        <v>75</v>
      </c>
      <c r="V1425" s="552"/>
      <c r="W1425" s="552"/>
      <c r="X1425" s="552"/>
      <c r="Y1425" s="552"/>
    </row>
    <row r="1426" spans="2:47">
      <c r="C1426" s="549" t="s">
        <v>76</v>
      </c>
      <c r="D1426" s="549"/>
      <c r="E1426" s="549"/>
      <c r="F1426" s="549"/>
      <c r="G1426" s="549"/>
      <c r="H1426" s="549"/>
      <c r="I1426" s="549"/>
      <c r="L1426" s="550" t="s">
        <v>77</v>
      </c>
      <c r="M1426" s="550"/>
      <c r="N1426" s="550"/>
      <c r="O1426" s="550"/>
      <c r="P1426" s="550"/>
      <c r="Q1426" s="10"/>
      <c r="R1426" s="10"/>
      <c r="S1426" s="10"/>
      <c r="T1426" s="10"/>
      <c r="U1426" s="549" t="s">
        <v>78</v>
      </c>
      <c r="V1426" s="549"/>
      <c r="W1426" s="549"/>
      <c r="X1426" s="549"/>
      <c r="Y1426" s="549"/>
    </row>
    <row r="1427" spans="2:47" ht="15" customHeight="1">
      <c r="C1427" s="2"/>
      <c r="D1427" s="2"/>
      <c r="E1427" s="2"/>
      <c r="F1427" s="2"/>
      <c r="G1427" s="2"/>
      <c r="H1427" s="2"/>
      <c r="I1427" s="2"/>
      <c r="N1427" s="11"/>
      <c r="O1427" s="11"/>
      <c r="P1427" s="11"/>
      <c r="Q1427" s="11"/>
      <c r="R1427" s="11"/>
      <c r="S1427" s="11"/>
      <c r="T1427" s="11"/>
      <c r="U1427" s="2"/>
      <c r="V1427" s="2"/>
      <c r="W1427" s="2"/>
      <c r="X1427" s="2"/>
      <c r="Y1427" s="2"/>
    </row>
    <row r="1428" spans="2:47" s="124" customFormat="1" ht="11.25">
      <c r="C1428" s="39"/>
      <c r="D1428" s="39"/>
      <c r="E1428" s="39"/>
      <c r="F1428" s="39"/>
      <c r="G1428" s="39"/>
      <c r="H1428" s="39"/>
      <c r="I1428" s="39"/>
      <c r="U1428" s="39"/>
      <c r="V1428" s="39"/>
      <c r="W1428" s="39"/>
      <c r="X1428" s="39"/>
      <c r="Y1428" s="39"/>
    </row>
    <row r="1429" spans="2:47" s="124" customFormat="1" ht="11.25">
      <c r="C1429" s="39"/>
      <c r="D1429" s="39"/>
      <c r="E1429" s="39"/>
      <c r="F1429" s="39"/>
      <c r="G1429" s="39"/>
      <c r="H1429" s="39"/>
      <c r="I1429" s="39"/>
      <c r="U1429" s="39"/>
      <c r="V1429" s="39"/>
      <c r="W1429" s="39"/>
      <c r="X1429" s="39"/>
      <c r="Y1429" s="39"/>
    </row>
    <row r="1430" spans="2:47" s="124" customFormat="1" ht="11.25">
      <c r="C1430" s="39"/>
      <c r="D1430" s="39"/>
      <c r="E1430" s="39"/>
      <c r="F1430" s="39"/>
      <c r="G1430" s="39"/>
      <c r="H1430" s="39"/>
      <c r="I1430" s="39"/>
      <c r="U1430" s="39"/>
      <c r="V1430" s="39"/>
      <c r="W1430" s="39"/>
      <c r="X1430" s="39"/>
      <c r="Y1430" s="39"/>
    </row>
    <row r="1431" spans="2:47" s="124" customFormat="1" ht="11.25">
      <c r="C1431" s="39"/>
      <c r="D1431" s="39"/>
      <c r="E1431" s="39"/>
      <c r="F1431" s="39"/>
      <c r="G1431" s="39"/>
      <c r="H1431" s="39"/>
      <c r="I1431" s="39"/>
      <c r="U1431" s="39"/>
      <c r="V1431" s="39"/>
      <c r="W1431" s="39"/>
      <c r="X1431" s="39"/>
      <c r="Y1431" s="39"/>
    </row>
    <row r="1432" spans="2:47" s="124" customFormat="1" ht="11.25">
      <c r="C1432" s="39"/>
      <c r="D1432" s="39"/>
      <c r="E1432" s="39"/>
      <c r="F1432" s="39"/>
      <c r="G1432" s="39"/>
      <c r="H1432" s="39"/>
      <c r="I1432" s="39"/>
      <c r="U1432" s="39"/>
      <c r="V1432" s="39"/>
      <c r="W1432" s="39"/>
      <c r="X1432" s="39"/>
      <c r="Y1432" s="39"/>
    </row>
    <row r="1433" spans="2:47" ht="20.25">
      <c r="B1433" s="498" t="s">
        <v>0</v>
      </c>
      <c r="C1433" s="498"/>
      <c r="D1433" s="498"/>
      <c r="E1433" s="498"/>
      <c r="F1433" s="498"/>
      <c r="G1433" s="498"/>
      <c r="H1433" s="498"/>
      <c r="I1433" s="498"/>
      <c r="J1433" s="498"/>
      <c r="K1433" s="498"/>
      <c r="L1433" s="498"/>
      <c r="M1433" s="498"/>
      <c r="N1433" s="498"/>
      <c r="O1433" s="498"/>
      <c r="P1433" s="498"/>
      <c r="Q1433" s="498"/>
      <c r="R1433" s="498"/>
      <c r="S1433" s="498"/>
      <c r="T1433" s="498"/>
      <c r="U1433" s="498"/>
      <c r="V1433" s="498"/>
      <c r="W1433" s="498"/>
      <c r="X1433" s="498"/>
      <c r="Y1433" s="498"/>
      <c r="Z1433" s="498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</row>
    <row r="1434" spans="2:47">
      <c r="B1434" s="496" t="s">
        <v>1</v>
      </c>
      <c r="C1434" s="496"/>
      <c r="D1434" s="496"/>
      <c r="E1434" s="496"/>
      <c r="F1434" s="2" t="s">
        <v>2</v>
      </c>
      <c r="G1434" s="497" t="s">
        <v>3</v>
      </c>
      <c r="H1434" s="497"/>
      <c r="I1434" s="497"/>
      <c r="J1434" s="497"/>
      <c r="K1434" s="497"/>
      <c r="L1434" s="497"/>
      <c r="M1434" s="497"/>
      <c r="N1434" s="497"/>
      <c r="O1434" s="497"/>
      <c r="P1434" s="497"/>
      <c r="Q1434" s="497"/>
      <c r="R1434" s="497"/>
      <c r="S1434" s="497"/>
      <c r="T1434" s="497"/>
      <c r="U1434" s="497"/>
      <c r="V1434" s="497"/>
      <c r="W1434" s="497"/>
      <c r="X1434" s="497"/>
      <c r="Y1434" s="497"/>
      <c r="Z1434" s="497"/>
    </row>
    <row r="1435" spans="2:47">
      <c r="B1435" s="496" t="s">
        <v>4</v>
      </c>
      <c r="C1435" s="496"/>
      <c r="D1435" s="496"/>
      <c r="E1435" s="496"/>
      <c r="F1435" s="2" t="s">
        <v>2</v>
      </c>
      <c r="G1435" s="497" t="s">
        <v>5</v>
      </c>
      <c r="H1435" s="497"/>
      <c r="I1435" s="497"/>
      <c r="J1435" s="497"/>
      <c r="K1435" s="497"/>
      <c r="L1435" s="497"/>
      <c r="M1435" s="497"/>
      <c r="N1435" s="497"/>
      <c r="O1435" s="497"/>
      <c r="P1435" s="497"/>
      <c r="Q1435" s="497"/>
      <c r="R1435" s="497"/>
      <c r="S1435" s="497"/>
      <c r="T1435" s="497"/>
      <c r="U1435" s="497"/>
      <c r="V1435" s="497"/>
      <c r="W1435" s="497"/>
      <c r="X1435" s="497"/>
      <c r="Y1435" s="497"/>
      <c r="Z1435" s="497"/>
    </row>
    <row r="1436" spans="2:47">
      <c r="B1436" s="496" t="s">
        <v>6</v>
      </c>
      <c r="C1436" s="496"/>
      <c r="D1436" s="496"/>
      <c r="E1436" s="496"/>
      <c r="F1436" s="2" t="s">
        <v>2</v>
      </c>
      <c r="G1436" s="497" t="s">
        <v>7</v>
      </c>
      <c r="H1436" s="497"/>
      <c r="I1436" s="497"/>
      <c r="J1436" s="497"/>
      <c r="K1436" s="497"/>
      <c r="L1436" s="497"/>
      <c r="M1436" s="497"/>
      <c r="N1436" s="497"/>
      <c r="O1436" s="497"/>
      <c r="P1436" s="497"/>
      <c r="Q1436" s="497"/>
      <c r="R1436" s="497"/>
      <c r="S1436" s="497"/>
      <c r="T1436" s="497"/>
      <c r="U1436" s="497"/>
      <c r="V1436" s="497"/>
      <c r="W1436" s="497"/>
      <c r="X1436" s="497"/>
      <c r="Y1436" s="497"/>
      <c r="Z1436" s="497"/>
    </row>
    <row r="1437" spans="2:47">
      <c r="B1437" s="496" t="s">
        <v>8</v>
      </c>
      <c r="C1437" s="496"/>
      <c r="D1437" s="496"/>
      <c r="E1437" s="496"/>
      <c r="F1437" s="2" t="s">
        <v>2</v>
      </c>
      <c r="G1437" s="497" t="s">
        <v>9</v>
      </c>
      <c r="H1437" s="497"/>
      <c r="I1437" s="497"/>
      <c r="J1437" s="497"/>
      <c r="K1437" s="497"/>
      <c r="L1437" s="497"/>
      <c r="M1437" s="497"/>
      <c r="N1437" s="497"/>
      <c r="O1437" s="497"/>
      <c r="P1437" s="497"/>
      <c r="Q1437" s="497"/>
      <c r="R1437" s="497"/>
      <c r="S1437" s="497"/>
      <c r="T1437" s="497"/>
      <c r="U1437" s="497"/>
      <c r="V1437" s="497"/>
      <c r="W1437" s="497"/>
      <c r="X1437" s="497"/>
      <c r="Y1437" s="497"/>
      <c r="Z1437" s="497"/>
    </row>
    <row r="1438" spans="2:47">
      <c r="B1438" s="496" t="s">
        <v>10</v>
      </c>
      <c r="C1438" s="496"/>
      <c r="D1438" s="496"/>
      <c r="E1438" s="496"/>
      <c r="F1438" s="2" t="s">
        <v>2</v>
      </c>
      <c r="G1438" s="497" t="s">
        <v>11</v>
      </c>
      <c r="H1438" s="497"/>
      <c r="I1438" s="497"/>
      <c r="J1438" s="497"/>
      <c r="K1438" s="497"/>
      <c r="L1438" s="497"/>
      <c r="M1438" s="497"/>
      <c r="N1438" s="497"/>
      <c r="O1438" s="497"/>
      <c r="P1438" s="497"/>
      <c r="Q1438" s="497"/>
      <c r="R1438" s="497"/>
      <c r="S1438" s="497"/>
      <c r="T1438" s="497"/>
      <c r="U1438" s="497"/>
      <c r="V1438" s="497"/>
      <c r="W1438" s="497"/>
      <c r="X1438" s="497"/>
      <c r="Y1438" s="497"/>
      <c r="Z1438" s="497"/>
    </row>
    <row r="1439" spans="2:47">
      <c r="B1439" s="496" t="s">
        <v>12</v>
      </c>
      <c r="C1439" s="496"/>
      <c r="D1439" s="496"/>
      <c r="E1439" s="496"/>
      <c r="F1439" s="2" t="s">
        <v>2</v>
      </c>
      <c r="G1439" s="497" t="s">
        <v>11</v>
      </c>
      <c r="H1439" s="497"/>
      <c r="I1439" s="497"/>
      <c r="J1439" s="497"/>
      <c r="K1439" s="497"/>
      <c r="L1439" s="497"/>
      <c r="M1439" s="497"/>
      <c r="N1439" s="497"/>
      <c r="O1439" s="497"/>
      <c r="P1439" s="497"/>
      <c r="Q1439" s="497"/>
      <c r="R1439" s="497"/>
      <c r="S1439" s="497"/>
      <c r="T1439" s="497"/>
      <c r="U1439" s="497"/>
      <c r="V1439" s="497"/>
      <c r="W1439" s="497"/>
      <c r="X1439" s="497"/>
      <c r="Y1439" s="497"/>
      <c r="Z1439" s="497"/>
    </row>
    <row r="1440" spans="2:47">
      <c r="B1440" s="496" t="s">
        <v>13</v>
      </c>
      <c r="C1440" s="496"/>
      <c r="D1440" s="496"/>
      <c r="E1440" s="496"/>
      <c r="F1440" s="2" t="s">
        <v>2</v>
      </c>
      <c r="G1440" s="497" t="s">
        <v>444</v>
      </c>
      <c r="H1440" s="497"/>
      <c r="I1440" s="497"/>
      <c r="J1440" s="497"/>
      <c r="K1440" s="497"/>
      <c r="L1440" s="497"/>
      <c r="M1440" s="497"/>
      <c r="N1440" s="497"/>
      <c r="O1440" s="497"/>
      <c r="P1440" s="497"/>
      <c r="Q1440" s="497"/>
      <c r="R1440" s="497"/>
      <c r="S1440" s="497"/>
      <c r="U1440" s="647" t="s">
        <v>15</v>
      </c>
      <c r="V1440" s="647"/>
      <c r="W1440" s="647"/>
      <c r="X1440" s="647"/>
      <c r="Y1440" s="647"/>
      <c r="Z1440" s="647"/>
      <c r="AA1440" s="647"/>
      <c r="AB1440" s="41"/>
    </row>
    <row r="1441" spans="2:47" ht="10.5" customHeight="1"/>
    <row r="1443" spans="2:47" s="3" customFormat="1" ht="11.25" customHeight="1">
      <c r="B1443" s="520" t="s">
        <v>16</v>
      </c>
      <c r="C1443" s="520"/>
      <c r="D1443" s="520" t="s">
        <v>17</v>
      </c>
      <c r="E1443" s="520"/>
      <c r="F1443" s="520"/>
      <c r="G1443" s="520"/>
      <c r="H1443" s="520"/>
      <c r="I1443" s="520" t="s">
        <v>18</v>
      </c>
      <c r="J1443" s="520"/>
      <c r="K1443" s="520" t="s">
        <v>19</v>
      </c>
      <c r="L1443" s="520" t="s">
        <v>20</v>
      </c>
      <c r="M1443" s="520" t="s">
        <v>21</v>
      </c>
      <c r="N1443" s="520"/>
      <c r="O1443" s="520" t="s">
        <v>22</v>
      </c>
      <c r="P1443" s="520" t="s">
        <v>23</v>
      </c>
      <c r="Q1443" s="520" t="s">
        <v>24</v>
      </c>
      <c r="R1443" s="520" t="s">
        <v>25</v>
      </c>
      <c r="S1443" s="520" t="s">
        <v>26</v>
      </c>
      <c r="T1443" s="520"/>
      <c r="U1443" s="520"/>
      <c r="V1443" s="520"/>
      <c r="W1443" s="520"/>
      <c r="X1443" s="520" t="s">
        <v>27</v>
      </c>
      <c r="Y1443" s="520"/>
      <c r="Z1443" s="520"/>
      <c r="AA1443" s="520"/>
      <c r="AB1443" s="12"/>
    </row>
    <row r="1444" spans="2:47" s="3" customFormat="1" ht="11.25" customHeight="1">
      <c r="B1444" s="520"/>
      <c r="C1444" s="520"/>
      <c r="D1444" s="520"/>
      <c r="E1444" s="520"/>
      <c r="F1444" s="520"/>
      <c r="G1444" s="520"/>
      <c r="H1444" s="520"/>
      <c r="I1444" s="520"/>
      <c r="J1444" s="520"/>
      <c r="K1444" s="520"/>
      <c r="L1444" s="520"/>
      <c r="M1444" s="520"/>
      <c r="N1444" s="520"/>
      <c r="O1444" s="520"/>
      <c r="P1444" s="520"/>
      <c r="Q1444" s="520"/>
      <c r="R1444" s="520"/>
      <c r="S1444" s="520"/>
      <c r="T1444" s="520"/>
      <c r="U1444" s="520"/>
      <c r="V1444" s="520"/>
      <c r="W1444" s="520"/>
      <c r="X1444" s="520"/>
      <c r="Y1444" s="520"/>
      <c r="Z1444" s="520"/>
      <c r="AA1444" s="520"/>
      <c r="AB1444" s="12"/>
    </row>
    <row r="1445" spans="2:47" s="3" customFormat="1" ht="9.75" customHeight="1">
      <c r="B1445" s="520"/>
      <c r="C1445" s="520"/>
      <c r="D1445" s="520"/>
      <c r="E1445" s="520"/>
      <c r="F1445" s="520"/>
      <c r="G1445" s="520"/>
      <c r="H1445" s="520"/>
      <c r="I1445" s="520"/>
      <c r="J1445" s="520"/>
      <c r="K1445" s="520"/>
      <c r="L1445" s="520"/>
      <c r="M1445" s="520"/>
      <c r="N1445" s="520"/>
      <c r="O1445" s="520"/>
      <c r="P1445" s="520"/>
      <c r="Q1445" s="520"/>
      <c r="R1445" s="520"/>
      <c r="S1445" s="520" t="s">
        <v>28</v>
      </c>
      <c r="T1445" s="520"/>
      <c r="U1445" s="520"/>
      <c r="V1445" s="520" t="s">
        <v>29</v>
      </c>
      <c r="W1445" s="520" t="s">
        <v>30</v>
      </c>
      <c r="X1445" s="520"/>
      <c r="Y1445" s="520"/>
      <c r="Z1445" s="520"/>
      <c r="AA1445" s="520"/>
      <c r="AB1445" s="12"/>
    </row>
    <row r="1446" spans="2:47" s="3" customFormat="1" ht="9.75" customHeight="1">
      <c r="B1446" s="520"/>
      <c r="C1446" s="520"/>
      <c r="D1446" s="520"/>
      <c r="E1446" s="520"/>
      <c r="F1446" s="520"/>
      <c r="G1446" s="520"/>
      <c r="H1446" s="520"/>
      <c r="I1446" s="520"/>
      <c r="J1446" s="520"/>
      <c r="K1446" s="520"/>
      <c r="L1446" s="520"/>
      <c r="M1446" s="520"/>
      <c r="N1446" s="520"/>
      <c r="O1446" s="520"/>
      <c r="P1446" s="520"/>
      <c r="Q1446" s="520"/>
      <c r="R1446" s="520"/>
      <c r="S1446" s="520"/>
      <c r="T1446" s="520"/>
      <c r="U1446" s="520"/>
      <c r="V1446" s="520"/>
      <c r="W1446" s="520"/>
      <c r="X1446" s="520"/>
      <c r="Y1446" s="520"/>
      <c r="Z1446" s="520"/>
      <c r="AA1446" s="520"/>
      <c r="AB1446" s="12"/>
    </row>
    <row r="1447" spans="2:47" s="3" customFormat="1" ht="9.75" customHeight="1">
      <c r="B1447" s="520"/>
      <c r="C1447" s="520"/>
      <c r="D1447" s="520"/>
      <c r="E1447" s="520"/>
      <c r="F1447" s="520"/>
      <c r="G1447" s="520"/>
      <c r="H1447" s="520"/>
      <c r="I1447" s="520"/>
      <c r="J1447" s="520"/>
      <c r="K1447" s="520"/>
      <c r="L1447" s="520"/>
      <c r="M1447" s="520"/>
      <c r="N1447" s="520"/>
      <c r="O1447" s="520"/>
      <c r="P1447" s="520"/>
      <c r="Q1447" s="520"/>
      <c r="R1447" s="520"/>
      <c r="S1447" s="520"/>
      <c r="T1447" s="520"/>
      <c r="U1447" s="520"/>
      <c r="V1447" s="520"/>
      <c r="W1447" s="520"/>
      <c r="X1447" s="520"/>
      <c r="Y1447" s="520"/>
      <c r="Z1447" s="520"/>
      <c r="AA1447" s="520"/>
      <c r="AB1447" s="12"/>
    </row>
    <row r="1448" spans="2:47" s="3" customFormat="1" ht="9.75" customHeight="1">
      <c r="B1448" s="520"/>
      <c r="C1448" s="520"/>
      <c r="D1448" s="520"/>
      <c r="E1448" s="520"/>
      <c r="F1448" s="520"/>
      <c r="G1448" s="520"/>
      <c r="H1448" s="520"/>
      <c r="I1448" s="520"/>
      <c r="J1448" s="520"/>
      <c r="K1448" s="520"/>
      <c r="L1448" s="520"/>
      <c r="M1448" s="520"/>
      <c r="N1448" s="520"/>
      <c r="O1448" s="520"/>
      <c r="P1448" s="520"/>
      <c r="Q1448" s="520"/>
      <c r="R1448" s="520"/>
      <c r="S1448" s="520"/>
      <c r="T1448" s="520"/>
      <c r="U1448" s="520"/>
      <c r="V1448" s="520"/>
      <c r="W1448" s="520"/>
      <c r="X1448" s="520"/>
      <c r="Y1448" s="520"/>
      <c r="Z1448" s="520"/>
      <c r="AA1448" s="520"/>
      <c r="AB1448" s="12"/>
    </row>
    <row r="1449" spans="2:47" s="3" customFormat="1" ht="5.25" customHeight="1">
      <c r="B1449" s="520"/>
      <c r="C1449" s="520"/>
      <c r="D1449" s="520"/>
      <c r="E1449" s="520"/>
      <c r="F1449" s="520"/>
      <c r="G1449" s="520"/>
      <c r="H1449" s="520"/>
      <c r="I1449" s="520"/>
      <c r="J1449" s="520"/>
      <c r="K1449" s="520"/>
      <c r="L1449" s="520"/>
      <c r="M1449" s="520"/>
      <c r="N1449" s="520"/>
      <c r="O1449" s="520"/>
      <c r="P1449" s="520"/>
      <c r="Q1449" s="520"/>
      <c r="R1449" s="520"/>
      <c r="S1449" s="520"/>
      <c r="T1449" s="520"/>
      <c r="U1449" s="520"/>
      <c r="V1449" s="520"/>
      <c r="W1449" s="520"/>
      <c r="X1449" s="520"/>
      <c r="Y1449" s="520"/>
      <c r="Z1449" s="520"/>
      <c r="AA1449" s="520"/>
      <c r="AB1449" s="12"/>
    </row>
    <row r="1450" spans="2:47" s="124" customFormat="1" ht="12" customHeight="1">
      <c r="B1450" s="620" t="s">
        <v>31</v>
      </c>
      <c r="C1450" s="620"/>
      <c r="D1450" s="630" t="s">
        <v>32</v>
      </c>
      <c r="E1450" s="630"/>
      <c r="F1450" s="630"/>
      <c r="G1450" s="630"/>
      <c r="H1450" s="630"/>
      <c r="I1450" s="620" t="s">
        <v>33</v>
      </c>
      <c r="J1450" s="620"/>
      <c r="K1450" s="252" t="s">
        <v>34</v>
      </c>
      <c r="L1450" s="252" t="s">
        <v>35</v>
      </c>
      <c r="M1450" s="620" t="s">
        <v>36</v>
      </c>
      <c r="N1450" s="620"/>
      <c r="O1450" s="252" t="s">
        <v>37</v>
      </c>
      <c r="P1450" s="252" t="s">
        <v>38</v>
      </c>
      <c r="Q1450" s="252" t="s">
        <v>39</v>
      </c>
      <c r="R1450" s="252" t="s">
        <v>40</v>
      </c>
      <c r="S1450" s="620" t="s">
        <v>41</v>
      </c>
      <c r="T1450" s="620"/>
      <c r="U1450" s="620"/>
      <c r="V1450" s="252" t="s">
        <v>42</v>
      </c>
      <c r="W1450" s="252" t="s">
        <v>43</v>
      </c>
      <c r="X1450" s="620" t="s">
        <v>44</v>
      </c>
      <c r="Y1450" s="620"/>
      <c r="Z1450" s="620"/>
      <c r="AA1450" s="620"/>
      <c r="AB1450" s="232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</row>
    <row r="1451" spans="2:47">
      <c r="B1451" s="557">
        <v>1</v>
      </c>
      <c r="C1451" s="558"/>
      <c r="D1451" s="159"/>
      <c r="E1451" s="559" t="s">
        <v>175</v>
      </c>
      <c r="F1451" s="559"/>
      <c r="G1451" s="559"/>
      <c r="H1451" s="560"/>
      <c r="I1451" s="150"/>
      <c r="J1451" s="150" t="s">
        <v>176</v>
      </c>
      <c r="K1451" s="154" t="s">
        <v>52</v>
      </c>
      <c r="L1451" s="156" t="s">
        <v>52</v>
      </c>
      <c r="M1451" s="159"/>
      <c r="N1451" s="160" t="s">
        <v>47</v>
      </c>
      <c r="O1451" s="158">
        <v>1995</v>
      </c>
      <c r="P1451" s="135" t="s">
        <v>177</v>
      </c>
      <c r="Q1451" s="147">
        <v>18</v>
      </c>
      <c r="R1451" s="139">
        <v>360</v>
      </c>
      <c r="S1451" s="631">
        <v>0</v>
      </c>
      <c r="T1451" s="632"/>
      <c r="U1451" s="633"/>
      <c r="V1451" s="162">
        <v>0</v>
      </c>
      <c r="W1451" s="147">
        <v>18</v>
      </c>
      <c r="X1451" s="561"/>
      <c r="Y1451" s="562"/>
      <c r="Z1451" s="562"/>
      <c r="AA1451" s="563"/>
      <c r="AB1451" s="21"/>
    </row>
    <row r="1452" spans="2:47">
      <c r="B1452" s="508">
        <v>2</v>
      </c>
      <c r="C1452" s="507"/>
      <c r="D1452" s="153"/>
      <c r="E1452" s="505" t="s">
        <v>162</v>
      </c>
      <c r="F1452" s="505"/>
      <c r="G1452" s="505"/>
      <c r="H1452" s="506"/>
      <c r="I1452" s="48"/>
      <c r="J1452" s="48" t="s">
        <v>55</v>
      </c>
      <c r="K1452" s="155" t="s">
        <v>52</v>
      </c>
      <c r="L1452" s="157" t="s">
        <v>52</v>
      </c>
      <c r="M1452" s="153"/>
      <c r="N1452" s="161" t="s">
        <v>60</v>
      </c>
      <c r="O1452" s="44">
        <v>1990</v>
      </c>
      <c r="P1452" s="136" t="s">
        <v>163</v>
      </c>
      <c r="Q1452" s="18">
        <v>12</v>
      </c>
      <c r="R1452" s="140">
        <v>480</v>
      </c>
      <c r="S1452" s="499">
        <v>0</v>
      </c>
      <c r="T1452" s="500"/>
      <c r="U1452" s="501"/>
      <c r="V1452" s="163">
        <v>0</v>
      </c>
      <c r="W1452" s="18">
        <v>12</v>
      </c>
      <c r="X1452" s="554"/>
      <c r="Y1452" s="555"/>
      <c r="Z1452" s="555"/>
      <c r="AA1452" s="556"/>
      <c r="AB1452" s="21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</row>
    <row r="1453" spans="2:47" s="20" customFormat="1">
      <c r="B1453" s="508">
        <v>3</v>
      </c>
      <c r="C1453" s="507"/>
      <c r="D1453" s="153"/>
      <c r="E1453" s="505" t="s">
        <v>445</v>
      </c>
      <c r="F1453" s="505"/>
      <c r="G1453" s="505"/>
      <c r="H1453" s="506"/>
      <c r="I1453" s="48"/>
      <c r="J1453" s="48" t="s">
        <v>446</v>
      </c>
      <c r="K1453" s="155" t="s">
        <v>52</v>
      </c>
      <c r="L1453" s="157" t="s">
        <v>52</v>
      </c>
      <c r="M1453" s="153"/>
      <c r="N1453" s="161" t="s">
        <v>52</v>
      </c>
      <c r="O1453" s="44">
        <v>1990</v>
      </c>
      <c r="P1453" s="136" t="s">
        <v>447</v>
      </c>
      <c r="Q1453" s="18">
        <v>1</v>
      </c>
      <c r="R1453" s="140">
        <v>9000</v>
      </c>
      <c r="S1453" s="499">
        <v>1</v>
      </c>
      <c r="T1453" s="500"/>
      <c r="U1453" s="501"/>
      <c r="V1453" s="163">
        <v>0</v>
      </c>
      <c r="W1453" s="18">
        <v>0</v>
      </c>
      <c r="X1453" s="554"/>
      <c r="Y1453" s="555"/>
      <c r="Z1453" s="555"/>
      <c r="AA1453" s="556"/>
      <c r="AB1453" s="21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</row>
    <row r="1454" spans="2:47">
      <c r="B1454" s="512">
        <v>3</v>
      </c>
      <c r="C1454" s="513"/>
      <c r="D1454" s="522" t="s">
        <v>448</v>
      </c>
      <c r="E1454" s="523"/>
      <c r="F1454" s="523"/>
      <c r="G1454" s="523"/>
      <c r="H1454" s="524"/>
      <c r="I1454" s="48"/>
      <c r="J1454" s="19" t="s">
        <v>55</v>
      </c>
      <c r="K1454" s="182"/>
      <c r="L1454" s="19" t="s">
        <v>449</v>
      </c>
      <c r="M1454" s="577" t="s">
        <v>56</v>
      </c>
      <c r="N1454" s="578"/>
      <c r="O1454" s="44">
        <v>2009</v>
      </c>
      <c r="P1454" s="136" t="s">
        <v>450</v>
      </c>
      <c r="Q1454" s="18">
        <v>1</v>
      </c>
      <c r="R1454" s="193">
        <v>79650</v>
      </c>
      <c r="S1454" s="514">
        <v>1</v>
      </c>
      <c r="T1454" s="515"/>
      <c r="U1454" s="513"/>
      <c r="V1454" s="163">
        <v>0</v>
      </c>
      <c r="W1454" s="18">
        <v>0</v>
      </c>
      <c r="X1454" s="579" t="s">
        <v>451</v>
      </c>
      <c r="Y1454" s="510"/>
      <c r="Z1454" s="510"/>
      <c r="AA1454" s="511"/>
      <c r="AB1454" s="40"/>
      <c r="AC1454" s="42"/>
      <c r="AD1454" s="42"/>
      <c r="AE1454" s="42"/>
      <c r="AF1454" s="43">
        <v>20</v>
      </c>
      <c r="AG1454" s="42"/>
      <c r="AH1454" s="42">
        <v>93.5</v>
      </c>
      <c r="AI1454" s="42"/>
      <c r="AJ1454" s="25">
        <v>1870</v>
      </c>
      <c r="AK1454" s="25">
        <v>1.87</v>
      </c>
      <c r="AL1454" s="47"/>
      <c r="AM1454" s="18">
        <v>2</v>
      </c>
    </row>
    <row r="1455" spans="2:47">
      <c r="B1455" s="582"/>
      <c r="C1455" s="583"/>
      <c r="D1455" s="168"/>
      <c r="E1455" s="583"/>
      <c r="F1455" s="583"/>
      <c r="G1455" s="583"/>
      <c r="H1455" s="616"/>
      <c r="I1455" s="583"/>
      <c r="J1455" s="583"/>
      <c r="K1455" s="138"/>
      <c r="L1455" s="148"/>
      <c r="M1455" s="582"/>
      <c r="N1455" s="616"/>
      <c r="O1455" s="148"/>
      <c r="P1455" s="138"/>
      <c r="Q1455" s="149"/>
      <c r="R1455" s="142"/>
      <c r="S1455" s="583"/>
      <c r="T1455" s="583"/>
      <c r="U1455" s="583"/>
      <c r="V1455" s="164"/>
      <c r="W1455" s="149"/>
      <c r="X1455" s="582"/>
      <c r="Y1455" s="583"/>
      <c r="Z1455" s="583"/>
      <c r="AA1455" s="616"/>
      <c r="AB1455" s="36"/>
    </row>
    <row r="1457" spans="2:39">
      <c r="C1457" s="521" t="s">
        <v>68</v>
      </c>
      <c r="D1457" s="521"/>
      <c r="E1457" s="521"/>
      <c r="F1457" s="521"/>
      <c r="G1457" s="521"/>
      <c r="H1457" s="521"/>
      <c r="I1457" s="521"/>
      <c r="L1457" s="6"/>
      <c r="M1457" s="6"/>
      <c r="N1457" s="6"/>
      <c r="O1457" s="6"/>
      <c r="P1457" s="6"/>
      <c r="U1457" s="547">
        <f>U31</f>
        <v>2013</v>
      </c>
      <c r="V1457" s="547"/>
      <c r="W1457" s="547"/>
      <c r="X1457" s="547"/>
      <c r="Y1457" s="547"/>
    </row>
    <row r="1458" spans="2:39">
      <c r="C1458" s="551" t="s">
        <v>70</v>
      </c>
      <c r="D1458" s="551"/>
      <c r="E1458" s="551"/>
      <c r="F1458" s="551"/>
      <c r="G1458" s="551"/>
      <c r="H1458" s="551"/>
      <c r="I1458" s="551"/>
      <c r="L1458" s="521" t="s">
        <v>71</v>
      </c>
      <c r="M1458" s="521"/>
      <c r="N1458" s="521"/>
      <c r="O1458" s="521"/>
      <c r="P1458" s="521"/>
      <c r="Q1458" s="6"/>
      <c r="R1458" s="6"/>
      <c r="S1458" s="6"/>
      <c r="T1458" s="6"/>
      <c r="U1458" s="551" t="s">
        <v>72</v>
      </c>
      <c r="V1458" s="551"/>
      <c r="W1458" s="551"/>
      <c r="X1458" s="551"/>
      <c r="Y1458" s="551"/>
    </row>
    <row r="1459" spans="2:39" ht="29.25" customHeight="1">
      <c r="N1459" s="551"/>
      <c r="O1459" s="551"/>
      <c r="P1459" s="7"/>
      <c r="Q1459" s="7"/>
      <c r="R1459" s="7"/>
      <c r="S1459" s="7"/>
      <c r="T1459" s="7"/>
    </row>
    <row r="1460" spans="2:39">
      <c r="C1460" s="552" t="s">
        <v>73</v>
      </c>
      <c r="D1460" s="552"/>
      <c r="E1460" s="552"/>
      <c r="F1460" s="552"/>
      <c r="G1460" s="552"/>
      <c r="H1460" s="552"/>
      <c r="I1460" s="552"/>
      <c r="L1460" s="553" t="s">
        <v>74</v>
      </c>
      <c r="M1460" s="553"/>
      <c r="N1460" s="553"/>
      <c r="O1460" s="553"/>
      <c r="P1460" s="553"/>
      <c r="U1460" s="552" t="s">
        <v>75</v>
      </c>
      <c r="V1460" s="552"/>
      <c r="W1460" s="552"/>
      <c r="X1460" s="552"/>
      <c r="Y1460" s="552"/>
    </row>
    <row r="1461" spans="2:39">
      <c r="C1461" s="549" t="s">
        <v>76</v>
      </c>
      <c r="D1461" s="549"/>
      <c r="E1461" s="549"/>
      <c r="F1461" s="549"/>
      <c r="G1461" s="549"/>
      <c r="H1461" s="549"/>
      <c r="I1461" s="549"/>
      <c r="L1461" s="550" t="s">
        <v>77</v>
      </c>
      <c r="M1461" s="550"/>
      <c r="N1461" s="550"/>
      <c r="O1461" s="550"/>
      <c r="P1461" s="550"/>
      <c r="Q1461" s="10"/>
      <c r="R1461" s="10"/>
      <c r="S1461" s="10"/>
      <c r="T1461" s="10"/>
      <c r="U1461" s="549" t="s">
        <v>78</v>
      </c>
      <c r="V1461" s="549"/>
      <c r="W1461" s="549"/>
      <c r="X1461" s="549"/>
      <c r="Y1461" s="549"/>
    </row>
    <row r="1462" spans="2:39">
      <c r="C1462" s="2"/>
      <c r="D1462" s="2"/>
      <c r="E1462" s="2"/>
      <c r="F1462" s="2"/>
      <c r="G1462" s="2"/>
      <c r="H1462" s="2"/>
      <c r="I1462" s="2"/>
      <c r="N1462" s="11"/>
      <c r="O1462" s="11"/>
      <c r="P1462" s="11"/>
      <c r="Q1462" s="11"/>
      <c r="R1462" s="11"/>
      <c r="S1462" s="11"/>
      <c r="T1462" s="11"/>
      <c r="U1462" s="2"/>
      <c r="V1462" s="2"/>
      <c r="W1462" s="2"/>
      <c r="X1462" s="2"/>
      <c r="Y1462" s="2"/>
    </row>
    <row r="1463" spans="2:39" s="124" customFormat="1" ht="11.25">
      <c r="C1463" s="39"/>
      <c r="D1463" s="39"/>
      <c r="E1463" s="39"/>
      <c r="F1463" s="39"/>
      <c r="G1463" s="39"/>
      <c r="H1463" s="39"/>
      <c r="I1463" s="39"/>
      <c r="U1463" s="39"/>
      <c r="V1463" s="39"/>
      <c r="W1463" s="39"/>
      <c r="X1463" s="39"/>
      <c r="Y1463" s="39"/>
    </row>
    <row r="1464" spans="2:39" s="124" customFormat="1" ht="11.25">
      <c r="C1464" s="39"/>
      <c r="D1464" s="39"/>
      <c r="E1464" s="39"/>
      <c r="F1464" s="39"/>
      <c r="G1464" s="39"/>
      <c r="H1464" s="39"/>
      <c r="I1464" s="39"/>
      <c r="U1464" s="39"/>
      <c r="V1464" s="39"/>
      <c r="W1464" s="39"/>
      <c r="X1464" s="39"/>
      <c r="Y1464" s="39"/>
    </row>
    <row r="1465" spans="2:39" s="124" customFormat="1" ht="11.25">
      <c r="C1465" s="39"/>
      <c r="D1465" s="39"/>
      <c r="E1465" s="39"/>
      <c r="F1465" s="39"/>
      <c r="G1465" s="39"/>
      <c r="H1465" s="39"/>
      <c r="I1465" s="39"/>
      <c r="U1465" s="39"/>
      <c r="V1465" s="39"/>
      <c r="W1465" s="39"/>
      <c r="X1465" s="39"/>
      <c r="Y1465" s="39"/>
    </row>
    <row r="1466" spans="2:39" s="124" customFormat="1" ht="11.25">
      <c r="C1466" s="39"/>
      <c r="D1466" s="39"/>
      <c r="E1466" s="39"/>
      <c r="F1466" s="39"/>
      <c r="G1466" s="39"/>
      <c r="H1466" s="39"/>
      <c r="I1466" s="39"/>
      <c r="U1466" s="39"/>
      <c r="V1466" s="39"/>
      <c r="W1466" s="39"/>
      <c r="X1466" s="39"/>
      <c r="Y1466" s="39"/>
    </row>
    <row r="1467" spans="2:39" s="124" customFormat="1" ht="11.25">
      <c r="C1467" s="39"/>
      <c r="D1467" s="39"/>
      <c r="E1467" s="39"/>
      <c r="F1467" s="39"/>
      <c r="G1467" s="39"/>
      <c r="H1467" s="39"/>
      <c r="I1467" s="39"/>
      <c r="U1467" s="39"/>
      <c r="V1467" s="39"/>
      <c r="W1467" s="39"/>
      <c r="X1467" s="39"/>
      <c r="Y1467" s="39"/>
    </row>
    <row r="1468" spans="2:39" ht="20.25">
      <c r="B1468" s="498" t="s">
        <v>0</v>
      </c>
      <c r="C1468" s="498"/>
      <c r="D1468" s="498"/>
      <c r="E1468" s="498"/>
      <c r="F1468" s="498"/>
      <c r="G1468" s="498"/>
      <c r="H1468" s="498"/>
      <c r="I1468" s="498"/>
      <c r="J1468" s="498"/>
      <c r="K1468" s="498"/>
      <c r="L1468" s="498"/>
      <c r="M1468" s="498"/>
      <c r="N1468" s="498"/>
      <c r="O1468" s="498"/>
      <c r="P1468" s="498"/>
      <c r="Q1468" s="498"/>
      <c r="R1468" s="498"/>
      <c r="S1468" s="498"/>
      <c r="T1468" s="498"/>
      <c r="U1468" s="498"/>
      <c r="V1468" s="498"/>
      <c r="W1468" s="498"/>
      <c r="X1468" s="498"/>
      <c r="Y1468" s="498"/>
      <c r="Z1468" s="498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</row>
    <row r="1469" spans="2:39">
      <c r="B1469" s="496" t="s">
        <v>1</v>
      </c>
      <c r="C1469" s="496"/>
      <c r="D1469" s="496"/>
      <c r="E1469" s="496"/>
      <c r="F1469" s="2" t="s">
        <v>2</v>
      </c>
      <c r="G1469" s="497" t="s">
        <v>3</v>
      </c>
      <c r="H1469" s="497"/>
      <c r="I1469" s="497"/>
      <c r="J1469" s="497"/>
      <c r="K1469" s="497"/>
      <c r="L1469" s="497"/>
      <c r="M1469" s="497"/>
      <c r="N1469" s="497"/>
      <c r="O1469" s="497"/>
      <c r="P1469" s="497"/>
      <c r="Q1469" s="497"/>
      <c r="R1469" s="497"/>
      <c r="S1469" s="497"/>
      <c r="T1469" s="497"/>
      <c r="U1469" s="497"/>
      <c r="V1469" s="497"/>
      <c r="W1469" s="497"/>
      <c r="X1469" s="497"/>
      <c r="Y1469" s="497"/>
      <c r="Z1469" s="497"/>
    </row>
    <row r="1470" spans="2:39">
      <c r="B1470" s="496" t="s">
        <v>4</v>
      </c>
      <c r="C1470" s="496"/>
      <c r="D1470" s="496"/>
      <c r="E1470" s="496"/>
      <c r="F1470" s="2" t="s">
        <v>2</v>
      </c>
      <c r="G1470" s="497" t="s">
        <v>5</v>
      </c>
      <c r="H1470" s="497"/>
      <c r="I1470" s="497"/>
      <c r="J1470" s="497"/>
      <c r="K1470" s="497"/>
      <c r="L1470" s="497"/>
      <c r="M1470" s="497"/>
      <c r="N1470" s="497"/>
      <c r="O1470" s="497"/>
      <c r="P1470" s="497"/>
      <c r="Q1470" s="497"/>
      <c r="R1470" s="497"/>
      <c r="S1470" s="497"/>
      <c r="T1470" s="497"/>
      <c r="U1470" s="497"/>
      <c r="V1470" s="497"/>
      <c r="W1470" s="497"/>
      <c r="X1470" s="497"/>
      <c r="Y1470" s="497"/>
      <c r="Z1470" s="497"/>
    </row>
    <row r="1471" spans="2:39">
      <c r="B1471" s="496" t="s">
        <v>6</v>
      </c>
      <c r="C1471" s="496"/>
      <c r="D1471" s="496"/>
      <c r="E1471" s="496"/>
      <c r="F1471" s="2" t="s">
        <v>2</v>
      </c>
      <c r="G1471" s="497" t="s">
        <v>7</v>
      </c>
      <c r="H1471" s="497"/>
      <c r="I1471" s="497"/>
      <c r="J1471" s="497"/>
      <c r="K1471" s="497"/>
      <c r="L1471" s="497"/>
      <c r="M1471" s="497"/>
      <c r="N1471" s="497"/>
      <c r="O1471" s="497"/>
      <c r="P1471" s="497"/>
      <c r="Q1471" s="497"/>
      <c r="R1471" s="497"/>
      <c r="S1471" s="497"/>
      <c r="T1471" s="497"/>
      <c r="U1471" s="497"/>
      <c r="V1471" s="497"/>
      <c r="W1471" s="497"/>
      <c r="X1471" s="497"/>
      <c r="Y1471" s="497"/>
      <c r="Z1471" s="497"/>
    </row>
    <row r="1472" spans="2:39">
      <c r="B1472" s="496" t="s">
        <v>8</v>
      </c>
      <c r="C1472" s="496"/>
      <c r="D1472" s="496"/>
      <c r="E1472" s="496"/>
      <c r="F1472" s="2" t="s">
        <v>2</v>
      </c>
      <c r="G1472" s="497" t="s">
        <v>9</v>
      </c>
      <c r="H1472" s="497"/>
      <c r="I1472" s="497"/>
      <c r="J1472" s="497"/>
      <c r="K1472" s="497"/>
      <c r="L1472" s="497"/>
      <c r="M1472" s="497"/>
      <c r="N1472" s="497"/>
      <c r="O1472" s="497"/>
      <c r="P1472" s="497"/>
      <c r="Q1472" s="497"/>
      <c r="R1472" s="497"/>
      <c r="S1472" s="497"/>
      <c r="T1472" s="497"/>
      <c r="U1472" s="497"/>
      <c r="V1472" s="497"/>
      <c r="W1472" s="497"/>
      <c r="X1472" s="497"/>
      <c r="Y1472" s="497"/>
      <c r="Z1472" s="497"/>
    </row>
    <row r="1473" spans="2:47">
      <c r="B1473" s="496" t="s">
        <v>10</v>
      </c>
      <c r="C1473" s="496"/>
      <c r="D1473" s="496"/>
      <c r="E1473" s="496"/>
      <c r="F1473" s="2" t="s">
        <v>2</v>
      </c>
      <c r="G1473" s="497" t="s">
        <v>11</v>
      </c>
      <c r="H1473" s="497"/>
      <c r="I1473" s="497"/>
      <c r="J1473" s="497"/>
      <c r="K1473" s="497"/>
      <c r="L1473" s="497"/>
      <c r="M1473" s="497"/>
      <c r="N1473" s="497"/>
      <c r="O1473" s="497"/>
      <c r="P1473" s="497"/>
      <c r="Q1473" s="497"/>
      <c r="R1473" s="497"/>
      <c r="S1473" s="497"/>
      <c r="T1473" s="497"/>
      <c r="U1473" s="497"/>
      <c r="V1473" s="497"/>
      <c r="W1473" s="497"/>
      <c r="X1473" s="497"/>
      <c r="Y1473" s="497"/>
      <c r="Z1473" s="497"/>
    </row>
    <row r="1474" spans="2:47">
      <c r="B1474" s="496" t="s">
        <v>12</v>
      </c>
      <c r="C1474" s="496"/>
      <c r="D1474" s="496"/>
      <c r="E1474" s="496"/>
      <c r="F1474" s="2" t="s">
        <v>2</v>
      </c>
      <c r="G1474" s="497" t="s">
        <v>11</v>
      </c>
      <c r="H1474" s="497"/>
      <c r="I1474" s="497"/>
      <c r="J1474" s="497"/>
      <c r="K1474" s="497"/>
      <c r="L1474" s="497"/>
      <c r="M1474" s="497"/>
      <c r="N1474" s="497"/>
      <c r="O1474" s="497"/>
      <c r="P1474" s="497"/>
      <c r="Q1474" s="497"/>
      <c r="R1474" s="497"/>
      <c r="S1474" s="497"/>
      <c r="T1474" s="497"/>
      <c r="U1474" s="497"/>
      <c r="V1474" s="497"/>
      <c r="W1474" s="497"/>
      <c r="X1474" s="497"/>
      <c r="Y1474" s="497"/>
      <c r="Z1474" s="497"/>
    </row>
    <row r="1475" spans="2:47">
      <c r="B1475" s="496" t="s">
        <v>13</v>
      </c>
      <c r="C1475" s="496"/>
      <c r="D1475" s="496"/>
      <c r="E1475" s="496"/>
      <c r="F1475" s="2" t="s">
        <v>2</v>
      </c>
      <c r="G1475" s="497" t="s">
        <v>452</v>
      </c>
      <c r="H1475" s="497"/>
      <c r="I1475" s="497"/>
      <c r="J1475" s="497"/>
      <c r="K1475" s="497"/>
      <c r="L1475" s="497"/>
      <c r="M1475" s="497"/>
      <c r="N1475" s="497"/>
      <c r="O1475" s="497"/>
      <c r="P1475" s="497"/>
      <c r="Q1475" s="497"/>
      <c r="R1475" s="497"/>
      <c r="S1475" s="497"/>
      <c r="U1475" s="647" t="s">
        <v>15</v>
      </c>
      <c r="V1475" s="647"/>
      <c r="W1475" s="647"/>
      <c r="X1475" s="647"/>
      <c r="Y1475" s="647"/>
      <c r="Z1475" s="647"/>
      <c r="AA1475" s="647"/>
      <c r="AB1475" s="41"/>
    </row>
    <row r="1478" spans="2:47" s="3" customFormat="1" ht="11.25" customHeight="1">
      <c r="B1478" s="520" t="s">
        <v>16</v>
      </c>
      <c r="C1478" s="520"/>
      <c r="D1478" s="520" t="s">
        <v>17</v>
      </c>
      <c r="E1478" s="520"/>
      <c r="F1478" s="520"/>
      <c r="G1478" s="520"/>
      <c r="H1478" s="520"/>
      <c r="I1478" s="520" t="s">
        <v>18</v>
      </c>
      <c r="J1478" s="520"/>
      <c r="K1478" s="520" t="s">
        <v>19</v>
      </c>
      <c r="L1478" s="520" t="s">
        <v>20</v>
      </c>
      <c r="M1478" s="520" t="s">
        <v>21</v>
      </c>
      <c r="N1478" s="520"/>
      <c r="O1478" s="520" t="s">
        <v>22</v>
      </c>
      <c r="P1478" s="520" t="s">
        <v>23</v>
      </c>
      <c r="Q1478" s="520" t="s">
        <v>24</v>
      </c>
      <c r="R1478" s="520" t="s">
        <v>25</v>
      </c>
      <c r="S1478" s="520" t="s">
        <v>26</v>
      </c>
      <c r="T1478" s="520"/>
      <c r="U1478" s="520"/>
      <c r="V1478" s="520"/>
      <c r="W1478" s="520"/>
      <c r="X1478" s="520" t="s">
        <v>27</v>
      </c>
      <c r="Y1478" s="520"/>
      <c r="Z1478" s="520"/>
      <c r="AA1478" s="520"/>
      <c r="AB1478" s="12"/>
    </row>
    <row r="1479" spans="2:47" s="3" customFormat="1" ht="11.25" customHeight="1">
      <c r="B1479" s="520"/>
      <c r="C1479" s="520"/>
      <c r="D1479" s="520"/>
      <c r="E1479" s="520"/>
      <c r="F1479" s="520"/>
      <c r="G1479" s="520"/>
      <c r="H1479" s="520"/>
      <c r="I1479" s="520"/>
      <c r="J1479" s="520"/>
      <c r="K1479" s="520"/>
      <c r="L1479" s="520"/>
      <c r="M1479" s="520"/>
      <c r="N1479" s="520"/>
      <c r="O1479" s="520"/>
      <c r="P1479" s="520"/>
      <c r="Q1479" s="520"/>
      <c r="R1479" s="520"/>
      <c r="S1479" s="520"/>
      <c r="T1479" s="520"/>
      <c r="U1479" s="520"/>
      <c r="V1479" s="520"/>
      <c r="W1479" s="520"/>
      <c r="X1479" s="520"/>
      <c r="Y1479" s="520"/>
      <c r="Z1479" s="520"/>
      <c r="AA1479" s="520"/>
      <c r="AB1479" s="12"/>
    </row>
    <row r="1480" spans="2:47" s="3" customFormat="1" ht="9.75" customHeight="1">
      <c r="B1480" s="520"/>
      <c r="C1480" s="520"/>
      <c r="D1480" s="520"/>
      <c r="E1480" s="520"/>
      <c r="F1480" s="520"/>
      <c r="G1480" s="520"/>
      <c r="H1480" s="520"/>
      <c r="I1480" s="520"/>
      <c r="J1480" s="520"/>
      <c r="K1480" s="520"/>
      <c r="L1480" s="520"/>
      <c r="M1480" s="520"/>
      <c r="N1480" s="520"/>
      <c r="O1480" s="520"/>
      <c r="P1480" s="520"/>
      <c r="Q1480" s="520"/>
      <c r="R1480" s="520"/>
      <c r="S1480" s="520" t="s">
        <v>28</v>
      </c>
      <c r="T1480" s="520"/>
      <c r="U1480" s="520"/>
      <c r="V1480" s="520" t="s">
        <v>29</v>
      </c>
      <c r="W1480" s="520" t="s">
        <v>30</v>
      </c>
      <c r="X1480" s="520"/>
      <c r="Y1480" s="520"/>
      <c r="Z1480" s="520"/>
      <c r="AA1480" s="520"/>
      <c r="AB1480" s="12"/>
    </row>
    <row r="1481" spans="2:47" s="3" customFormat="1" ht="9.75" customHeight="1">
      <c r="B1481" s="520"/>
      <c r="C1481" s="520"/>
      <c r="D1481" s="520"/>
      <c r="E1481" s="520"/>
      <c r="F1481" s="520"/>
      <c r="G1481" s="520"/>
      <c r="H1481" s="520"/>
      <c r="I1481" s="520"/>
      <c r="J1481" s="520"/>
      <c r="K1481" s="520"/>
      <c r="L1481" s="520"/>
      <c r="M1481" s="520"/>
      <c r="N1481" s="520"/>
      <c r="O1481" s="520"/>
      <c r="P1481" s="520"/>
      <c r="Q1481" s="520"/>
      <c r="R1481" s="520"/>
      <c r="S1481" s="520"/>
      <c r="T1481" s="520"/>
      <c r="U1481" s="520"/>
      <c r="V1481" s="520"/>
      <c r="W1481" s="520"/>
      <c r="X1481" s="520"/>
      <c r="Y1481" s="520"/>
      <c r="Z1481" s="520"/>
      <c r="AA1481" s="520"/>
      <c r="AB1481" s="12"/>
    </row>
    <row r="1482" spans="2:47" s="3" customFormat="1" ht="9.75" customHeight="1">
      <c r="B1482" s="520"/>
      <c r="C1482" s="520"/>
      <c r="D1482" s="520"/>
      <c r="E1482" s="520"/>
      <c r="F1482" s="520"/>
      <c r="G1482" s="520"/>
      <c r="H1482" s="520"/>
      <c r="I1482" s="520"/>
      <c r="J1482" s="520"/>
      <c r="K1482" s="520"/>
      <c r="L1482" s="520"/>
      <c r="M1482" s="520"/>
      <c r="N1482" s="520"/>
      <c r="O1482" s="520"/>
      <c r="P1482" s="520"/>
      <c r="Q1482" s="520"/>
      <c r="R1482" s="520"/>
      <c r="S1482" s="520"/>
      <c r="T1482" s="520"/>
      <c r="U1482" s="520"/>
      <c r="V1482" s="520"/>
      <c r="W1482" s="520"/>
      <c r="X1482" s="520"/>
      <c r="Y1482" s="520"/>
      <c r="Z1482" s="520"/>
      <c r="AA1482" s="520"/>
      <c r="AB1482" s="12"/>
    </row>
    <row r="1483" spans="2:47" s="3" customFormat="1" ht="9.75" customHeight="1">
      <c r="B1483" s="520"/>
      <c r="C1483" s="520"/>
      <c r="D1483" s="520"/>
      <c r="E1483" s="520"/>
      <c r="F1483" s="520"/>
      <c r="G1483" s="520"/>
      <c r="H1483" s="520"/>
      <c r="I1483" s="520"/>
      <c r="J1483" s="520"/>
      <c r="K1483" s="520"/>
      <c r="L1483" s="520"/>
      <c r="M1483" s="520"/>
      <c r="N1483" s="520"/>
      <c r="O1483" s="520"/>
      <c r="P1483" s="520"/>
      <c r="Q1483" s="520"/>
      <c r="R1483" s="520"/>
      <c r="S1483" s="520"/>
      <c r="T1483" s="520"/>
      <c r="U1483" s="520"/>
      <c r="V1483" s="520"/>
      <c r="W1483" s="520"/>
      <c r="X1483" s="520"/>
      <c r="Y1483" s="520"/>
      <c r="Z1483" s="520"/>
      <c r="AA1483" s="520"/>
      <c r="AB1483" s="12"/>
    </row>
    <row r="1484" spans="2:47" s="3" customFormat="1" ht="5.25" customHeight="1">
      <c r="B1484" s="520"/>
      <c r="C1484" s="520"/>
      <c r="D1484" s="520"/>
      <c r="E1484" s="520"/>
      <c r="F1484" s="520"/>
      <c r="G1484" s="520"/>
      <c r="H1484" s="520"/>
      <c r="I1484" s="520"/>
      <c r="J1484" s="520"/>
      <c r="K1484" s="520"/>
      <c r="L1484" s="520"/>
      <c r="M1484" s="520"/>
      <c r="N1484" s="520"/>
      <c r="O1484" s="520"/>
      <c r="P1484" s="520"/>
      <c r="Q1484" s="520"/>
      <c r="R1484" s="520"/>
      <c r="S1484" s="520"/>
      <c r="T1484" s="520"/>
      <c r="U1484" s="520"/>
      <c r="V1484" s="520"/>
      <c r="W1484" s="520"/>
      <c r="X1484" s="520"/>
      <c r="Y1484" s="520"/>
      <c r="Z1484" s="520"/>
      <c r="AA1484" s="520"/>
      <c r="AB1484" s="12"/>
    </row>
    <row r="1485" spans="2:47" s="124" customFormat="1" ht="12" customHeight="1">
      <c r="B1485" s="620" t="s">
        <v>31</v>
      </c>
      <c r="C1485" s="620"/>
      <c r="D1485" s="630" t="s">
        <v>32</v>
      </c>
      <c r="E1485" s="630"/>
      <c r="F1485" s="630"/>
      <c r="G1485" s="630"/>
      <c r="H1485" s="630"/>
      <c r="I1485" s="620" t="s">
        <v>33</v>
      </c>
      <c r="J1485" s="620"/>
      <c r="K1485" s="252" t="s">
        <v>34</v>
      </c>
      <c r="L1485" s="252" t="s">
        <v>35</v>
      </c>
      <c r="M1485" s="620" t="s">
        <v>36</v>
      </c>
      <c r="N1485" s="620"/>
      <c r="O1485" s="252" t="s">
        <v>37</v>
      </c>
      <c r="P1485" s="252" t="s">
        <v>38</v>
      </c>
      <c r="Q1485" s="252" t="s">
        <v>39</v>
      </c>
      <c r="R1485" s="252" t="s">
        <v>40</v>
      </c>
      <c r="S1485" s="620" t="s">
        <v>41</v>
      </c>
      <c r="T1485" s="620"/>
      <c r="U1485" s="620"/>
      <c r="V1485" s="252" t="s">
        <v>42</v>
      </c>
      <c r="W1485" s="252" t="s">
        <v>43</v>
      </c>
      <c r="X1485" s="620" t="s">
        <v>44</v>
      </c>
      <c r="Y1485" s="620"/>
      <c r="Z1485" s="620"/>
      <c r="AA1485" s="620"/>
      <c r="AB1485" s="232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</row>
    <row r="1486" spans="2:47">
      <c r="B1486" s="557">
        <v>1</v>
      </c>
      <c r="C1486" s="558"/>
      <c r="D1486" s="159"/>
      <c r="E1486" s="559" t="s">
        <v>237</v>
      </c>
      <c r="F1486" s="559"/>
      <c r="G1486" s="559"/>
      <c r="H1486" s="560"/>
      <c r="I1486" s="185"/>
      <c r="J1486" s="186" t="s">
        <v>52</v>
      </c>
      <c r="K1486" s="144" t="s">
        <v>52</v>
      </c>
      <c r="L1486" s="183" t="s">
        <v>52</v>
      </c>
      <c r="M1486" s="145"/>
      <c r="N1486" s="146" t="s">
        <v>60</v>
      </c>
      <c r="O1486" s="172">
        <v>1990</v>
      </c>
      <c r="P1486" s="181" t="s">
        <v>239</v>
      </c>
      <c r="Q1486" s="162">
        <v>8</v>
      </c>
      <c r="R1486" s="187">
        <v>400</v>
      </c>
      <c r="S1486" s="692">
        <v>8</v>
      </c>
      <c r="T1486" s="632"/>
      <c r="U1486" s="693"/>
      <c r="V1486" s="162">
        <v>0</v>
      </c>
      <c r="W1486" s="147">
        <v>0</v>
      </c>
      <c r="X1486" s="561"/>
      <c r="Y1486" s="562"/>
      <c r="Z1486" s="562"/>
      <c r="AA1486" s="563"/>
      <c r="AB1486" s="21"/>
    </row>
    <row r="1487" spans="2:47">
      <c r="B1487" s="508">
        <v>2</v>
      </c>
      <c r="C1487" s="507"/>
      <c r="D1487" s="153"/>
      <c r="E1487" s="505" t="s">
        <v>237</v>
      </c>
      <c r="F1487" s="505"/>
      <c r="G1487" s="505"/>
      <c r="H1487" s="506"/>
      <c r="I1487" s="189"/>
      <c r="J1487" s="190" t="s">
        <v>52</v>
      </c>
      <c r="K1487" s="19" t="s">
        <v>52</v>
      </c>
      <c r="L1487" s="184" t="s">
        <v>52</v>
      </c>
      <c r="M1487" s="5"/>
      <c r="N1487" s="15" t="s">
        <v>238</v>
      </c>
      <c r="O1487" s="173">
        <v>2005</v>
      </c>
      <c r="P1487" s="16" t="s">
        <v>239</v>
      </c>
      <c r="Q1487" s="163">
        <v>15</v>
      </c>
      <c r="R1487" s="17">
        <v>9900</v>
      </c>
      <c r="S1487" s="689">
        <v>15</v>
      </c>
      <c r="T1487" s="500"/>
      <c r="U1487" s="690"/>
      <c r="V1487" s="163">
        <v>0</v>
      </c>
      <c r="W1487" s="18">
        <v>0</v>
      </c>
      <c r="X1487" s="554"/>
      <c r="Y1487" s="555"/>
      <c r="Z1487" s="555"/>
      <c r="AA1487" s="556"/>
      <c r="AB1487" s="21"/>
    </row>
    <row r="1488" spans="2:47">
      <c r="B1488" s="508">
        <v>3</v>
      </c>
      <c r="C1488" s="507"/>
      <c r="D1488" s="153"/>
      <c r="E1488" s="505" t="s">
        <v>237</v>
      </c>
      <c r="F1488" s="505"/>
      <c r="G1488" s="505"/>
      <c r="H1488" s="506"/>
      <c r="I1488" s="189"/>
      <c r="J1488" s="190" t="s">
        <v>55</v>
      </c>
      <c r="K1488" s="19" t="s">
        <v>52</v>
      </c>
      <c r="L1488" s="184" t="s">
        <v>52</v>
      </c>
      <c r="M1488" s="5"/>
      <c r="N1488" s="15" t="s">
        <v>453</v>
      </c>
      <c r="O1488" s="173">
        <v>2008</v>
      </c>
      <c r="P1488" s="16" t="s">
        <v>239</v>
      </c>
      <c r="Q1488" s="163">
        <v>2</v>
      </c>
      <c r="R1488" s="17">
        <v>1196</v>
      </c>
      <c r="S1488" s="689">
        <v>2</v>
      </c>
      <c r="T1488" s="500"/>
      <c r="U1488" s="690"/>
      <c r="V1488" s="163">
        <v>0</v>
      </c>
      <c r="W1488" s="18">
        <v>0</v>
      </c>
      <c r="X1488" s="554"/>
      <c r="Y1488" s="555"/>
      <c r="Z1488" s="555"/>
      <c r="AA1488" s="556"/>
      <c r="AB1488" s="21"/>
    </row>
    <row r="1489" spans="2:28">
      <c r="B1489" s="582"/>
      <c r="C1489" s="583"/>
      <c r="D1489" s="168"/>
      <c r="E1489" s="583"/>
      <c r="F1489" s="583"/>
      <c r="G1489" s="583"/>
      <c r="H1489" s="616"/>
      <c r="I1489" s="582"/>
      <c r="J1489" s="616"/>
      <c r="K1489" s="148"/>
      <c r="L1489" s="138"/>
      <c r="M1489" s="148"/>
      <c r="N1489" s="148"/>
      <c r="O1489" s="138"/>
      <c r="P1489" s="148"/>
      <c r="Q1489" s="164"/>
      <c r="R1489" s="188"/>
      <c r="S1489" s="582"/>
      <c r="T1489" s="583"/>
      <c r="U1489" s="616"/>
      <c r="V1489" s="164"/>
      <c r="W1489" s="149"/>
      <c r="X1489" s="582"/>
      <c r="Y1489" s="583"/>
      <c r="Z1489" s="583"/>
      <c r="AA1489" s="616"/>
      <c r="AB1489" s="36"/>
    </row>
    <row r="1491" spans="2:28">
      <c r="C1491" s="521" t="s">
        <v>68</v>
      </c>
      <c r="D1491" s="521"/>
      <c r="E1491" s="521"/>
      <c r="F1491" s="521"/>
      <c r="G1491" s="521"/>
      <c r="H1491" s="521"/>
      <c r="I1491" s="521"/>
      <c r="L1491" s="6"/>
      <c r="M1491" s="6"/>
      <c r="N1491" s="6"/>
      <c r="O1491" s="6"/>
      <c r="P1491" s="6"/>
      <c r="U1491" s="547">
        <f>U31</f>
        <v>2013</v>
      </c>
      <c r="V1491" s="547"/>
      <c r="W1491" s="547"/>
      <c r="X1491" s="547"/>
      <c r="Y1491" s="547"/>
    </row>
    <row r="1492" spans="2:28">
      <c r="C1492" s="551" t="s">
        <v>70</v>
      </c>
      <c r="D1492" s="551"/>
      <c r="E1492" s="551"/>
      <c r="F1492" s="551"/>
      <c r="G1492" s="551"/>
      <c r="H1492" s="551"/>
      <c r="I1492" s="551"/>
      <c r="L1492" s="521" t="s">
        <v>71</v>
      </c>
      <c r="M1492" s="521"/>
      <c r="N1492" s="521"/>
      <c r="O1492" s="521"/>
      <c r="P1492" s="521"/>
      <c r="Q1492" s="6"/>
      <c r="R1492" s="6"/>
      <c r="S1492" s="6"/>
      <c r="T1492" s="6"/>
      <c r="U1492" s="551" t="s">
        <v>72</v>
      </c>
      <c r="V1492" s="551"/>
      <c r="W1492" s="551"/>
      <c r="X1492" s="551"/>
      <c r="Y1492" s="551"/>
    </row>
    <row r="1493" spans="2:28">
      <c r="N1493" s="551"/>
      <c r="O1493" s="551"/>
      <c r="P1493" s="7"/>
      <c r="Q1493" s="7"/>
      <c r="R1493" s="7"/>
      <c r="S1493" s="7"/>
      <c r="T1493" s="7"/>
    </row>
    <row r="1494" spans="2:28">
      <c r="C1494" s="552" t="s">
        <v>73</v>
      </c>
      <c r="D1494" s="552"/>
      <c r="E1494" s="552"/>
      <c r="F1494" s="552"/>
      <c r="G1494" s="552"/>
      <c r="H1494" s="552"/>
      <c r="I1494" s="552"/>
      <c r="L1494" s="553" t="s">
        <v>74</v>
      </c>
      <c r="M1494" s="553"/>
      <c r="N1494" s="553"/>
      <c r="O1494" s="553"/>
      <c r="P1494" s="553"/>
      <c r="U1494" s="552" t="s">
        <v>75</v>
      </c>
      <c r="V1494" s="552"/>
      <c r="W1494" s="552"/>
      <c r="X1494" s="552"/>
      <c r="Y1494" s="552"/>
    </row>
    <row r="1495" spans="2:28">
      <c r="C1495" s="549" t="s">
        <v>76</v>
      </c>
      <c r="D1495" s="549"/>
      <c r="E1495" s="549"/>
      <c r="F1495" s="549"/>
      <c r="G1495" s="549"/>
      <c r="H1495" s="549"/>
      <c r="I1495" s="549"/>
      <c r="L1495" s="550" t="s">
        <v>77</v>
      </c>
      <c r="M1495" s="550"/>
      <c r="N1495" s="550"/>
      <c r="O1495" s="550"/>
      <c r="P1495" s="550"/>
      <c r="Q1495" s="10"/>
      <c r="R1495" s="10"/>
      <c r="S1495" s="10"/>
      <c r="T1495" s="10"/>
      <c r="U1495" s="549" t="s">
        <v>78</v>
      </c>
      <c r="V1495" s="549"/>
      <c r="W1495" s="549"/>
      <c r="X1495" s="549"/>
      <c r="Y1495" s="549"/>
    </row>
    <row r="1496" spans="2:28">
      <c r="C1496" s="2"/>
      <c r="D1496" s="2"/>
      <c r="E1496" s="2"/>
      <c r="F1496" s="2"/>
      <c r="G1496" s="2"/>
      <c r="H1496" s="2"/>
      <c r="I1496" s="2"/>
      <c r="N1496" s="11"/>
      <c r="O1496" s="11"/>
      <c r="P1496" s="11"/>
      <c r="Q1496" s="11"/>
      <c r="R1496" s="11"/>
      <c r="S1496" s="11"/>
      <c r="T1496" s="11"/>
      <c r="U1496" s="2"/>
      <c r="V1496" s="2"/>
      <c r="W1496" s="2"/>
      <c r="X1496" s="2"/>
      <c r="Y1496" s="2"/>
    </row>
    <row r="1497" spans="2:28" s="124" customFormat="1" ht="11.25">
      <c r="C1497" s="39"/>
      <c r="D1497" s="39"/>
      <c r="E1497" s="39"/>
      <c r="F1497" s="39"/>
      <c r="G1497" s="39"/>
      <c r="H1497" s="39"/>
      <c r="I1497" s="39"/>
      <c r="U1497" s="39"/>
      <c r="V1497" s="39"/>
      <c r="W1497" s="39"/>
      <c r="X1497" s="39"/>
      <c r="Y1497" s="39"/>
    </row>
    <row r="1498" spans="2:28" s="124" customFormat="1" ht="11.25">
      <c r="C1498" s="39"/>
      <c r="D1498" s="39"/>
      <c r="E1498" s="39"/>
      <c r="F1498" s="39"/>
      <c r="G1498" s="39"/>
      <c r="H1498" s="39"/>
      <c r="I1498" s="39"/>
      <c r="U1498" s="39"/>
      <c r="V1498" s="39"/>
      <c r="W1498" s="39"/>
      <c r="X1498" s="39"/>
      <c r="Y1498" s="39"/>
    </row>
    <row r="1499" spans="2:28" s="124" customFormat="1" ht="11.25">
      <c r="C1499" s="39"/>
      <c r="D1499" s="39"/>
      <c r="E1499" s="39"/>
      <c r="F1499" s="39"/>
      <c r="G1499" s="39"/>
      <c r="H1499" s="39"/>
      <c r="I1499" s="39"/>
      <c r="U1499" s="39"/>
      <c r="V1499" s="39"/>
      <c r="W1499" s="39"/>
      <c r="X1499" s="39"/>
      <c r="Y1499" s="39"/>
    </row>
    <row r="1500" spans="2:28" s="124" customFormat="1" ht="11.25">
      <c r="C1500" s="39"/>
      <c r="D1500" s="39"/>
      <c r="E1500" s="39"/>
      <c r="F1500" s="39"/>
      <c r="G1500" s="39"/>
      <c r="H1500" s="39"/>
      <c r="I1500" s="39"/>
      <c r="U1500" s="39"/>
      <c r="V1500" s="39"/>
      <c r="W1500" s="39"/>
      <c r="X1500" s="39"/>
      <c r="Y1500" s="39"/>
    </row>
    <row r="1501" spans="2:28" s="124" customFormat="1" ht="11.25">
      <c r="C1501" s="39"/>
      <c r="D1501" s="39"/>
      <c r="E1501" s="39"/>
      <c r="F1501" s="39"/>
      <c r="G1501" s="39"/>
      <c r="H1501" s="39"/>
      <c r="I1501" s="39"/>
      <c r="U1501" s="39"/>
      <c r="V1501" s="39"/>
      <c r="W1501" s="39"/>
      <c r="X1501" s="39"/>
      <c r="Y1501" s="39"/>
    </row>
    <row r="1502" spans="2:28" s="124" customFormat="1" ht="11.25">
      <c r="C1502" s="39"/>
      <c r="D1502" s="39"/>
      <c r="E1502" s="39"/>
      <c r="F1502" s="39"/>
      <c r="G1502" s="39"/>
      <c r="H1502" s="39"/>
      <c r="I1502" s="39"/>
      <c r="U1502" s="39"/>
      <c r="V1502" s="39"/>
      <c r="W1502" s="39"/>
      <c r="X1502" s="39"/>
      <c r="Y1502" s="39"/>
    </row>
    <row r="1503" spans="2:28" ht="20.25">
      <c r="B1503" s="498" t="s">
        <v>0</v>
      </c>
      <c r="C1503" s="498"/>
      <c r="D1503" s="498"/>
      <c r="E1503" s="498"/>
      <c r="F1503" s="498"/>
      <c r="G1503" s="498"/>
      <c r="H1503" s="498"/>
      <c r="I1503" s="498"/>
      <c r="J1503" s="498"/>
      <c r="K1503" s="498"/>
      <c r="L1503" s="498"/>
      <c r="M1503" s="498"/>
      <c r="N1503" s="498"/>
      <c r="O1503" s="498"/>
      <c r="P1503" s="498"/>
      <c r="Q1503" s="498"/>
      <c r="R1503" s="498"/>
      <c r="S1503" s="498"/>
      <c r="T1503" s="498"/>
      <c r="U1503" s="498"/>
      <c r="V1503" s="498"/>
      <c r="W1503" s="498"/>
      <c r="X1503" s="498"/>
      <c r="Y1503" s="498"/>
      <c r="Z1503" s="498"/>
      <c r="AA1503" s="1"/>
      <c r="AB1503" s="1"/>
    </row>
    <row r="1504" spans="2:28">
      <c r="B1504" s="496" t="s">
        <v>1</v>
      </c>
      <c r="C1504" s="496"/>
      <c r="D1504" s="496"/>
      <c r="E1504" s="496"/>
      <c r="F1504" s="2" t="s">
        <v>2</v>
      </c>
      <c r="G1504" s="497" t="s">
        <v>3</v>
      </c>
      <c r="H1504" s="497"/>
      <c r="I1504" s="497"/>
      <c r="J1504" s="497"/>
      <c r="K1504" s="497"/>
      <c r="L1504" s="497"/>
      <c r="M1504" s="497"/>
      <c r="N1504" s="497"/>
      <c r="O1504" s="497"/>
      <c r="P1504" s="497"/>
      <c r="Q1504" s="497"/>
      <c r="R1504" s="497"/>
      <c r="S1504" s="497"/>
      <c r="T1504" s="497"/>
      <c r="U1504" s="497"/>
      <c r="V1504" s="497"/>
      <c r="W1504" s="497"/>
      <c r="X1504" s="497"/>
      <c r="Y1504" s="497"/>
      <c r="Z1504" s="497"/>
    </row>
    <row r="1505" spans="2:47">
      <c r="B1505" s="496" t="s">
        <v>4</v>
      </c>
      <c r="C1505" s="496"/>
      <c r="D1505" s="496"/>
      <c r="E1505" s="496"/>
      <c r="F1505" s="2" t="s">
        <v>2</v>
      </c>
      <c r="G1505" s="497" t="s">
        <v>5</v>
      </c>
      <c r="H1505" s="497"/>
      <c r="I1505" s="497"/>
      <c r="J1505" s="497"/>
      <c r="K1505" s="497"/>
      <c r="L1505" s="497"/>
      <c r="M1505" s="497"/>
      <c r="N1505" s="497"/>
      <c r="O1505" s="497"/>
      <c r="P1505" s="497"/>
      <c r="Q1505" s="497"/>
      <c r="R1505" s="497"/>
      <c r="S1505" s="497"/>
      <c r="T1505" s="497"/>
      <c r="U1505" s="497"/>
      <c r="V1505" s="497"/>
      <c r="W1505" s="497"/>
      <c r="X1505" s="497"/>
      <c r="Y1505" s="497"/>
      <c r="Z1505" s="497"/>
    </row>
    <row r="1506" spans="2:47">
      <c r="B1506" s="496" t="s">
        <v>6</v>
      </c>
      <c r="C1506" s="496"/>
      <c r="D1506" s="496"/>
      <c r="E1506" s="496"/>
      <c r="F1506" s="2" t="s">
        <v>2</v>
      </c>
      <c r="G1506" s="497" t="s">
        <v>7</v>
      </c>
      <c r="H1506" s="497"/>
      <c r="I1506" s="497"/>
      <c r="J1506" s="497"/>
      <c r="K1506" s="497"/>
      <c r="L1506" s="497"/>
      <c r="M1506" s="497"/>
      <c r="N1506" s="497"/>
      <c r="O1506" s="497"/>
      <c r="P1506" s="497"/>
      <c r="Q1506" s="497"/>
      <c r="R1506" s="497"/>
      <c r="S1506" s="497"/>
      <c r="T1506" s="497"/>
      <c r="U1506" s="497"/>
      <c r="V1506" s="497"/>
      <c r="W1506" s="497"/>
      <c r="X1506" s="497"/>
      <c r="Y1506" s="497"/>
      <c r="Z1506" s="497"/>
    </row>
    <row r="1507" spans="2:47">
      <c r="B1507" s="496" t="s">
        <v>8</v>
      </c>
      <c r="C1507" s="496"/>
      <c r="D1507" s="496"/>
      <c r="E1507" s="496"/>
      <c r="F1507" s="2" t="s">
        <v>2</v>
      </c>
      <c r="G1507" s="497" t="s">
        <v>9</v>
      </c>
      <c r="H1507" s="497"/>
      <c r="I1507" s="497"/>
      <c r="J1507" s="497"/>
      <c r="K1507" s="497"/>
      <c r="L1507" s="497"/>
      <c r="M1507" s="497"/>
      <c r="N1507" s="497"/>
      <c r="O1507" s="497"/>
      <c r="P1507" s="497"/>
      <c r="Q1507" s="497"/>
      <c r="R1507" s="497"/>
      <c r="S1507" s="497"/>
      <c r="T1507" s="497"/>
      <c r="U1507" s="497"/>
      <c r="V1507" s="497"/>
      <c r="W1507" s="497"/>
      <c r="X1507" s="497"/>
      <c r="Y1507" s="497"/>
      <c r="Z1507" s="497"/>
    </row>
    <row r="1508" spans="2:47">
      <c r="B1508" s="496" t="s">
        <v>10</v>
      </c>
      <c r="C1508" s="496"/>
      <c r="D1508" s="496"/>
      <c r="E1508" s="496"/>
      <c r="F1508" s="2" t="s">
        <v>2</v>
      </c>
      <c r="G1508" s="497" t="s">
        <v>11</v>
      </c>
      <c r="H1508" s="497"/>
      <c r="I1508" s="497"/>
      <c r="J1508" s="497"/>
      <c r="K1508" s="497"/>
      <c r="L1508" s="497"/>
      <c r="M1508" s="497"/>
      <c r="N1508" s="497"/>
      <c r="O1508" s="497"/>
      <c r="P1508" s="497"/>
      <c r="Q1508" s="497"/>
      <c r="R1508" s="497"/>
      <c r="S1508" s="497"/>
      <c r="T1508" s="497"/>
      <c r="U1508" s="497"/>
      <c r="V1508" s="497"/>
      <c r="W1508" s="497"/>
      <c r="X1508" s="497"/>
      <c r="Y1508" s="497"/>
      <c r="Z1508" s="497"/>
    </row>
    <row r="1509" spans="2:47">
      <c r="B1509" s="496" t="s">
        <v>12</v>
      </c>
      <c r="C1509" s="496"/>
      <c r="D1509" s="496"/>
      <c r="E1509" s="496"/>
      <c r="F1509" s="2" t="s">
        <v>2</v>
      </c>
      <c r="G1509" s="497" t="s">
        <v>11</v>
      </c>
      <c r="H1509" s="497"/>
      <c r="I1509" s="497"/>
      <c r="J1509" s="497"/>
      <c r="K1509" s="497"/>
      <c r="L1509" s="497"/>
      <c r="M1509" s="497"/>
      <c r="N1509" s="497"/>
      <c r="O1509" s="497"/>
      <c r="P1509" s="497"/>
      <c r="Q1509" s="497"/>
      <c r="R1509" s="497"/>
      <c r="S1509" s="497"/>
      <c r="T1509" s="497"/>
      <c r="U1509" s="497"/>
      <c r="V1509" s="497"/>
      <c r="W1509" s="497"/>
      <c r="X1509" s="497"/>
      <c r="Y1509" s="497"/>
      <c r="Z1509" s="497"/>
    </row>
    <row r="1510" spans="2:47">
      <c r="B1510" s="496" t="s">
        <v>13</v>
      </c>
      <c r="C1510" s="496"/>
      <c r="D1510" s="496"/>
      <c r="E1510" s="496"/>
      <c r="F1510" s="2" t="s">
        <v>2</v>
      </c>
      <c r="G1510" s="497" t="s">
        <v>454</v>
      </c>
      <c r="H1510" s="497"/>
      <c r="I1510" s="497"/>
      <c r="J1510" s="497"/>
      <c r="K1510" s="497"/>
      <c r="L1510" s="497"/>
      <c r="M1510" s="497"/>
      <c r="N1510" s="497"/>
      <c r="O1510" s="497"/>
      <c r="P1510" s="497"/>
      <c r="Q1510" s="497"/>
      <c r="R1510" s="497"/>
      <c r="S1510" s="497"/>
      <c r="U1510" s="647" t="s">
        <v>15</v>
      </c>
      <c r="V1510" s="647"/>
      <c r="W1510" s="647"/>
      <c r="X1510" s="647"/>
      <c r="Y1510" s="647"/>
      <c r="Z1510" s="647"/>
      <c r="AA1510" s="647"/>
      <c r="AB1510" s="41"/>
    </row>
    <row r="1513" spans="2:47" s="3" customFormat="1" ht="11.25" customHeight="1">
      <c r="B1513" s="520" t="s">
        <v>16</v>
      </c>
      <c r="C1513" s="520"/>
      <c r="D1513" s="520" t="s">
        <v>17</v>
      </c>
      <c r="E1513" s="520"/>
      <c r="F1513" s="520"/>
      <c r="G1513" s="520"/>
      <c r="H1513" s="520"/>
      <c r="I1513" s="520" t="s">
        <v>18</v>
      </c>
      <c r="J1513" s="520"/>
      <c r="K1513" s="520" t="s">
        <v>19</v>
      </c>
      <c r="L1513" s="520" t="s">
        <v>20</v>
      </c>
      <c r="M1513" s="520" t="s">
        <v>21</v>
      </c>
      <c r="N1513" s="520"/>
      <c r="O1513" s="520" t="s">
        <v>22</v>
      </c>
      <c r="P1513" s="520" t="s">
        <v>23</v>
      </c>
      <c r="Q1513" s="520" t="s">
        <v>24</v>
      </c>
      <c r="R1513" s="520" t="s">
        <v>25</v>
      </c>
      <c r="S1513" s="520" t="s">
        <v>26</v>
      </c>
      <c r="T1513" s="520"/>
      <c r="U1513" s="520"/>
      <c r="V1513" s="520"/>
      <c r="W1513" s="520"/>
      <c r="X1513" s="520" t="s">
        <v>27</v>
      </c>
      <c r="Y1513" s="520"/>
      <c r="Z1513" s="520"/>
      <c r="AA1513" s="520"/>
      <c r="AB1513" s="12"/>
    </row>
    <row r="1514" spans="2:47" s="3" customFormat="1" ht="11.25" customHeight="1">
      <c r="B1514" s="520"/>
      <c r="C1514" s="520"/>
      <c r="D1514" s="520"/>
      <c r="E1514" s="520"/>
      <c r="F1514" s="520"/>
      <c r="G1514" s="520"/>
      <c r="H1514" s="520"/>
      <c r="I1514" s="520"/>
      <c r="J1514" s="520"/>
      <c r="K1514" s="520"/>
      <c r="L1514" s="520"/>
      <c r="M1514" s="520"/>
      <c r="N1514" s="520"/>
      <c r="O1514" s="520"/>
      <c r="P1514" s="520"/>
      <c r="Q1514" s="520"/>
      <c r="R1514" s="520"/>
      <c r="S1514" s="520"/>
      <c r="T1514" s="520"/>
      <c r="U1514" s="520"/>
      <c r="V1514" s="520"/>
      <c r="W1514" s="520"/>
      <c r="X1514" s="520"/>
      <c r="Y1514" s="520"/>
      <c r="Z1514" s="520"/>
      <c r="AA1514" s="520"/>
      <c r="AB1514" s="12"/>
    </row>
    <row r="1515" spans="2:47" s="3" customFormat="1" ht="9.75" customHeight="1">
      <c r="B1515" s="520"/>
      <c r="C1515" s="520"/>
      <c r="D1515" s="520"/>
      <c r="E1515" s="520"/>
      <c r="F1515" s="520"/>
      <c r="G1515" s="520"/>
      <c r="H1515" s="520"/>
      <c r="I1515" s="520"/>
      <c r="J1515" s="520"/>
      <c r="K1515" s="520"/>
      <c r="L1515" s="520"/>
      <c r="M1515" s="520"/>
      <c r="N1515" s="520"/>
      <c r="O1515" s="520"/>
      <c r="P1515" s="520"/>
      <c r="Q1515" s="520"/>
      <c r="R1515" s="520"/>
      <c r="S1515" s="520" t="s">
        <v>28</v>
      </c>
      <c r="T1515" s="520"/>
      <c r="U1515" s="520"/>
      <c r="V1515" s="520" t="s">
        <v>29</v>
      </c>
      <c r="W1515" s="520" t="s">
        <v>30</v>
      </c>
      <c r="X1515" s="520"/>
      <c r="Y1515" s="520"/>
      <c r="Z1515" s="520"/>
      <c r="AA1515" s="520"/>
      <c r="AB1515" s="12"/>
    </row>
    <row r="1516" spans="2:47" s="3" customFormat="1" ht="9.75" customHeight="1">
      <c r="B1516" s="520"/>
      <c r="C1516" s="520"/>
      <c r="D1516" s="520"/>
      <c r="E1516" s="520"/>
      <c r="F1516" s="520"/>
      <c r="G1516" s="520"/>
      <c r="H1516" s="520"/>
      <c r="I1516" s="520"/>
      <c r="J1516" s="520"/>
      <c r="K1516" s="520"/>
      <c r="L1516" s="520"/>
      <c r="M1516" s="520"/>
      <c r="N1516" s="520"/>
      <c r="O1516" s="520"/>
      <c r="P1516" s="520"/>
      <c r="Q1516" s="520"/>
      <c r="R1516" s="520"/>
      <c r="S1516" s="520"/>
      <c r="T1516" s="520"/>
      <c r="U1516" s="520"/>
      <c r="V1516" s="520"/>
      <c r="W1516" s="520"/>
      <c r="X1516" s="520"/>
      <c r="Y1516" s="520"/>
      <c r="Z1516" s="520"/>
      <c r="AA1516" s="520"/>
      <c r="AB1516" s="12"/>
    </row>
    <row r="1517" spans="2:47" s="3" customFormat="1" ht="9.75" customHeight="1">
      <c r="B1517" s="520"/>
      <c r="C1517" s="520"/>
      <c r="D1517" s="520"/>
      <c r="E1517" s="520"/>
      <c r="F1517" s="520"/>
      <c r="G1517" s="520"/>
      <c r="H1517" s="520"/>
      <c r="I1517" s="520"/>
      <c r="J1517" s="520"/>
      <c r="K1517" s="520"/>
      <c r="L1517" s="520"/>
      <c r="M1517" s="520"/>
      <c r="N1517" s="520"/>
      <c r="O1517" s="520"/>
      <c r="P1517" s="520"/>
      <c r="Q1517" s="520"/>
      <c r="R1517" s="520"/>
      <c r="S1517" s="520"/>
      <c r="T1517" s="520"/>
      <c r="U1517" s="520"/>
      <c r="V1517" s="520"/>
      <c r="W1517" s="520"/>
      <c r="X1517" s="520"/>
      <c r="Y1517" s="520"/>
      <c r="Z1517" s="520"/>
      <c r="AA1517" s="520"/>
      <c r="AB1517" s="12"/>
    </row>
    <row r="1518" spans="2:47" s="3" customFormat="1" ht="9.75" customHeight="1">
      <c r="B1518" s="520"/>
      <c r="C1518" s="520"/>
      <c r="D1518" s="520"/>
      <c r="E1518" s="520"/>
      <c r="F1518" s="520"/>
      <c r="G1518" s="520"/>
      <c r="H1518" s="520"/>
      <c r="I1518" s="520"/>
      <c r="J1518" s="520"/>
      <c r="K1518" s="520"/>
      <c r="L1518" s="520"/>
      <c r="M1518" s="520"/>
      <c r="N1518" s="520"/>
      <c r="O1518" s="520"/>
      <c r="P1518" s="520"/>
      <c r="Q1518" s="520"/>
      <c r="R1518" s="520"/>
      <c r="S1518" s="520"/>
      <c r="T1518" s="520"/>
      <c r="U1518" s="520"/>
      <c r="V1518" s="520"/>
      <c r="W1518" s="520"/>
      <c r="X1518" s="520"/>
      <c r="Y1518" s="520"/>
      <c r="Z1518" s="520"/>
      <c r="AA1518" s="520"/>
      <c r="AB1518" s="12"/>
    </row>
    <row r="1519" spans="2:47" s="3" customFormat="1" ht="5.25" customHeight="1">
      <c r="B1519" s="520"/>
      <c r="C1519" s="520"/>
      <c r="D1519" s="520"/>
      <c r="E1519" s="520"/>
      <c r="F1519" s="520"/>
      <c r="G1519" s="520"/>
      <c r="H1519" s="520"/>
      <c r="I1519" s="520"/>
      <c r="J1519" s="520"/>
      <c r="K1519" s="520"/>
      <c r="L1519" s="520"/>
      <c r="M1519" s="520"/>
      <c r="N1519" s="520"/>
      <c r="O1519" s="520"/>
      <c r="P1519" s="520"/>
      <c r="Q1519" s="520"/>
      <c r="R1519" s="520"/>
      <c r="S1519" s="520"/>
      <c r="T1519" s="520"/>
      <c r="U1519" s="520"/>
      <c r="V1519" s="520"/>
      <c r="W1519" s="520"/>
      <c r="X1519" s="520"/>
      <c r="Y1519" s="520"/>
      <c r="Z1519" s="520"/>
      <c r="AA1519" s="520"/>
      <c r="AB1519" s="12"/>
    </row>
    <row r="1520" spans="2:47" s="124" customFormat="1" ht="12" customHeight="1">
      <c r="B1520" s="620" t="s">
        <v>31</v>
      </c>
      <c r="C1520" s="620"/>
      <c r="D1520" s="630" t="s">
        <v>32</v>
      </c>
      <c r="E1520" s="630"/>
      <c r="F1520" s="630"/>
      <c r="G1520" s="630"/>
      <c r="H1520" s="630"/>
      <c r="I1520" s="620" t="s">
        <v>33</v>
      </c>
      <c r="J1520" s="620"/>
      <c r="K1520" s="252" t="s">
        <v>34</v>
      </c>
      <c r="L1520" s="252" t="s">
        <v>35</v>
      </c>
      <c r="M1520" s="620" t="s">
        <v>36</v>
      </c>
      <c r="N1520" s="620"/>
      <c r="O1520" s="252" t="s">
        <v>37</v>
      </c>
      <c r="P1520" s="252" t="s">
        <v>38</v>
      </c>
      <c r="Q1520" s="252" t="s">
        <v>39</v>
      </c>
      <c r="R1520" s="252" t="s">
        <v>40</v>
      </c>
      <c r="S1520" s="620" t="s">
        <v>41</v>
      </c>
      <c r="T1520" s="620"/>
      <c r="U1520" s="620"/>
      <c r="V1520" s="252" t="s">
        <v>42</v>
      </c>
      <c r="W1520" s="252" t="s">
        <v>43</v>
      </c>
      <c r="X1520" s="620" t="s">
        <v>44</v>
      </c>
      <c r="Y1520" s="620"/>
      <c r="Z1520" s="620"/>
      <c r="AA1520" s="620"/>
      <c r="AB1520" s="232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</row>
    <row r="1521" spans="2:28">
      <c r="B1521" s="727">
        <v>1</v>
      </c>
      <c r="C1521" s="728"/>
      <c r="D1521" s="151"/>
      <c r="E1521" s="559" t="s">
        <v>237</v>
      </c>
      <c r="F1521" s="559"/>
      <c r="G1521" s="559"/>
      <c r="H1521" s="560"/>
      <c r="I1521" s="146"/>
      <c r="J1521" s="146" t="s">
        <v>55</v>
      </c>
      <c r="K1521" s="191" t="s">
        <v>52</v>
      </c>
      <c r="L1521" s="146" t="s">
        <v>52</v>
      </c>
      <c r="M1521" s="151"/>
      <c r="N1521" s="160" t="s">
        <v>453</v>
      </c>
      <c r="O1521" s="158">
        <v>2008</v>
      </c>
      <c r="P1521" s="135" t="s">
        <v>239</v>
      </c>
      <c r="Q1521" s="147">
        <v>13</v>
      </c>
      <c r="R1521" s="192">
        <v>5382</v>
      </c>
      <c r="S1521" s="631">
        <v>9</v>
      </c>
      <c r="T1521" s="632"/>
      <c r="U1521" s="633"/>
      <c r="V1521" s="162">
        <v>0</v>
      </c>
      <c r="W1521" s="162">
        <v>0</v>
      </c>
      <c r="X1521" s="562"/>
      <c r="Y1521" s="562"/>
      <c r="Z1521" s="562"/>
      <c r="AA1521" s="563"/>
      <c r="AB1521" s="21"/>
    </row>
    <row r="1522" spans="2:28">
      <c r="B1522" s="582"/>
      <c r="C1522" s="583"/>
      <c r="D1522" s="168"/>
      <c r="E1522" s="583"/>
      <c r="F1522" s="583"/>
      <c r="G1522" s="583"/>
      <c r="H1522" s="616"/>
      <c r="I1522" s="583"/>
      <c r="J1522" s="583"/>
      <c r="K1522" s="138"/>
      <c r="L1522" s="148"/>
      <c r="M1522" s="582"/>
      <c r="N1522" s="616"/>
      <c r="O1522" s="148"/>
      <c r="P1522" s="138"/>
      <c r="Q1522" s="149"/>
      <c r="R1522" s="142"/>
      <c r="S1522" s="583"/>
      <c r="T1522" s="583"/>
      <c r="U1522" s="583"/>
      <c r="V1522" s="164"/>
      <c r="W1522" s="164"/>
      <c r="X1522" s="583"/>
      <c r="Y1522" s="583"/>
      <c r="Z1522" s="583"/>
      <c r="AA1522" s="616"/>
      <c r="AB1522" s="36"/>
    </row>
    <row r="1524" spans="2:28">
      <c r="C1524" s="521" t="s">
        <v>68</v>
      </c>
      <c r="D1524" s="521"/>
      <c r="E1524" s="521"/>
      <c r="F1524" s="521"/>
      <c r="G1524" s="521"/>
      <c r="H1524" s="521"/>
      <c r="I1524" s="521"/>
      <c r="L1524" s="6"/>
      <c r="M1524" s="6"/>
      <c r="N1524" s="6"/>
      <c r="O1524" s="6"/>
      <c r="P1524" s="6"/>
      <c r="U1524" s="547">
        <f>U31</f>
        <v>2013</v>
      </c>
      <c r="V1524" s="547"/>
      <c r="W1524" s="547"/>
      <c r="X1524" s="547"/>
      <c r="Y1524" s="547"/>
    </row>
    <row r="1525" spans="2:28">
      <c r="C1525" s="551" t="s">
        <v>70</v>
      </c>
      <c r="D1525" s="551"/>
      <c r="E1525" s="551"/>
      <c r="F1525" s="551"/>
      <c r="G1525" s="551"/>
      <c r="H1525" s="551"/>
      <c r="I1525" s="551"/>
      <c r="L1525" s="521" t="s">
        <v>71</v>
      </c>
      <c r="M1525" s="521"/>
      <c r="N1525" s="521"/>
      <c r="O1525" s="521"/>
      <c r="P1525" s="521"/>
      <c r="Q1525" s="6"/>
      <c r="R1525" s="6"/>
      <c r="S1525" s="6"/>
      <c r="T1525" s="6"/>
      <c r="U1525" s="551" t="s">
        <v>72</v>
      </c>
      <c r="V1525" s="551"/>
      <c r="W1525" s="551"/>
      <c r="X1525" s="551"/>
      <c r="Y1525" s="551"/>
    </row>
    <row r="1526" spans="2:28">
      <c r="N1526" s="551"/>
      <c r="O1526" s="551"/>
      <c r="P1526" s="7"/>
      <c r="Q1526" s="7"/>
      <c r="R1526" s="7"/>
      <c r="S1526" s="7"/>
      <c r="T1526" s="7"/>
    </row>
    <row r="1527" spans="2:28">
      <c r="C1527" s="552" t="s">
        <v>73</v>
      </c>
      <c r="D1527" s="552"/>
      <c r="E1527" s="552"/>
      <c r="F1527" s="552"/>
      <c r="G1527" s="552"/>
      <c r="H1527" s="552"/>
      <c r="I1527" s="552"/>
      <c r="L1527" s="553" t="s">
        <v>74</v>
      </c>
      <c r="M1527" s="553"/>
      <c r="N1527" s="553"/>
      <c r="O1527" s="553"/>
      <c r="P1527" s="553"/>
      <c r="U1527" s="552" t="s">
        <v>75</v>
      </c>
      <c r="V1527" s="552"/>
      <c r="W1527" s="552"/>
      <c r="X1527" s="552"/>
      <c r="Y1527" s="552"/>
    </row>
    <row r="1528" spans="2:28">
      <c r="C1528" s="549" t="s">
        <v>76</v>
      </c>
      <c r="D1528" s="549"/>
      <c r="E1528" s="549"/>
      <c r="F1528" s="549"/>
      <c r="G1528" s="549"/>
      <c r="H1528" s="549"/>
      <c r="I1528" s="549"/>
      <c r="L1528" s="550" t="s">
        <v>77</v>
      </c>
      <c r="M1528" s="550"/>
      <c r="N1528" s="550"/>
      <c r="O1528" s="550"/>
      <c r="P1528" s="550"/>
      <c r="Q1528" s="10"/>
      <c r="R1528" s="10"/>
      <c r="S1528" s="10"/>
      <c r="T1528" s="10"/>
      <c r="U1528" s="549" t="s">
        <v>78</v>
      </c>
      <c r="V1528" s="549"/>
      <c r="W1528" s="549"/>
      <c r="X1528" s="549"/>
      <c r="Y1528" s="549"/>
    </row>
    <row r="1529" spans="2:28">
      <c r="C1529" s="2"/>
      <c r="D1529" s="2"/>
      <c r="E1529" s="2"/>
      <c r="F1529" s="2"/>
      <c r="G1529" s="2"/>
      <c r="H1529" s="2"/>
      <c r="I1529" s="2"/>
      <c r="N1529" s="11"/>
      <c r="O1529" s="11"/>
      <c r="P1529" s="11"/>
      <c r="Q1529" s="11"/>
      <c r="R1529" s="11"/>
      <c r="S1529" s="11"/>
      <c r="T1529" s="11"/>
      <c r="U1529" s="2"/>
      <c r="V1529" s="2"/>
      <c r="W1529" s="2"/>
      <c r="X1529" s="2"/>
      <c r="Y1529" s="2"/>
    </row>
    <row r="1530" spans="2:28">
      <c r="C1530" s="2"/>
      <c r="D1530" s="2"/>
      <c r="E1530" s="2"/>
      <c r="F1530" s="2"/>
      <c r="G1530" s="2"/>
      <c r="H1530" s="2"/>
      <c r="I1530" s="2"/>
      <c r="U1530" s="2"/>
      <c r="V1530" s="2"/>
      <c r="W1530" s="2"/>
      <c r="X1530" s="2"/>
      <c r="Y1530" s="2"/>
    </row>
    <row r="1531" spans="2:28">
      <c r="C1531" s="2"/>
      <c r="D1531" s="2"/>
      <c r="E1531" s="2"/>
      <c r="F1531" s="2"/>
      <c r="G1531" s="2"/>
      <c r="H1531" s="2"/>
      <c r="I1531" s="2"/>
      <c r="U1531" s="2"/>
      <c r="V1531" s="2"/>
      <c r="W1531" s="2"/>
      <c r="X1531" s="2"/>
      <c r="Y1531" s="2"/>
    </row>
    <row r="1532" spans="2:28">
      <c r="C1532" s="2"/>
      <c r="D1532" s="2"/>
      <c r="E1532" s="2"/>
      <c r="F1532" s="2"/>
      <c r="G1532" s="2"/>
      <c r="H1532" s="2"/>
      <c r="I1532" s="2"/>
      <c r="U1532" s="2"/>
      <c r="V1532" s="2"/>
      <c r="W1532" s="2"/>
      <c r="X1532" s="2"/>
      <c r="Y1532" s="2"/>
    </row>
    <row r="1533" spans="2:28">
      <c r="C1533" s="2"/>
      <c r="D1533" s="2"/>
      <c r="E1533" s="2"/>
      <c r="F1533" s="2"/>
      <c r="G1533" s="2"/>
      <c r="H1533" s="2"/>
      <c r="I1533" s="2"/>
      <c r="U1533" s="2"/>
      <c r="V1533" s="2"/>
      <c r="W1533" s="2"/>
      <c r="X1533" s="2"/>
      <c r="Y1533" s="2"/>
    </row>
    <row r="1534" spans="2:28">
      <c r="C1534" s="2"/>
      <c r="D1534" s="2"/>
      <c r="E1534" s="2"/>
      <c r="F1534" s="2"/>
      <c r="G1534" s="2"/>
      <c r="H1534" s="2"/>
      <c r="I1534" s="2"/>
      <c r="U1534" s="2"/>
      <c r="V1534" s="2"/>
      <c r="W1534" s="2"/>
      <c r="X1534" s="2"/>
      <c r="Y1534" s="2"/>
    </row>
    <row r="1535" spans="2:28">
      <c r="C1535" s="2"/>
      <c r="D1535" s="2"/>
      <c r="E1535" s="2"/>
      <c r="F1535" s="2"/>
      <c r="G1535" s="2"/>
      <c r="H1535" s="2"/>
      <c r="I1535" s="2"/>
      <c r="U1535" s="2"/>
      <c r="V1535" s="2"/>
      <c r="W1535" s="2"/>
      <c r="X1535" s="2"/>
      <c r="Y1535" s="2"/>
    </row>
    <row r="1536" spans="2:28">
      <c r="C1536" s="2"/>
      <c r="D1536" s="2"/>
      <c r="E1536" s="2"/>
      <c r="F1536" s="2"/>
      <c r="G1536" s="2"/>
      <c r="H1536" s="2"/>
      <c r="I1536" s="2"/>
      <c r="U1536" s="2"/>
      <c r="V1536" s="2"/>
      <c r="W1536" s="2"/>
      <c r="X1536" s="2"/>
      <c r="Y1536" s="2"/>
    </row>
    <row r="1537" spans="2:28" ht="20.25">
      <c r="B1537" s="498" t="s">
        <v>0</v>
      </c>
      <c r="C1537" s="498"/>
      <c r="D1537" s="498"/>
      <c r="E1537" s="498"/>
      <c r="F1537" s="498"/>
      <c r="G1537" s="498"/>
      <c r="H1537" s="498"/>
      <c r="I1537" s="498"/>
      <c r="J1537" s="498"/>
      <c r="K1537" s="498"/>
      <c r="L1537" s="498"/>
      <c r="M1537" s="498"/>
      <c r="N1537" s="498"/>
      <c r="O1537" s="498"/>
      <c r="P1537" s="498"/>
      <c r="Q1537" s="498"/>
      <c r="R1537" s="498"/>
      <c r="S1537" s="498"/>
      <c r="T1537" s="498"/>
      <c r="U1537" s="498"/>
      <c r="V1537" s="498"/>
      <c r="W1537" s="498"/>
      <c r="X1537" s="498"/>
      <c r="Y1537" s="498"/>
      <c r="Z1537" s="498"/>
      <c r="AA1537" s="1"/>
      <c r="AB1537" s="1"/>
    </row>
    <row r="1538" spans="2:28">
      <c r="B1538" s="496" t="s">
        <v>1</v>
      </c>
      <c r="C1538" s="496"/>
      <c r="D1538" s="496"/>
      <c r="E1538" s="496"/>
      <c r="F1538" s="2" t="s">
        <v>2</v>
      </c>
      <c r="G1538" s="497" t="s">
        <v>3</v>
      </c>
      <c r="H1538" s="497"/>
      <c r="I1538" s="497"/>
      <c r="J1538" s="497"/>
      <c r="K1538" s="497"/>
      <c r="L1538" s="497"/>
      <c r="M1538" s="497"/>
      <c r="N1538" s="497"/>
      <c r="O1538" s="497"/>
      <c r="P1538" s="497"/>
      <c r="Q1538" s="497"/>
      <c r="R1538" s="497"/>
      <c r="S1538" s="497"/>
      <c r="T1538" s="497"/>
      <c r="U1538" s="497"/>
      <c r="V1538" s="497"/>
      <c r="W1538" s="497"/>
      <c r="X1538" s="497"/>
      <c r="Y1538" s="497"/>
      <c r="Z1538" s="497"/>
    </row>
    <row r="1539" spans="2:28">
      <c r="B1539" s="496" t="s">
        <v>4</v>
      </c>
      <c r="C1539" s="496"/>
      <c r="D1539" s="496"/>
      <c r="E1539" s="496"/>
      <c r="F1539" s="2" t="s">
        <v>2</v>
      </c>
      <c r="G1539" s="497" t="s">
        <v>5</v>
      </c>
      <c r="H1539" s="497"/>
      <c r="I1539" s="497"/>
      <c r="J1539" s="497"/>
      <c r="K1539" s="497"/>
      <c r="L1539" s="497"/>
      <c r="M1539" s="497"/>
      <c r="N1539" s="497"/>
      <c r="O1539" s="497"/>
      <c r="P1539" s="497"/>
      <c r="Q1539" s="497"/>
      <c r="R1539" s="497"/>
      <c r="S1539" s="497"/>
      <c r="T1539" s="497"/>
      <c r="U1539" s="497"/>
      <c r="V1539" s="497"/>
      <c r="W1539" s="497"/>
      <c r="X1539" s="497"/>
      <c r="Y1539" s="497"/>
      <c r="Z1539" s="497"/>
    </row>
    <row r="1540" spans="2:28">
      <c r="B1540" s="496" t="s">
        <v>6</v>
      </c>
      <c r="C1540" s="496"/>
      <c r="D1540" s="496"/>
      <c r="E1540" s="496"/>
      <c r="F1540" s="2" t="s">
        <v>2</v>
      </c>
      <c r="G1540" s="497" t="s">
        <v>7</v>
      </c>
      <c r="H1540" s="497"/>
      <c r="I1540" s="497"/>
      <c r="J1540" s="497"/>
      <c r="K1540" s="497"/>
      <c r="L1540" s="497"/>
      <c r="M1540" s="497"/>
      <c r="N1540" s="497"/>
      <c r="O1540" s="497"/>
      <c r="P1540" s="497"/>
      <c r="Q1540" s="497"/>
      <c r="R1540" s="497"/>
      <c r="S1540" s="497"/>
      <c r="T1540" s="497"/>
      <c r="U1540" s="497"/>
      <c r="V1540" s="497"/>
      <c r="W1540" s="497"/>
      <c r="X1540" s="497"/>
      <c r="Y1540" s="497"/>
      <c r="Z1540" s="497"/>
    </row>
    <row r="1541" spans="2:28">
      <c r="B1541" s="496" t="s">
        <v>8</v>
      </c>
      <c r="C1541" s="496"/>
      <c r="D1541" s="496"/>
      <c r="E1541" s="496"/>
      <c r="F1541" s="2" t="s">
        <v>2</v>
      </c>
      <c r="G1541" s="497" t="s">
        <v>9</v>
      </c>
      <c r="H1541" s="497"/>
      <c r="I1541" s="497"/>
      <c r="J1541" s="497"/>
      <c r="K1541" s="497"/>
      <c r="L1541" s="497"/>
      <c r="M1541" s="497"/>
      <c r="N1541" s="497"/>
      <c r="O1541" s="497"/>
      <c r="P1541" s="497"/>
      <c r="Q1541" s="497"/>
      <c r="R1541" s="497"/>
      <c r="S1541" s="497"/>
      <c r="T1541" s="497"/>
      <c r="U1541" s="497"/>
      <c r="V1541" s="497"/>
      <c r="W1541" s="497"/>
      <c r="X1541" s="497"/>
      <c r="Y1541" s="497"/>
      <c r="Z1541" s="497"/>
    </row>
    <row r="1542" spans="2:28">
      <c r="B1542" s="496" t="s">
        <v>10</v>
      </c>
      <c r="C1542" s="496"/>
      <c r="D1542" s="496"/>
      <c r="E1542" s="496"/>
      <c r="F1542" s="2" t="s">
        <v>2</v>
      </c>
      <c r="G1542" s="497" t="s">
        <v>11</v>
      </c>
      <c r="H1542" s="497"/>
      <c r="I1542" s="497"/>
      <c r="J1542" s="497"/>
      <c r="K1542" s="497"/>
      <c r="L1542" s="497"/>
      <c r="M1542" s="497"/>
      <c r="N1542" s="497"/>
      <c r="O1542" s="497"/>
      <c r="P1542" s="497"/>
      <c r="Q1542" s="497"/>
      <c r="R1542" s="497"/>
      <c r="S1542" s="497"/>
      <c r="T1542" s="497"/>
      <c r="U1542" s="497"/>
      <c r="V1542" s="497"/>
      <c r="W1542" s="497"/>
      <c r="X1542" s="497"/>
      <c r="Y1542" s="497"/>
      <c r="Z1542" s="497"/>
    </row>
    <row r="1543" spans="2:28">
      <c r="B1543" s="496" t="s">
        <v>12</v>
      </c>
      <c r="C1543" s="496"/>
      <c r="D1543" s="496"/>
      <c r="E1543" s="496"/>
      <c r="F1543" s="2" t="s">
        <v>2</v>
      </c>
      <c r="G1543" s="497" t="s">
        <v>11</v>
      </c>
      <c r="H1543" s="497"/>
      <c r="I1543" s="497"/>
      <c r="J1543" s="497"/>
      <c r="K1543" s="497"/>
      <c r="L1543" s="497"/>
      <c r="M1543" s="497"/>
      <c r="N1543" s="497"/>
      <c r="O1543" s="497"/>
      <c r="P1543" s="497"/>
      <c r="Q1543" s="497"/>
      <c r="R1543" s="497"/>
      <c r="S1543" s="497"/>
      <c r="T1543" s="497"/>
      <c r="U1543" s="497"/>
      <c r="V1543" s="497"/>
      <c r="W1543" s="497"/>
      <c r="X1543" s="497"/>
      <c r="Y1543" s="497"/>
      <c r="Z1543" s="497"/>
    </row>
    <row r="1544" spans="2:28">
      <c r="B1544" s="496" t="s">
        <v>13</v>
      </c>
      <c r="C1544" s="496"/>
      <c r="D1544" s="496"/>
      <c r="E1544" s="496"/>
      <c r="F1544" s="2" t="s">
        <v>2</v>
      </c>
      <c r="G1544" s="497" t="s">
        <v>455</v>
      </c>
      <c r="H1544" s="497"/>
      <c r="I1544" s="497"/>
      <c r="J1544" s="497"/>
      <c r="K1544" s="497"/>
      <c r="L1544" s="497"/>
      <c r="M1544" s="497"/>
      <c r="N1544" s="497"/>
      <c r="O1544" s="497"/>
      <c r="P1544" s="497"/>
      <c r="Q1544" s="497"/>
      <c r="R1544" s="497"/>
      <c r="S1544" s="497"/>
      <c r="U1544" s="647" t="s">
        <v>15</v>
      </c>
      <c r="V1544" s="647"/>
      <c r="W1544" s="647"/>
      <c r="X1544" s="647"/>
      <c r="Y1544" s="647"/>
      <c r="Z1544" s="647"/>
      <c r="AA1544" s="647"/>
      <c r="AB1544" s="41"/>
    </row>
    <row r="1547" spans="2:28" s="3" customFormat="1" ht="11.25" customHeight="1">
      <c r="B1547" s="520" t="s">
        <v>16</v>
      </c>
      <c r="C1547" s="520"/>
      <c r="D1547" s="520" t="s">
        <v>17</v>
      </c>
      <c r="E1547" s="520"/>
      <c r="F1547" s="520"/>
      <c r="G1547" s="520"/>
      <c r="H1547" s="520"/>
      <c r="I1547" s="520" t="s">
        <v>18</v>
      </c>
      <c r="J1547" s="520"/>
      <c r="K1547" s="520" t="s">
        <v>19</v>
      </c>
      <c r="L1547" s="520" t="s">
        <v>20</v>
      </c>
      <c r="M1547" s="520" t="s">
        <v>21</v>
      </c>
      <c r="N1547" s="520"/>
      <c r="O1547" s="520" t="s">
        <v>22</v>
      </c>
      <c r="P1547" s="520" t="s">
        <v>23</v>
      </c>
      <c r="Q1547" s="520" t="s">
        <v>24</v>
      </c>
      <c r="R1547" s="520" t="s">
        <v>25</v>
      </c>
      <c r="S1547" s="520" t="s">
        <v>26</v>
      </c>
      <c r="T1547" s="520"/>
      <c r="U1547" s="520"/>
      <c r="V1547" s="520"/>
      <c r="W1547" s="520"/>
      <c r="X1547" s="520" t="s">
        <v>27</v>
      </c>
      <c r="Y1547" s="520"/>
      <c r="Z1547" s="520"/>
      <c r="AA1547" s="520"/>
      <c r="AB1547" s="12"/>
    </row>
    <row r="1548" spans="2:28" s="3" customFormat="1" ht="11.25" customHeight="1">
      <c r="B1548" s="520"/>
      <c r="C1548" s="520"/>
      <c r="D1548" s="520"/>
      <c r="E1548" s="520"/>
      <c r="F1548" s="520"/>
      <c r="G1548" s="520"/>
      <c r="H1548" s="520"/>
      <c r="I1548" s="520"/>
      <c r="J1548" s="520"/>
      <c r="K1548" s="520"/>
      <c r="L1548" s="520"/>
      <c r="M1548" s="520"/>
      <c r="N1548" s="520"/>
      <c r="O1548" s="520"/>
      <c r="P1548" s="520"/>
      <c r="Q1548" s="520"/>
      <c r="R1548" s="520"/>
      <c r="S1548" s="520"/>
      <c r="T1548" s="520"/>
      <c r="U1548" s="520"/>
      <c r="V1548" s="520"/>
      <c r="W1548" s="520"/>
      <c r="X1548" s="520"/>
      <c r="Y1548" s="520"/>
      <c r="Z1548" s="520"/>
      <c r="AA1548" s="520"/>
      <c r="AB1548" s="12"/>
    </row>
    <row r="1549" spans="2:28" s="3" customFormat="1" ht="9.75" customHeight="1">
      <c r="B1549" s="520"/>
      <c r="C1549" s="520"/>
      <c r="D1549" s="520"/>
      <c r="E1549" s="520"/>
      <c r="F1549" s="520"/>
      <c r="G1549" s="520"/>
      <c r="H1549" s="520"/>
      <c r="I1549" s="520"/>
      <c r="J1549" s="520"/>
      <c r="K1549" s="520"/>
      <c r="L1549" s="520"/>
      <c r="M1549" s="520"/>
      <c r="N1549" s="520"/>
      <c r="O1549" s="520"/>
      <c r="P1549" s="520"/>
      <c r="Q1549" s="520"/>
      <c r="R1549" s="520"/>
      <c r="S1549" s="520" t="s">
        <v>28</v>
      </c>
      <c r="T1549" s="520"/>
      <c r="U1549" s="520"/>
      <c r="V1549" s="520" t="s">
        <v>29</v>
      </c>
      <c r="W1549" s="520" t="s">
        <v>30</v>
      </c>
      <c r="X1549" s="520"/>
      <c r="Y1549" s="520"/>
      <c r="Z1549" s="520"/>
      <c r="AA1549" s="520"/>
      <c r="AB1549" s="12"/>
    </row>
    <row r="1550" spans="2:28" s="3" customFormat="1" ht="9.75" customHeight="1">
      <c r="B1550" s="520"/>
      <c r="C1550" s="520"/>
      <c r="D1550" s="520"/>
      <c r="E1550" s="520"/>
      <c r="F1550" s="520"/>
      <c r="G1550" s="520"/>
      <c r="H1550" s="520"/>
      <c r="I1550" s="520"/>
      <c r="J1550" s="520"/>
      <c r="K1550" s="520"/>
      <c r="L1550" s="520"/>
      <c r="M1550" s="520"/>
      <c r="N1550" s="520"/>
      <c r="O1550" s="520"/>
      <c r="P1550" s="520"/>
      <c r="Q1550" s="520"/>
      <c r="R1550" s="520"/>
      <c r="S1550" s="520"/>
      <c r="T1550" s="520"/>
      <c r="U1550" s="520"/>
      <c r="V1550" s="520"/>
      <c r="W1550" s="520"/>
      <c r="X1550" s="520"/>
      <c r="Y1550" s="520"/>
      <c r="Z1550" s="520"/>
      <c r="AA1550" s="520"/>
      <c r="AB1550" s="12"/>
    </row>
    <row r="1551" spans="2:28" s="3" customFormat="1" ht="9.75" customHeight="1">
      <c r="B1551" s="520"/>
      <c r="C1551" s="520"/>
      <c r="D1551" s="520"/>
      <c r="E1551" s="520"/>
      <c r="F1551" s="520"/>
      <c r="G1551" s="520"/>
      <c r="H1551" s="520"/>
      <c r="I1551" s="520"/>
      <c r="J1551" s="520"/>
      <c r="K1551" s="520"/>
      <c r="L1551" s="520"/>
      <c r="M1551" s="520"/>
      <c r="N1551" s="520"/>
      <c r="O1551" s="520"/>
      <c r="P1551" s="520"/>
      <c r="Q1551" s="520"/>
      <c r="R1551" s="520"/>
      <c r="S1551" s="520"/>
      <c r="T1551" s="520"/>
      <c r="U1551" s="520"/>
      <c r="V1551" s="520"/>
      <c r="W1551" s="520"/>
      <c r="X1551" s="520"/>
      <c r="Y1551" s="520"/>
      <c r="Z1551" s="520"/>
      <c r="AA1551" s="520"/>
      <c r="AB1551" s="12"/>
    </row>
    <row r="1552" spans="2:28" s="3" customFormat="1" ht="9.75" customHeight="1">
      <c r="B1552" s="520"/>
      <c r="C1552" s="520"/>
      <c r="D1552" s="520"/>
      <c r="E1552" s="520"/>
      <c r="F1552" s="520"/>
      <c r="G1552" s="520"/>
      <c r="H1552" s="520"/>
      <c r="I1552" s="520"/>
      <c r="J1552" s="520"/>
      <c r="K1552" s="520"/>
      <c r="L1552" s="520"/>
      <c r="M1552" s="520"/>
      <c r="N1552" s="520"/>
      <c r="O1552" s="520"/>
      <c r="P1552" s="520"/>
      <c r="Q1552" s="520"/>
      <c r="R1552" s="520"/>
      <c r="S1552" s="520"/>
      <c r="T1552" s="520"/>
      <c r="U1552" s="520"/>
      <c r="V1552" s="520"/>
      <c r="W1552" s="520"/>
      <c r="X1552" s="520"/>
      <c r="Y1552" s="520"/>
      <c r="Z1552" s="520"/>
      <c r="AA1552" s="520"/>
      <c r="AB1552" s="12"/>
    </row>
    <row r="1553" spans="1:47" s="3" customFormat="1" ht="5.25" customHeight="1">
      <c r="B1553" s="520"/>
      <c r="C1553" s="520"/>
      <c r="D1553" s="520"/>
      <c r="E1553" s="520"/>
      <c r="F1553" s="520"/>
      <c r="G1553" s="520"/>
      <c r="H1553" s="520"/>
      <c r="I1553" s="520"/>
      <c r="J1553" s="520"/>
      <c r="K1553" s="520"/>
      <c r="L1553" s="520"/>
      <c r="M1553" s="520"/>
      <c r="N1553" s="520"/>
      <c r="O1553" s="520"/>
      <c r="P1553" s="520"/>
      <c r="Q1553" s="520"/>
      <c r="R1553" s="520"/>
      <c r="S1553" s="520"/>
      <c r="T1553" s="520"/>
      <c r="U1553" s="520"/>
      <c r="V1553" s="520"/>
      <c r="W1553" s="520"/>
      <c r="X1553" s="520"/>
      <c r="Y1553" s="520"/>
      <c r="Z1553" s="520"/>
      <c r="AA1553" s="520"/>
      <c r="AB1553" s="12"/>
    </row>
    <row r="1554" spans="1:47" s="124" customFormat="1" ht="12" customHeight="1">
      <c r="B1554" s="620" t="s">
        <v>31</v>
      </c>
      <c r="C1554" s="620"/>
      <c r="D1554" s="630" t="s">
        <v>32</v>
      </c>
      <c r="E1554" s="630"/>
      <c r="F1554" s="630"/>
      <c r="G1554" s="630"/>
      <c r="H1554" s="630"/>
      <c r="I1554" s="620" t="s">
        <v>33</v>
      </c>
      <c r="J1554" s="620"/>
      <c r="K1554" s="252" t="s">
        <v>34</v>
      </c>
      <c r="L1554" s="252" t="s">
        <v>35</v>
      </c>
      <c r="M1554" s="620" t="s">
        <v>36</v>
      </c>
      <c r="N1554" s="620"/>
      <c r="O1554" s="252" t="s">
        <v>37</v>
      </c>
      <c r="P1554" s="252" t="s">
        <v>38</v>
      </c>
      <c r="Q1554" s="252" t="s">
        <v>39</v>
      </c>
      <c r="R1554" s="252" t="s">
        <v>40</v>
      </c>
      <c r="S1554" s="620" t="s">
        <v>41</v>
      </c>
      <c r="T1554" s="620"/>
      <c r="U1554" s="620"/>
      <c r="V1554" s="252" t="s">
        <v>42</v>
      </c>
      <c r="W1554" s="252" t="s">
        <v>43</v>
      </c>
      <c r="X1554" s="620" t="s">
        <v>44</v>
      </c>
      <c r="Y1554" s="620"/>
      <c r="Z1554" s="620"/>
      <c r="AA1554" s="620"/>
      <c r="AB1554" s="232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</row>
    <row r="1555" spans="1:47">
      <c r="A1555" s="4"/>
      <c r="B1555" s="557">
        <v>1</v>
      </c>
      <c r="C1555" s="558"/>
      <c r="D1555" s="648" t="s">
        <v>456</v>
      </c>
      <c r="E1555" s="559"/>
      <c r="F1555" s="559"/>
      <c r="G1555" s="559"/>
      <c r="H1555" s="560"/>
      <c r="I1555" s="150"/>
      <c r="J1555" s="150" t="s">
        <v>457</v>
      </c>
      <c r="K1555" s="154" t="s">
        <v>52</v>
      </c>
      <c r="L1555" s="156" t="s">
        <v>52</v>
      </c>
      <c r="M1555" s="159"/>
      <c r="N1555" s="160" t="s">
        <v>52</v>
      </c>
      <c r="O1555" s="158">
        <v>2000</v>
      </c>
      <c r="P1555" s="135" t="s">
        <v>458</v>
      </c>
      <c r="Q1555" s="147">
        <v>2</v>
      </c>
      <c r="R1555" s="139">
        <v>600</v>
      </c>
      <c r="S1555" s="707">
        <v>2</v>
      </c>
      <c r="T1555" s="708"/>
      <c r="U1555" s="709"/>
      <c r="V1555" s="162">
        <v>0</v>
      </c>
      <c r="W1555" s="147">
        <v>0</v>
      </c>
      <c r="X1555" s="561"/>
      <c r="Y1555" s="562"/>
      <c r="Z1555" s="562"/>
      <c r="AA1555" s="563"/>
      <c r="AB1555" s="21"/>
    </row>
    <row r="1556" spans="1:47">
      <c r="B1556" s="582"/>
      <c r="C1556" s="583"/>
      <c r="D1556" s="168"/>
      <c r="E1556" s="583"/>
      <c r="F1556" s="583"/>
      <c r="G1556" s="583"/>
      <c r="H1556" s="616"/>
      <c r="I1556" s="583"/>
      <c r="J1556" s="583"/>
      <c r="K1556" s="138"/>
      <c r="L1556" s="148"/>
      <c r="M1556" s="582"/>
      <c r="N1556" s="616"/>
      <c r="O1556" s="148"/>
      <c r="P1556" s="138"/>
      <c r="Q1556" s="149"/>
      <c r="R1556" s="142"/>
      <c r="S1556" s="583"/>
      <c r="T1556" s="583"/>
      <c r="U1556" s="583"/>
      <c r="V1556" s="164"/>
      <c r="W1556" s="149"/>
      <c r="X1556" s="582"/>
      <c r="Y1556" s="583"/>
      <c r="Z1556" s="583"/>
      <c r="AA1556" s="616"/>
      <c r="AB1556" s="36"/>
    </row>
    <row r="1558" spans="1:47">
      <c r="C1558" s="521" t="s">
        <v>68</v>
      </c>
      <c r="D1558" s="521"/>
      <c r="E1558" s="521"/>
      <c r="F1558" s="521"/>
      <c r="G1558" s="521"/>
      <c r="H1558" s="521"/>
      <c r="I1558" s="521"/>
      <c r="L1558" s="6"/>
      <c r="M1558" s="6"/>
      <c r="N1558" s="6"/>
      <c r="O1558" s="6"/>
      <c r="P1558" s="6"/>
      <c r="U1558" s="547">
        <f>U31</f>
        <v>2013</v>
      </c>
      <c r="V1558" s="547"/>
      <c r="W1558" s="547"/>
      <c r="X1558" s="547"/>
      <c r="Y1558" s="547"/>
    </row>
    <row r="1559" spans="1:47">
      <c r="C1559" s="551" t="s">
        <v>70</v>
      </c>
      <c r="D1559" s="551"/>
      <c r="E1559" s="551"/>
      <c r="F1559" s="551"/>
      <c r="G1559" s="551"/>
      <c r="H1559" s="551"/>
      <c r="I1559" s="551"/>
      <c r="L1559" s="521" t="s">
        <v>71</v>
      </c>
      <c r="M1559" s="521"/>
      <c r="N1559" s="521"/>
      <c r="O1559" s="521"/>
      <c r="P1559" s="521"/>
      <c r="Q1559" s="6"/>
      <c r="R1559" s="6"/>
      <c r="S1559" s="6"/>
      <c r="T1559" s="6"/>
      <c r="U1559" s="551" t="s">
        <v>72</v>
      </c>
      <c r="V1559" s="551"/>
      <c r="W1559" s="551"/>
      <c r="X1559" s="551"/>
      <c r="Y1559" s="551"/>
    </row>
    <row r="1560" spans="1:47">
      <c r="N1560" s="551"/>
      <c r="O1560" s="551"/>
      <c r="P1560" s="7"/>
      <c r="Q1560" s="7"/>
      <c r="R1560" s="7"/>
      <c r="S1560" s="7"/>
      <c r="T1560" s="7"/>
    </row>
    <row r="1561" spans="1:47">
      <c r="C1561" s="552" t="s">
        <v>73</v>
      </c>
      <c r="D1561" s="552"/>
      <c r="E1561" s="552"/>
      <c r="F1561" s="552"/>
      <c r="G1561" s="552"/>
      <c r="H1561" s="552"/>
      <c r="I1561" s="552"/>
      <c r="L1561" s="553" t="s">
        <v>74</v>
      </c>
      <c r="M1561" s="553"/>
      <c r="N1561" s="553"/>
      <c r="O1561" s="553"/>
      <c r="P1561" s="553"/>
      <c r="U1561" s="552" t="s">
        <v>75</v>
      </c>
      <c r="V1561" s="552"/>
      <c r="W1561" s="552"/>
      <c r="X1561" s="552"/>
      <c r="Y1561" s="552"/>
    </row>
    <row r="1562" spans="1:47">
      <c r="C1562" s="549" t="s">
        <v>76</v>
      </c>
      <c r="D1562" s="549"/>
      <c r="E1562" s="549"/>
      <c r="F1562" s="549"/>
      <c r="G1562" s="549"/>
      <c r="H1562" s="549"/>
      <c r="I1562" s="549"/>
      <c r="L1562" s="550" t="s">
        <v>77</v>
      </c>
      <c r="M1562" s="550"/>
      <c r="N1562" s="550"/>
      <c r="O1562" s="550"/>
      <c r="P1562" s="550"/>
      <c r="Q1562" s="10"/>
      <c r="R1562" s="10"/>
      <c r="S1562" s="10"/>
      <c r="T1562" s="10"/>
      <c r="U1562" s="549" t="s">
        <v>78</v>
      </c>
      <c r="V1562" s="549"/>
      <c r="W1562" s="549"/>
      <c r="X1562" s="549"/>
      <c r="Y1562" s="549"/>
    </row>
    <row r="1563" spans="1:47">
      <c r="C1563" s="2"/>
      <c r="D1563" s="2"/>
      <c r="E1563" s="2"/>
      <c r="F1563" s="2"/>
      <c r="G1563" s="2"/>
      <c r="H1563" s="2"/>
      <c r="I1563" s="2"/>
      <c r="N1563" s="11"/>
      <c r="O1563" s="11"/>
      <c r="P1563" s="11"/>
      <c r="Q1563" s="11"/>
      <c r="R1563" s="11"/>
      <c r="S1563" s="11"/>
      <c r="T1563" s="11"/>
      <c r="U1563" s="2"/>
      <c r="V1563" s="2"/>
      <c r="W1563" s="2"/>
      <c r="X1563" s="2"/>
      <c r="Y1563" s="2"/>
    </row>
    <row r="1599" spans="16:16">
      <c r="P1599" s="64" t="s">
        <v>459</v>
      </c>
    </row>
  </sheetData>
  <mergeCells count="3576"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21:C21"/>
    <mergeCell ref="D21:H21"/>
    <mergeCell ref="M21:N21"/>
    <mergeCell ref="S21:U21"/>
    <mergeCell ref="X21:AA21"/>
    <mergeCell ref="B22:C22"/>
    <mergeCell ref="D22:H22"/>
    <mergeCell ref="M22:N22"/>
    <mergeCell ref="S22:U22"/>
    <mergeCell ref="X22:AA22"/>
    <mergeCell ref="B19:C19"/>
    <mergeCell ref="D19:H19"/>
    <mergeCell ref="M19:N19"/>
    <mergeCell ref="S19:U19"/>
    <mergeCell ref="X19:AA19"/>
    <mergeCell ref="B20:C20"/>
    <mergeCell ref="D20:H20"/>
    <mergeCell ref="M20:N20"/>
    <mergeCell ref="S20:U20"/>
    <mergeCell ref="X20:AA20"/>
    <mergeCell ref="D27:H27"/>
    <mergeCell ref="S27:U27"/>
    <mergeCell ref="B28:C28"/>
    <mergeCell ref="D28:H28"/>
    <mergeCell ref="M28:N28"/>
    <mergeCell ref="S28:U28"/>
    <mergeCell ref="B25:C25"/>
    <mergeCell ref="D25:H26"/>
    <mergeCell ref="M25:N25"/>
    <mergeCell ref="S25:U25"/>
    <mergeCell ref="X25:AA25"/>
    <mergeCell ref="B26:C26"/>
    <mergeCell ref="M26:N26"/>
    <mergeCell ref="S26:U26"/>
    <mergeCell ref="X26:AA26"/>
    <mergeCell ref="B23:C23"/>
    <mergeCell ref="D23:H24"/>
    <mergeCell ref="M23:N23"/>
    <mergeCell ref="S23:U23"/>
    <mergeCell ref="X23:AA23"/>
    <mergeCell ref="B24:C24"/>
    <mergeCell ref="M24:N24"/>
    <mergeCell ref="S24:U24"/>
    <mergeCell ref="X24:AA24"/>
    <mergeCell ref="C34:I34"/>
    <mergeCell ref="L34:P34"/>
    <mergeCell ref="U34:Y34"/>
    <mergeCell ref="C35:I35"/>
    <mergeCell ref="L35:P35"/>
    <mergeCell ref="U35:Y35"/>
    <mergeCell ref="C31:I31"/>
    <mergeCell ref="U31:Y31"/>
    <mergeCell ref="C32:I32"/>
    <mergeCell ref="L32:P32"/>
    <mergeCell ref="U32:Y32"/>
    <mergeCell ref="N33:O33"/>
    <mergeCell ref="X28:AA28"/>
    <mergeCell ref="B29:C29"/>
    <mergeCell ref="D29:H29"/>
    <mergeCell ref="M29:N29"/>
    <mergeCell ref="S29:U29"/>
    <mergeCell ref="X29:AA29"/>
    <mergeCell ref="B45:E45"/>
    <mergeCell ref="G45:S45"/>
    <mergeCell ref="U45:AA45"/>
    <mergeCell ref="B47:C53"/>
    <mergeCell ref="D47:H53"/>
    <mergeCell ref="I47:J53"/>
    <mergeCell ref="K47:K53"/>
    <mergeCell ref="L47:L53"/>
    <mergeCell ref="M47:N53"/>
    <mergeCell ref="O47:O53"/>
    <mergeCell ref="B42:E42"/>
    <mergeCell ref="G42:Z42"/>
    <mergeCell ref="B43:E43"/>
    <mergeCell ref="G43:Z43"/>
    <mergeCell ref="B44:E44"/>
    <mergeCell ref="G44:Z44"/>
    <mergeCell ref="B38:Z38"/>
    <mergeCell ref="B39:E39"/>
    <mergeCell ref="G39:Z39"/>
    <mergeCell ref="B40:E40"/>
    <mergeCell ref="G40:Z40"/>
    <mergeCell ref="B41:E41"/>
    <mergeCell ref="G41:Z41"/>
    <mergeCell ref="B55:C55"/>
    <mergeCell ref="E55:H55"/>
    <mergeCell ref="S55:U55"/>
    <mergeCell ref="X55:AA55"/>
    <mergeCell ref="B56:C56"/>
    <mergeCell ref="E56:H56"/>
    <mergeCell ref="S56:U56"/>
    <mergeCell ref="X56:AA56"/>
    <mergeCell ref="B54:C54"/>
    <mergeCell ref="D54:H54"/>
    <mergeCell ref="I54:J54"/>
    <mergeCell ref="M54:N54"/>
    <mergeCell ref="S54:U54"/>
    <mergeCell ref="X54:AA54"/>
    <mergeCell ref="P47:P53"/>
    <mergeCell ref="Q47:Q53"/>
    <mergeCell ref="R47:R53"/>
    <mergeCell ref="S47:W48"/>
    <mergeCell ref="X47:AA53"/>
    <mergeCell ref="S49:U53"/>
    <mergeCell ref="V49:V53"/>
    <mergeCell ref="W49:W53"/>
    <mergeCell ref="B61:C61"/>
    <mergeCell ref="E61:H61"/>
    <mergeCell ref="S61:U61"/>
    <mergeCell ref="X61:AA61"/>
    <mergeCell ref="B62:C62"/>
    <mergeCell ref="E62:H62"/>
    <mergeCell ref="S62:U62"/>
    <mergeCell ref="X62:AA62"/>
    <mergeCell ref="B59:C59"/>
    <mergeCell ref="E59:H59"/>
    <mergeCell ref="S59:U59"/>
    <mergeCell ref="X59:AA59"/>
    <mergeCell ref="B60:C60"/>
    <mergeCell ref="E60:H60"/>
    <mergeCell ref="S60:U60"/>
    <mergeCell ref="X60:AA60"/>
    <mergeCell ref="B57:C57"/>
    <mergeCell ref="E57:H57"/>
    <mergeCell ref="S57:U57"/>
    <mergeCell ref="X57:AA57"/>
    <mergeCell ref="B58:C58"/>
    <mergeCell ref="E58:H58"/>
    <mergeCell ref="S58:U58"/>
    <mergeCell ref="X58:AA58"/>
    <mergeCell ref="B65:C65"/>
    <mergeCell ref="E65:H65"/>
    <mergeCell ref="S65:U65"/>
    <mergeCell ref="X65:AA65"/>
    <mergeCell ref="B66:C66"/>
    <mergeCell ref="D66:H66"/>
    <mergeCell ref="M66:N66"/>
    <mergeCell ref="S66:U66"/>
    <mergeCell ref="X66:AA66"/>
    <mergeCell ref="B63:C63"/>
    <mergeCell ref="E63:H63"/>
    <mergeCell ref="S63:U63"/>
    <mergeCell ref="X63:AA63"/>
    <mergeCell ref="B64:C64"/>
    <mergeCell ref="E64:H64"/>
    <mergeCell ref="S64:U64"/>
    <mergeCell ref="X64:AA64"/>
    <mergeCell ref="B69:C69"/>
    <mergeCell ref="D69:H69"/>
    <mergeCell ref="M69:N69"/>
    <mergeCell ref="S69:U69"/>
    <mergeCell ref="X69:AA69"/>
    <mergeCell ref="B70:C70"/>
    <mergeCell ref="D70:H70"/>
    <mergeCell ref="M70:N70"/>
    <mergeCell ref="S70:U70"/>
    <mergeCell ref="X70:AA70"/>
    <mergeCell ref="B67:C67"/>
    <mergeCell ref="E67:H67"/>
    <mergeCell ref="S67:U67"/>
    <mergeCell ref="X67:AA67"/>
    <mergeCell ref="B68:C68"/>
    <mergeCell ref="D68:H68"/>
    <mergeCell ref="M68:N68"/>
    <mergeCell ref="S68:U68"/>
    <mergeCell ref="X68:AA68"/>
    <mergeCell ref="B73:C73"/>
    <mergeCell ref="D73:H73"/>
    <mergeCell ref="M73:N73"/>
    <mergeCell ref="S73:U73"/>
    <mergeCell ref="X73:AA73"/>
    <mergeCell ref="B74:C74"/>
    <mergeCell ref="D74:H74"/>
    <mergeCell ref="M74:N74"/>
    <mergeCell ref="S74:U74"/>
    <mergeCell ref="X74:AA74"/>
    <mergeCell ref="B71:C71"/>
    <mergeCell ref="D71:H71"/>
    <mergeCell ref="M71:N71"/>
    <mergeCell ref="S71:U71"/>
    <mergeCell ref="X71:AA71"/>
    <mergeCell ref="B72:C72"/>
    <mergeCell ref="D72:H72"/>
    <mergeCell ref="M72:N72"/>
    <mergeCell ref="S72:U72"/>
    <mergeCell ref="X72:AA72"/>
    <mergeCell ref="X79:AA79"/>
    <mergeCell ref="B81:C81"/>
    <mergeCell ref="E81:H81"/>
    <mergeCell ref="S81:U81"/>
    <mergeCell ref="X81:AA81"/>
    <mergeCell ref="C83:I83"/>
    <mergeCell ref="U83:Y83"/>
    <mergeCell ref="E77:H77"/>
    <mergeCell ref="S77:U77"/>
    <mergeCell ref="E78:H78"/>
    <mergeCell ref="B79:C79"/>
    <mergeCell ref="E79:H79"/>
    <mergeCell ref="M79:N79"/>
    <mergeCell ref="S79:U79"/>
    <mergeCell ref="B75:C75"/>
    <mergeCell ref="E75:H75"/>
    <mergeCell ref="S75:U75"/>
    <mergeCell ref="X75:AA75"/>
    <mergeCell ref="B76:C76"/>
    <mergeCell ref="E76:H76"/>
    <mergeCell ref="S76:U76"/>
    <mergeCell ref="X76:AA76"/>
    <mergeCell ref="E80:H80"/>
    <mergeCell ref="S80:U80"/>
    <mergeCell ref="X80:AA80"/>
    <mergeCell ref="B77:C77"/>
    <mergeCell ref="B78:C78"/>
    <mergeCell ref="B80:C80"/>
    <mergeCell ref="B90:E90"/>
    <mergeCell ref="G90:Z90"/>
    <mergeCell ref="B91:E91"/>
    <mergeCell ref="G91:Z91"/>
    <mergeCell ref="B92:E92"/>
    <mergeCell ref="G92:Z92"/>
    <mergeCell ref="C87:I87"/>
    <mergeCell ref="L87:P87"/>
    <mergeCell ref="U87:Y87"/>
    <mergeCell ref="B88:Z88"/>
    <mergeCell ref="B89:E89"/>
    <mergeCell ref="G89:Z89"/>
    <mergeCell ref="C84:I84"/>
    <mergeCell ref="L84:P84"/>
    <mergeCell ref="U84:Y84"/>
    <mergeCell ref="N85:O85"/>
    <mergeCell ref="C86:I86"/>
    <mergeCell ref="L86:P86"/>
    <mergeCell ref="U86:Y86"/>
    <mergeCell ref="O97:O103"/>
    <mergeCell ref="P97:P103"/>
    <mergeCell ref="Q97:Q103"/>
    <mergeCell ref="R97:R103"/>
    <mergeCell ref="S97:W98"/>
    <mergeCell ref="X97:AA103"/>
    <mergeCell ref="S99:U103"/>
    <mergeCell ref="V99:V103"/>
    <mergeCell ref="W99:W103"/>
    <mergeCell ref="B97:C103"/>
    <mergeCell ref="D97:H103"/>
    <mergeCell ref="I97:J103"/>
    <mergeCell ref="K97:K103"/>
    <mergeCell ref="L97:L103"/>
    <mergeCell ref="M97:N103"/>
    <mergeCell ref="B93:E93"/>
    <mergeCell ref="G93:Z93"/>
    <mergeCell ref="B94:E94"/>
    <mergeCell ref="G94:Z94"/>
    <mergeCell ref="B95:E95"/>
    <mergeCell ref="G95:S95"/>
    <mergeCell ref="U95:AA95"/>
    <mergeCell ref="B107:C107"/>
    <mergeCell ref="E107:H107"/>
    <mergeCell ref="S107:U107"/>
    <mergeCell ref="X107:AA107"/>
    <mergeCell ref="B108:C108"/>
    <mergeCell ref="E108:H108"/>
    <mergeCell ref="S108:U108"/>
    <mergeCell ref="X108:AA108"/>
    <mergeCell ref="B105:C105"/>
    <mergeCell ref="E105:H105"/>
    <mergeCell ref="S105:U105"/>
    <mergeCell ref="X105:AA105"/>
    <mergeCell ref="B106:C106"/>
    <mergeCell ref="E106:H106"/>
    <mergeCell ref="S106:U106"/>
    <mergeCell ref="X106:AA106"/>
    <mergeCell ref="B104:C104"/>
    <mergeCell ref="D104:H104"/>
    <mergeCell ref="I104:J104"/>
    <mergeCell ref="M104:N104"/>
    <mergeCell ref="S104:U104"/>
    <mergeCell ref="X104:AA104"/>
    <mergeCell ref="B113:C113"/>
    <mergeCell ref="E113:H113"/>
    <mergeCell ref="S113:U113"/>
    <mergeCell ref="X113:AA113"/>
    <mergeCell ref="B114:C114"/>
    <mergeCell ref="E114:H114"/>
    <mergeCell ref="S114:U114"/>
    <mergeCell ref="X114:AA114"/>
    <mergeCell ref="B111:C111"/>
    <mergeCell ref="E111:H111"/>
    <mergeCell ref="S111:U111"/>
    <mergeCell ref="X111:AA111"/>
    <mergeCell ref="B112:C112"/>
    <mergeCell ref="E112:H112"/>
    <mergeCell ref="S112:U112"/>
    <mergeCell ref="X112:AA112"/>
    <mergeCell ref="B109:C109"/>
    <mergeCell ref="E109:H109"/>
    <mergeCell ref="S109:U109"/>
    <mergeCell ref="X109:AA109"/>
    <mergeCell ref="B110:C110"/>
    <mergeCell ref="E110:H110"/>
    <mergeCell ref="S110:U110"/>
    <mergeCell ref="X110:AA110"/>
    <mergeCell ref="B118:C118"/>
    <mergeCell ref="D118:H118"/>
    <mergeCell ref="M118:N118"/>
    <mergeCell ref="S118:U118"/>
    <mergeCell ref="X118:AA118"/>
    <mergeCell ref="B119:C119"/>
    <mergeCell ref="E119:H119"/>
    <mergeCell ref="S119:U119"/>
    <mergeCell ref="X119:AA119"/>
    <mergeCell ref="B117:C117"/>
    <mergeCell ref="D117:H117"/>
    <mergeCell ref="M117:N117"/>
    <mergeCell ref="S117:U117"/>
    <mergeCell ref="X117:AA117"/>
    <mergeCell ref="AC117:AG117"/>
    <mergeCell ref="B115:C115"/>
    <mergeCell ref="E115:H115"/>
    <mergeCell ref="S115:U115"/>
    <mergeCell ref="X115:AA115"/>
    <mergeCell ref="B116:C116"/>
    <mergeCell ref="E116:H116"/>
    <mergeCell ref="M116:N116"/>
    <mergeCell ref="S116:U116"/>
    <mergeCell ref="X116:AA116"/>
    <mergeCell ref="X124:AA124"/>
    <mergeCell ref="B125:C125"/>
    <mergeCell ref="E125:H125"/>
    <mergeCell ref="S125:U125"/>
    <mergeCell ref="X125:AA125"/>
    <mergeCell ref="X126:AA126"/>
    <mergeCell ref="B122:C122"/>
    <mergeCell ref="E122:H122"/>
    <mergeCell ref="S122:U122"/>
    <mergeCell ref="X122:AA122"/>
    <mergeCell ref="B123:C123"/>
    <mergeCell ref="E123:H124"/>
    <mergeCell ref="S123:U123"/>
    <mergeCell ref="X123:AA123"/>
    <mergeCell ref="B124:C124"/>
    <mergeCell ref="S124:U124"/>
    <mergeCell ref="B120:C120"/>
    <mergeCell ref="E120:H120"/>
    <mergeCell ref="S120:U120"/>
    <mergeCell ref="X120:AA120"/>
    <mergeCell ref="B121:C121"/>
    <mergeCell ref="E121:H121"/>
    <mergeCell ref="S121:U121"/>
    <mergeCell ref="X121:AA121"/>
    <mergeCell ref="C133:I133"/>
    <mergeCell ref="L133:P133"/>
    <mergeCell ref="U133:Y133"/>
    <mergeCell ref="N134:O134"/>
    <mergeCell ref="C135:I135"/>
    <mergeCell ref="L135:P135"/>
    <mergeCell ref="U135:Y135"/>
    <mergeCell ref="B130:C130"/>
    <mergeCell ref="E130:H130"/>
    <mergeCell ref="I130:J130"/>
    <mergeCell ref="S130:U130"/>
    <mergeCell ref="X130:AA130"/>
    <mergeCell ref="C132:I132"/>
    <mergeCell ref="U132:Y132"/>
    <mergeCell ref="E127:H127"/>
    <mergeCell ref="S127:U127"/>
    <mergeCell ref="E128:H128"/>
    <mergeCell ref="S128:U128"/>
    <mergeCell ref="E129:H129"/>
    <mergeCell ref="S129:U129"/>
    <mergeCell ref="B142:E142"/>
    <mergeCell ref="G142:Z142"/>
    <mergeCell ref="B143:E143"/>
    <mergeCell ref="G143:Z143"/>
    <mergeCell ref="B144:E144"/>
    <mergeCell ref="G144:S144"/>
    <mergeCell ref="U144:AA144"/>
    <mergeCell ref="B139:E139"/>
    <mergeCell ref="G139:Z139"/>
    <mergeCell ref="B140:E140"/>
    <mergeCell ref="G140:Z140"/>
    <mergeCell ref="B141:E141"/>
    <mergeCell ref="G141:Z141"/>
    <mergeCell ref="C136:I136"/>
    <mergeCell ref="L136:P136"/>
    <mergeCell ref="U136:Y136"/>
    <mergeCell ref="B137:Z137"/>
    <mergeCell ref="B138:E138"/>
    <mergeCell ref="G138:Z138"/>
    <mergeCell ref="B153:C153"/>
    <mergeCell ref="D153:H153"/>
    <mergeCell ref="I153:J153"/>
    <mergeCell ref="M153:N153"/>
    <mergeCell ref="S153:U153"/>
    <mergeCell ref="X153:AA153"/>
    <mergeCell ref="O146:O152"/>
    <mergeCell ref="P146:P152"/>
    <mergeCell ref="Q146:Q152"/>
    <mergeCell ref="R146:R152"/>
    <mergeCell ref="S146:W147"/>
    <mergeCell ref="X146:AA152"/>
    <mergeCell ref="S148:U152"/>
    <mergeCell ref="V148:V152"/>
    <mergeCell ref="W148:W152"/>
    <mergeCell ref="B146:C152"/>
    <mergeCell ref="D146:H152"/>
    <mergeCell ref="I146:J152"/>
    <mergeCell ref="K146:K152"/>
    <mergeCell ref="L146:L152"/>
    <mergeCell ref="M146:N152"/>
    <mergeCell ref="E158:G158"/>
    <mergeCell ref="S158:U158"/>
    <mergeCell ref="X158:AA158"/>
    <mergeCell ref="E159:G159"/>
    <mergeCell ref="S159:U159"/>
    <mergeCell ref="X159:AA159"/>
    <mergeCell ref="E156:G156"/>
    <mergeCell ref="S156:U156"/>
    <mergeCell ref="X156:AA156"/>
    <mergeCell ref="E157:G157"/>
    <mergeCell ref="S157:U157"/>
    <mergeCell ref="X157:AA157"/>
    <mergeCell ref="E154:H154"/>
    <mergeCell ref="S154:U154"/>
    <mergeCell ref="X154:AA154"/>
    <mergeCell ref="E155:G155"/>
    <mergeCell ref="S155:U155"/>
    <mergeCell ref="X155:AA155"/>
    <mergeCell ref="E165:H166"/>
    <mergeCell ref="S165:U165"/>
    <mergeCell ref="X165:AA165"/>
    <mergeCell ref="X166:AA166"/>
    <mergeCell ref="E167:H168"/>
    <mergeCell ref="S167:U167"/>
    <mergeCell ref="X167:AA168"/>
    <mergeCell ref="D162:H162"/>
    <mergeCell ref="M162:N162"/>
    <mergeCell ref="S162:U162"/>
    <mergeCell ref="X162:AA162"/>
    <mergeCell ref="E163:H164"/>
    <mergeCell ref="S163:U163"/>
    <mergeCell ref="X163:AA163"/>
    <mergeCell ref="X164:AA164"/>
    <mergeCell ref="E160:G160"/>
    <mergeCell ref="S160:U160"/>
    <mergeCell ref="X160:AA160"/>
    <mergeCell ref="E161:G161"/>
    <mergeCell ref="S161:U161"/>
    <mergeCell ref="X161:AA161"/>
    <mergeCell ref="B174:C174"/>
    <mergeCell ref="E174:H174"/>
    <mergeCell ref="S174:U174"/>
    <mergeCell ref="X174:AA174"/>
    <mergeCell ref="E175:H175"/>
    <mergeCell ref="C177:I177"/>
    <mergeCell ref="U177:Y177"/>
    <mergeCell ref="E172:G172"/>
    <mergeCell ref="S172:U172"/>
    <mergeCell ref="X172:AA172"/>
    <mergeCell ref="E173:H173"/>
    <mergeCell ref="S173:U173"/>
    <mergeCell ref="X173:AA173"/>
    <mergeCell ref="E169:H170"/>
    <mergeCell ref="S169:U169"/>
    <mergeCell ref="X169:AA169"/>
    <mergeCell ref="X170:AA170"/>
    <mergeCell ref="E171:H171"/>
    <mergeCell ref="S171:U171"/>
    <mergeCell ref="X171:AA171"/>
    <mergeCell ref="B184:E184"/>
    <mergeCell ref="G184:Z184"/>
    <mergeCell ref="B185:E185"/>
    <mergeCell ref="G185:Z185"/>
    <mergeCell ref="B186:E186"/>
    <mergeCell ref="G186:Z186"/>
    <mergeCell ref="C181:I181"/>
    <mergeCell ref="L181:P181"/>
    <mergeCell ref="U181:Y181"/>
    <mergeCell ref="B182:Z182"/>
    <mergeCell ref="B183:E183"/>
    <mergeCell ref="G183:Z183"/>
    <mergeCell ref="C178:I178"/>
    <mergeCell ref="L178:P178"/>
    <mergeCell ref="U178:Y178"/>
    <mergeCell ref="N179:O179"/>
    <mergeCell ref="C180:I180"/>
    <mergeCell ref="L180:P180"/>
    <mergeCell ref="U180:Y180"/>
    <mergeCell ref="O191:O197"/>
    <mergeCell ref="P191:P197"/>
    <mergeCell ref="Q191:Q197"/>
    <mergeCell ref="R191:R197"/>
    <mergeCell ref="S191:W192"/>
    <mergeCell ref="X191:AA197"/>
    <mergeCell ref="S193:U197"/>
    <mergeCell ref="V193:V197"/>
    <mergeCell ref="W193:W197"/>
    <mergeCell ref="B191:C197"/>
    <mergeCell ref="D191:H197"/>
    <mergeCell ref="I191:J197"/>
    <mergeCell ref="K191:K197"/>
    <mergeCell ref="L191:L197"/>
    <mergeCell ref="M191:N197"/>
    <mergeCell ref="B187:E187"/>
    <mergeCell ref="G187:Z187"/>
    <mergeCell ref="B188:E188"/>
    <mergeCell ref="G188:Z188"/>
    <mergeCell ref="B189:E189"/>
    <mergeCell ref="G189:S189"/>
    <mergeCell ref="U189:AA189"/>
    <mergeCell ref="B201:C201"/>
    <mergeCell ref="E201:H201"/>
    <mergeCell ref="S201:U201"/>
    <mergeCell ref="X201:AA201"/>
    <mergeCell ref="B202:C202"/>
    <mergeCell ref="E202:H202"/>
    <mergeCell ref="S202:U202"/>
    <mergeCell ref="X202:AA202"/>
    <mergeCell ref="B199:C199"/>
    <mergeCell ref="E199:H199"/>
    <mergeCell ref="S199:U199"/>
    <mergeCell ref="X199:AA199"/>
    <mergeCell ref="B200:C200"/>
    <mergeCell ref="E200:H200"/>
    <mergeCell ref="S200:U200"/>
    <mergeCell ref="X200:AA200"/>
    <mergeCell ref="B198:C198"/>
    <mergeCell ref="D198:H198"/>
    <mergeCell ref="I198:J198"/>
    <mergeCell ref="M198:N198"/>
    <mergeCell ref="S198:U198"/>
    <mergeCell ref="X198:AA198"/>
    <mergeCell ref="B205:C205"/>
    <mergeCell ref="D205:H205"/>
    <mergeCell ref="M205:N205"/>
    <mergeCell ref="S205:U205"/>
    <mergeCell ref="X205:AA205"/>
    <mergeCell ref="B206:C206"/>
    <mergeCell ref="E206:H206"/>
    <mergeCell ref="S206:U206"/>
    <mergeCell ref="X206:AA206"/>
    <mergeCell ref="B203:C203"/>
    <mergeCell ref="D203:H203"/>
    <mergeCell ref="S203:U203"/>
    <mergeCell ref="X203:AA203"/>
    <mergeCell ref="B204:C204"/>
    <mergeCell ref="D204:H204"/>
    <mergeCell ref="M204:N204"/>
    <mergeCell ref="S204:U204"/>
    <mergeCell ref="X204:AA204"/>
    <mergeCell ref="C213:I213"/>
    <mergeCell ref="U213:Y213"/>
    <mergeCell ref="C214:I214"/>
    <mergeCell ref="L214:P214"/>
    <mergeCell ref="U214:Y214"/>
    <mergeCell ref="N215:O215"/>
    <mergeCell ref="X209:AA209"/>
    <mergeCell ref="E210:H210"/>
    <mergeCell ref="S210:U210"/>
    <mergeCell ref="B211:C211"/>
    <mergeCell ref="D211:H211"/>
    <mergeCell ref="I211:J211"/>
    <mergeCell ref="S211:U211"/>
    <mergeCell ref="X211:AA211"/>
    <mergeCell ref="B207:C207"/>
    <mergeCell ref="E207:H207"/>
    <mergeCell ref="S207:U207"/>
    <mergeCell ref="X207:AA207"/>
    <mergeCell ref="B208:C208"/>
    <mergeCell ref="E208:H209"/>
    <mergeCell ref="S208:U208"/>
    <mergeCell ref="X208:AA208"/>
    <mergeCell ref="B209:C209"/>
    <mergeCell ref="S209:U209"/>
    <mergeCell ref="B226:E226"/>
    <mergeCell ref="G226:Z226"/>
    <mergeCell ref="B227:E227"/>
    <mergeCell ref="G227:Z227"/>
    <mergeCell ref="B228:E228"/>
    <mergeCell ref="G228:Z228"/>
    <mergeCell ref="B222:Z222"/>
    <mergeCell ref="B223:E223"/>
    <mergeCell ref="G223:Z223"/>
    <mergeCell ref="B224:E224"/>
    <mergeCell ref="G224:Z224"/>
    <mergeCell ref="B225:E225"/>
    <mergeCell ref="G225:Z225"/>
    <mergeCell ref="C216:I216"/>
    <mergeCell ref="L216:P216"/>
    <mergeCell ref="U216:Y216"/>
    <mergeCell ref="C217:I217"/>
    <mergeCell ref="L217:P217"/>
    <mergeCell ref="U217:Y217"/>
    <mergeCell ref="B239:C239"/>
    <mergeCell ref="D239:H239"/>
    <mergeCell ref="I239:J239"/>
    <mergeCell ref="M239:N239"/>
    <mergeCell ref="S239:U239"/>
    <mergeCell ref="X239:AA239"/>
    <mergeCell ref="P232:P238"/>
    <mergeCell ref="Q232:Q238"/>
    <mergeCell ref="R232:R238"/>
    <mergeCell ref="S232:W233"/>
    <mergeCell ref="X232:AA238"/>
    <mergeCell ref="S234:U238"/>
    <mergeCell ref="V234:V238"/>
    <mergeCell ref="W234:W238"/>
    <mergeCell ref="B229:E229"/>
    <mergeCell ref="G229:S229"/>
    <mergeCell ref="T229:AA229"/>
    <mergeCell ref="B232:C238"/>
    <mergeCell ref="D232:H238"/>
    <mergeCell ref="I232:J238"/>
    <mergeCell ref="K232:K238"/>
    <mergeCell ref="L232:L238"/>
    <mergeCell ref="M232:N238"/>
    <mergeCell ref="O232:O238"/>
    <mergeCell ref="S244:U244"/>
    <mergeCell ref="X244:AA244"/>
    <mergeCell ref="B245:C245"/>
    <mergeCell ref="E245:H245"/>
    <mergeCell ref="S245:U245"/>
    <mergeCell ref="X245:AA245"/>
    <mergeCell ref="B242:C242"/>
    <mergeCell ref="E242:H242"/>
    <mergeCell ref="S242:U242"/>
    <mergeCell ref="X242:AA242"/>
    <mergeCell ref="B243:C243"/>
    <mergeCell ref="E243:H243"/>
    <mergeCell ref="S243:U243"/>
    <mergeCell ref="X243:AA243"/>
    <mergeCell ref="B240:C240"/>
    <mergeCell ref="E240:H240"/>
    <mergeCell ref="S240:U240"/>
    <mergeCell ref="X240:AA240"/>
    <mergeCell ref="B241:C241"/>
    <mergeCell ref="E241:H241"/>
    <mergeCell ref="S241:U241"/>
    <mergeCell ref="X241:AA241"/>
    <mergeCell ref="C251:I251"/>
    <mergeCell ref="U251:Y251"/>
    <mergeCell ref="C252:I252"/>
    <mergeCell ref="L252:P252"/>
    <mergeCell ref="U252:Y252"/>
    <mergeCell ref="N253:O253"/>
    <mergeCell ref="B248:C248"/>
    <mergeCell ref="E248:H248"/>
    <mergeCell ref="S248:U248"/>
    <mergeCell ref="X248:AA248"/>
    <mergeCell ref="B249:C249"/>
    <mergeCell ref="E249:H249"/>
    <mergeCell ref="S249:U249"/>
    <mergeCell ref="X249:AA249"/>
    <mergeCell ref="B246:C246"/>
    <mergeCell ref="E246:H246"/>
    <mergeCell ref="S246:U246"/>
    <mergeCell ref="X246:AA246"/>
    <mergeCell ref="B247:C247"/>
    <mergeCell ref="E247:H247"/>
    <mergeCell ref="S247:U247"/>
    <mergeCell ref="X247:AA247"/>
    <mergeCell ref="B263:E263"/>
    <mergeCell ref="G263:Z263"/>
    <mergeCell ref="B264:E264"/>
    <mergeCell ref="G264:Z264"/>
    <mergeCell ref="B265:E265"/>
    <mergeCell ref="G265:Z265"/>
    <mergeCell ref="B259:Z259"/>
    <mergeCell ref="B260:E260"/>
    <mergeCell ref="G260:Z260"/>
    <mergeCell ref="B261:E261"/>
    <mergeCell ref="G261:Z261"/>
    <mergeCell ref="B262:E262"/>
    <mergeCell ref="G262:Z262"/>
    <mergeCell ref="C254:I254"/>
    <mergeCell ref="L254:P254"/>
    <mergeCell ref="U254:Y254"/>
    <mergeCell ref="C255:I255"/>
    <mergeCell ref="L255:P255"/>
    <mergeCell ref="U255:Y255"/>
    <mergeCell ref="B276:C276"/>
    <mergeCell ref="D276:H276"/>
    <mergeCell ref="I276:J276"/>
    <mergeCell ref="M276:N276"/>
    <mergeCell ref="S276:U276"/>
    <mergeCell ref="X276:AA276"/>
    <mergeCell ref="P269:P275"/>
    <mergeCell ref="Q269:Q275"/>
    <mergeCell ref="R269:R275"/>
    <mergeCell ref="S269:W270"/>
    <mergeCell ref="X269:AA275"/>
    <mergeCell ref="S271:U275"/>
    <mergeCell ref="V271:V275"/>
    <mergeCell ref="W271:W275"/>
    <mergeCell ref="B266:E266"/>
    <mergeCell ref="G266:S266"/>
    <mergeCell ref="T266:AA266"/>
    <mergeCell ref="B269:C275"/>
    <mergeCell ref="D269:H275"/>
    <mergeCell ref="I269:J275"/>
    <mergeCell ref="K269:K275"/>
    <mergeCell ref="L269:L275"/>
    <mergeCell ref="M269:N275"/>
    <mergeCell ref="O269:O275"/>
    <mergeCell ref="E283:G283"/>
    <mergeCell ref="S283:U283"/>
    <mergeCell ref="B284:C284"/>
    <mergeCell ref="D284:H284"/>
    <mergeCell ref="M284:N284"/>
    <mergeCell ref="S284:U284"/>
    <mergeCell ref="E280:G280"/>
    <mergeCell ref="S280:U280"/>
    <mergeCell ref="E281:G281"/>
    <mergeCell ref="S281:U281"/>
    <mergeCell ref="E282:G282"/>
    <mergeCell ref="S282:U282"/>
    <mergeCell ref="E277:G277"/>
    <mergeCell ref="S277:U277"/>
    <mergeCell ref="E278:G278"/>
    <mergeCell ref="S278:U278"/>
    <mergeCell ref="E279:G279"/>
    <mergeCell ref="S279:U279"/>
    <mergeCell ref="B288:C288"/>
    <mergeCell ref="E288:H288"/>
    <mergeCell ref="S288:U288"/>
    <mergeCell ref="X288:AA288"/>
    <mergeCell ref="E289:G289"/>
    <mergeCell ref="S289:U289"/>
    <mergeCell ref="E286:G286"/>
    <mergeCell ref="S286:U286"/>
    <mergeCell ref="B287:C287"/>
    <mergeCell ref="E287:H287"/>
    <mergeCell ref="S287:U287"/>
    <mergeCell ref="X287:AA287"/>
    <mergeCell ref="X284:AA284"/>
    <mergeCell ref="B285:C285"/>
    <mergeCell ref="D285:H285"/>
    <mergeCell ref="M285:N285"/>
    <mergeCell ref="S285:U285"/>
    <mergeCell ref="X285:AA285"/>
    <mergeCell ref="N297:O297"/>
    <mergeCell ref="C298:I298"/>
    <mergeCell ref="L298:P298"/>
    <mergeCell ref="U298:Y298"/>
    <mergeCell ref="C299:I299"/>
    <mergeCell ref="L299:P299"/>
    <mergeCell ref="U299:Y299"/>
    <mergeCell ref="X292:AA292"/>
    <mergeCell ref="I293:J293"/>
    <mergeCell ref="C295:I295"/>
    <mergeCell ref="U295:Y295"/>
    <mergeCell ref="C296:I296"/>
    <mergeCell ref="L296:P296"/>
    <mergeCell ref="U296:Y296"/>
    <mergeCell ref="E291:H291"/>
    <mergeCell ref="S291:U291"/>
    <mergeCell ref="B292:C292"/>
    <mergeCell ref="E292:H292"/>
    <mergeCell ref="M292:N292"/>
    <mergeCell ref="S292:U292"/>
    <mergeCell ref="B309:E309"/>
    <mergeCell ref="G309:S309"/>
    <mergeCell ref="U309:AA309"/>
    <mergeCell ref="B312:C318"/>
    <mergeCell ref="D312:H318"/>
    <mergeCell ref="I312:J318"/>
    <mergeCell ref="K312:K318"/>
    <mergeCell ref="L312:L318"/>
    <mergeCell ref="M312:N318"/>
    <mergeCell ref="O312:O318"/>
    <mergeCell ref="B306:E306"/>
    <mergeCell ref="G306:Z306"/>
    <mergeCell ref="B307:E307"/>
    <mergeCell ref="G307:Z307"/>
    <mergeCell ref="B308:E308"/>
    <mergeCell ref="G308:Z308"/>
    <mergeCell ref="B302:Z302"/>
    <mergeCell ref="B303:E303"/>
    <mergeCell ref="G303:Z303"/>
    <mergeCell ref="B304:E304"/>
    <mergeCell ref="G304:Z304"/>
    <mergeCell ref="B305:E305"/>
    <mergeCell ref="G305:Z305"/>
    <mergeCell ref="B320:C320"/>
    <mergeCell ref="E320:H320"/>
    <mergeCell ref="S320:U320"/>
    <mergeCell ref="X320:AA320"/>
    <mergeCell ref="B321:C321"/>
    <mergeCell ref="E321:H321"/>
    <mergeCell ref="S321:U321"/>
    <mergeCell ref="X321:AA321"/>
    <mergeCell ref="B319:C319"/>
    <mergeCell ref="D319:H319"/>
    <mergeCell ref="I319:J319"/>
    <mergeCell ref="M319:N319"/>
    <mergeCell ref="S319:U319"/>
    <mergeCell ref="X319:AA319"/>
    <mergeCell ref="P312:P318"/>
    <mergeCell ref="Q312:Q318"/>
    <mergeCell ref="R312:R318"/>
    <mergeCell ref="S312:W313"/>
    <mergeCell ref="X312:AA318"/>
    <mergeCell ref="S314:U318"/>
    <mergeCell ref="V314:V318"/>
    <mergeCell ref="W314:W318"/>
    <mergeCell ref="B324:C324"/>
    <mergeCell ref="E324:H324"/>
    <mergeCell ref="M324:N324"/>
    <mergeCell ref="S324:U324"/>
    <mergeCell ref="X324:AA324"/>
    <mergeCell ref="B325:C325"/>
    <mergeCell ref="E325:H325"/>
    <mergeCell ref="S325:U325"/>
    <mergeCell ref="X325:AA325"/>
    <mergeCell ref="B322:C322"/>
    <mergeCell ref="E322:H322"/>
    <mergeCell ref="S322:U322"/>
    <mergeCell ref="X322:AA322"/>
    <mergeCell ref="B323:C323"/>
    <mergeCell ref="D323:H323"/>
    <mergeCell ref="M323:N323"/>
    <mergeCell ref="S323:U323"/>
    <mergeCell ref="X323:AA323"/>
    <mergeCell ref="B328:C328"/>
    <mergeCell ref="E328:H328"/>
    <mergeCell ref="S328:U328"/>
    <mergeCell ref="X328:AA328"/>
    <mergeCell ref="B329:C329"/>
    <mergeCell ref="E329:H329"/>
    <mergeCell ref="M329:N329"/>
    <mergeCell ref="S329:U329"/>
    <mergeCell ref="X329:AA329"/>
    <mergeCell ref="B326:C326"/>
    <mergeCell ref="E326:H326"/>
    <mergeCell ref="S326:U326"/>
    <mergeCell ref="X326:AA326"/>
    <mergeCell ref="B327:C327"/>
    <mergeCell ref="E327:H327"/>
    <mergeCell ref="S327:U327"/>
    <mergeCell ref="X327:AA327"/>
    <mergeCell ref="N335:O335"/>
    <mergeCell ref="C336:I336"/>
    <mergeCell ref="L336:P336"/>
    <mergeCell ref="U336:Y336"/>
    <mergeCell ref="C337:I337"/>
    <mergeCell ref="L337:P337"/>
    <mergeCell ref="U337:Y337"/>
    <mergeCell ref="X331:AA331"/>
    <mergeCell ref="C333:I333"/>
    <mergeCell ref="U333:Y333"/>
    <mergeCell ref="C334:I334"/>
    <mergeCell ref="L334:P334"/>
    <mergeCell ref="U334:Y334"/>
    <mergeCell ref="B330:C330"/>
    <mergeCell ref="E330:H330"/>
    <mergeCell ref="M330:N330"/>
    <mergeCell ref="S330:U330"/>
    <mergeCell ref="X330:AA330"/>
    <mergeCell ref="B331:C331"/>
    <mergeCell ref="D331:H331"/>
    <mergeCell ref="I331:J331"/>
    <mergeCell ref="M331:N331"/>
    <mergeCell ref="S331:U331"/>
    <mergeCell ref="B347:E347"/>
    <mergeCell ref="G347:S347"/>
    <mergeCell ref="U347:AA347"/>
    <mergeCell ref="B350:C356"/>
    <mergeCell ref="D350:H356"/>
    <mergeCell ref="I350:J356"/>
    <mergeCell ref="K350:K356"/>
    <mergeCell ref="L350:L356"/>
    <mergeCell ref="M350:N356"/>
    <mergeCell ref="O350:O356"/>
    <mergeCell ref="B344:E344"/>
    <mergeCell ref="G344:Z344"/>
    <mergeCell ref="B345:E345"/>
    <mergeCell ref="G345:Z345"/>
    <mergeCell ref="B346:E346"/>
    <mergeCell ref="G346:Z346"/>
    <mergeCell ref="B340:Z340"/>
    <mergeCell ref="B341:E341"/>
    <mergeCell ref="G341:Z341"/>
    <mergeCell ref="B342:E342"/>
    <mergeCell ref="G342:Z342"/>
    <mergeCell ref="B343:E343"/>
    <mergeCell ref="G343:Z343"/>
    <mergeCell ref="B358:C358"/>
    <mergeCell ref="E358:H358"/>
    <mergeCell ref="S358:U358"/>
    <mergeCell ref="X358:AA358"/>
    <mergeCell ref="B359:C359"/>
    <mergeCell ref="E359:H359"/>
    <mergeCell ref="S359:U359"/>
    <mergeCell ref="X359:AA359"/>
    <mergeCell ref="B357:C357"/>
    <mergeCell ref="D357:H357"/>
    <mergeCell ref="I357:J357"/>
    <mergeCell ref="M357:N357"/>
    <mergeCell ref="S357:U357"/>
    <mergeCell ref="X357:AA357"/>
    <mergeCell ref="P350:P356"/>
    <mergeCell ref="Q350:Q356"/>
    <mergeCell ref="R350:R356"/>
    <mergeCell ref="S350:W351"/>
    <mergeCell ref="X350:AA356"/>
    <mergeCell ref="S352:U356"/>
    <mergeCell ref="V352:V356"/>
    <mergeCell ref="W352:W356"/>
    <mergeCell ref="B364:C364"/>
    <mergeCell ref="E364:H364"/>
    <mergeCell ref="S364:U364"/>
    <mergeCell ref="X364:AA364"/>
    <mergeCell ref="B365:C365"/>
    <mergeCell ref="E365:H365"/>
    <mergeCell ref="S365:U365"/>
    <mergeCell ref="X365:AA365"/>
    <mergeCell ref="B362:C362"/>
    <mergeCell ref="E362:H362"/>
    <mergeCell ref="S362:U362"/>
    <mergeCell ref="X362:AA362"/>
    <mergeCell ref="B363:C363"/>
    <mergeCell ref="E363:H363"/>
    <mergeCell ref="S363:U363"/>
    <mergeCell ref="X363:AA363"/>
    <mergeCell ref="B360:C360"/>
    <mergeCell ref="E360:H360"/>
    <mergeCell ref="S360:U360"/>
    <mergeCell ref="X360:AA360"/>
    <mergeCell ref="B361:C361"/>
    <mergeCell ref="E361:H361"/>
    <mergeCell ref="S361:U361"/>
    <mergeCell ref="X361:AA361"/>
    <mergeCell ref="C370:I370"/>
    <mergeCell ref="U370:Y370"/>
    <mergeCell ref="C371:I371"/>
    <mergeCell ref="L371:P371"/>
    <mergeCell ref="U371:Y371"/>
    <mergeCell ref="N372:O372"/>
    <mergeCell ref="B368:C368"/>
    <mergeCell ref="D368:H368"/>
    <mergeCell ref="I368:J368"/>
    <mergeCell ref="M368:N368"/>
    <mergeCell ref="S368:U368"/>
    <mergeCell ref="X368:AA368"/>
    <mergeCell ref="B366:C366"/>
    <mergeCell ref="E366:H366"/>
    <mergeCell ref="S366:U366"/>
    <mergeCell ref="X366:AA366"/>
    <mergeCell ref="B367:C367"/>
    <mergeCell ref="E367:H367"/>
    <mergeCell ref="S367:U367"/>
    <mergeCell ref="X367:AA367"/>
    <mergeCell ref="B386:E386"/>
    <mergeCell ref="G386:Z386"/>
    <mergeCell ref="B387:E387"/>
    <mergeCell ref="G387:Z387"/>
    <mergeCell ref="B388:E388"/>
    <mergeCell ref="G388:Z388"/>
    <mergeCell ref="B382:Z382"/>
    <mergeCell ref="B383:E383"/>
    <mergeCell ref="G383:Z383"/>
    <mergeCell ref="B384:E384"/>
    <mergeCell ref="G384:Z384"/>
    <mergeCell ref="B385:E385"/>
    <mergeCell ref="G385:Z385"/>
    <mergeCell ref="C373:I373"/>
    <mergeCell ref="L373:P373"/>
    <mergeCell ref="U373:Y373"/>
    <mergeCell ref="C374:I374"/>
    <mergeCell ref="L374:P374"/>
    <mergeCell ref="U374:Y374"/>
    <mergeCell ref="P392:P398"/>
    <mergeCell ref="Q392:Q398"/>
    <mergeCell ref="R392:R398"/>
    <mergeCell ref="S392:W393"/>
    <mergeCell ref="X392:AA398"/>
    <mergeCell ref="S394:U398"/>
    <mergeCell ref="V394:V398"/>
    <mergeCell ref="W394:W398"/>
    <mergeCell ref="B389:E389"/>
    <mergeCell ref="G389:S389"/>
    <mergeCell ref="U389:AA389"/>
    <mergeCell ref="B392:C398"/>
    <mergeCell ref="D392:H398"/>
    <mergeCell ref="I392:J398"/>
    <mergeCell ref="K392:K398"/>
    <mergeCell ref="L392:L398"/>
    <mergeCell ref="M392:N398"/>
    <mergeCell ref="O392:O398"/>
    <mergeCell ref="B402:C402"/>
    <mergeCell ref="E402:H402"/>
    <mergeCell ref="S402:U402"/>
    <mergeCell ref="X402:AA402"/>
    <mergeCell ref="B403:C403"/>
    <mergeCell ref="E403:H403"/>
    <mergeCell ref="S403:U403"/>
    <mergeCell ref="X403:AA403"/>
    <mergeCell ref="B400:C400"/>
    <mergeCell ref="E400:H400"/>
    <mergeCell ref="S400:U400"/>
    <mergeCell ref="X400:AA400"/>
    <mergeCell ref="B401:C401"/>
    <mergeCell ref="E401:H401"/>
    <mergeCell ref="S401:U401"/>
    <mergeCell ref="X401:AA401"/>
    <mergeCell ref="B399:C399"/>
    <mergeCell ref="D399:H399"/>
    <mergeCell ref="I399:J399"/>
    <mergeCell ref="M399:N399"/>
    <mergeCell ref="S399:U399"/>
    <mergeCell ref="X399:AA399"/>
    <mergeCell ref="C408:I408"/>
    <mergeCell ref="U408:Y408"/>
    <mergeCell ref="C409:I409"/>
    <mergeCell ref="L409:P409"/>
    <mergeCell ref="U409:Y409"/>
    <mergeCell ref="N410:O410"/>
    <mergeCell ref="B406:C406"/>
    <mergeCell ref="E406:H406"/>
    <mergeCell ref="I406:J406"/>
    <mergeCell ref="M406:N406"/>
    <mergeCell ref="S406:U406"/>
    <mergeCell ref="X406:AA406"/>
    <mergeCell ref="B404:C404"/>
    <mergeCell ref="E404:H404"/>
    <mergeCell ref="S404:U404"/>
    <mergeCell ref="X404:AA404"/>
    <mergeCell ref="B405:C405"/>
    <mergeCell ref="E405:H405"/>
    <mergeCell ref="S405:U405"/>
    <mergeCell ref="X405:AA405"/>
    <mergeCell ref="B423:E423"/>
    <mergeCell ref="G423:Z423"/>
    <mergeCell ref="B424:E424"/>
    <mergeCell ref="G424:Z424"/>
    <mergeCell ref="B425:E425"/>
    <mergeCell ref="G425:Z425"/>
    <mergeCell ref="B419:Z419"/>
    <mergeCell ref="B420:E420"/>
    <mergeCell ref="G420:Z420"/>
    <mergeCell ref="B421:E421"/>
    <mergeCell ref="G421:Z421"/>
    <mergeCell ref="B422:E422"/>
    <mergeCell ref="G422:Z422"/>
    <mergeCell ref="C411:I411"/>
    <mergeCell ref="L411:P411"/>
    <mergeCell ref="U411:Y411"/>
    <mergeCell ref="C412:I412"/>
    <mergeCell ref="L412:P412"/>
    <mergeCell ref="U412:Y412"/>
    <mergeCell ref="P429:P435"/>
    <mergeCell ref="Q429:Q435"/>
    <mergeCell ref="R429:R435"/>
    <mergeCell ref="S429:W430"/>
    <mergeCell ref="X429:AA435"/>
    <mergeCell ref="S431:U435"/>
    <mergeCell ref="V431:V435"/>
    <mergeCell ref="W431:W435"/>
    <mergeCell ref="B426:E426"/>
    <mergeCell ref="G426:S426"/>
    <mergeCell ref="U426:AA426"/>
    <mergeCell ref="B429:C435"/>
    <mergeCell ref="D429:H435"/>
    <mergeCell ref="I429:J435"/>
    <mergeCell ref="K429:K435"/>
    <mergeCell ref="L429:L435"/>
    <mergeCell ref="M429:N435"/>
    <mergeCell ref="O429:O435"/>
    <mergeCell ref="B439:C439"/>
    <mergeCell ref="E439:H439"/>
    <mergeCell ref="S439:U439"/>
    <mergeCell ref="X439:AA439"/>
    <mergeCell ref="B440:C440"/>
    <mergeCell ref="E440:H440"/>
    <mergeCell ref="S440:U440"/>
    <mergeCell ref="X440:AA440"/>
    <mergeCell ref="B437:C437"/>
    <mergeCell ref="E437:H437"/>
    <mergeCell ref="S437:U437"/>
    <mergeCell ref="X437:AA437"/>
    <mergeCell ref="B438:C438"/>
    <mergeCell ref="E438:H438"/>
    <mergeCell ref="S438:U438"/>
    <mergeCell ref="X438:AA438"/>
    <mergeCell ref="B436:C436"/>
    <mergeCell ref="D436:H436"/>
    <mergeCell ref="I436:J436"/>
    <mergeCell ref="M436:N436"/>
    <mergeCell ref="S436:U436"/>
    <mergeCell ref="X436:AA436"/>
    <mergeCell ref="C446:I446"/>
    <mergeCell ref="U446:Y446"/>
    <mergeCell ref="C447:I447"/>
    <mergeCell ref="L447:P447"/>
    <mergeCell ref="U447:Y447"/>
    <mergeCell ref="N448:O448"/>
    <mergeCell ref="B443:C443"/>
    <mergeCell ref="E443:H443"/>
    <mergeCell ref="S443:U443"/>
    <mergeCell ref="X443:AA443"/>
    <mergeCell ref="B444:C444"/>
    <mergeCell ref="D444:H444"/>
    <mergeCell ref="I444:J444"/>
    <mergeCell ref="M444:N444"/>
    <mergeCell ref="S444:U444"/>
    <mergeCell ref="X444:AA444"/>
    <mergeCell ref="B441:C441"/>
    <mergeCell ref="E441:H441"/>
    <mergeCell ref="S441:U441"/>
    <mergeCell ref="X441:AA441"/>
    <mergeCell ref="B442:C442"/>
    <mergeCell ref="E442:H442"/>
    <mergeCell ref="S442:U442"/>
    <mergeCell ref="X442:AA442"/>
    <mergeCell ref="B462:E462"/>
    <mergeCell ref="G462:Z462"/>
    <mergeCell ref="B463:E463"/>
    <mergeCell ref="G463:Z463"/>
    <mergeCell ref="B464:E464"/>
    <mergeCell ref="G464:Z464"/>
    <mergeCell ref="B458:Z458"/>
    <mergeCell ref="B459:E459"/>
    <mergeCell ref="G459:Z459"/>
    <mergeCell ref="B460:E460"/>
    <mergeCell ref="G460:Z460"/>
    <mergeCell ref="B461:E461"/>
    <mergeCell ref="G461:Z461"/>
    <mergeCell ref="C449:I449"/>
    <mergeCell ref="L449:P449"/>
    <mergeCell ref="U449:Y449"/>
    <mergeCell ref="C450:I450"/>
    <mergeCell ref="L450:P450"/>
    <mergeCell ref="U450:Y450"/>
    <mergeCell ref="P467:P473"/>
    <mergeCell ref="Q467:Q473"/>
    <mergeCell ref="R467:R473"/>
    <mergeCell ref="S467:W468"/>
    <mergeCell ref="X467:AA473"/>
    <mergeCell ref="S469:U473"/>
    <mergeCell ref="V469:V473"/>
    <mergeCell ref="W469:W473"/>
    <mergeCell ref="B465:E465"/>
    <mergeCell ref="G465:S465"/>
    <mergeCell ref="U465:AA465"/>
    <mergeCell ref="B467:C473"/>
    <mergeCell ref="D467:H473"/>
    <mergeCell ref="I467:J473"/>
    <mergeCell ref="K467:K473"/>
    <mergeCell ref="L467:L473"/>
    <mergeCell ref="M467:N473"/>
    <mergeCell ref="O467:O473"/>
    <mergeCell ref="B477:C477"/>
    <mergeCell ref="E477:H477"/>
    <mergeCell ref="S477:U477"/>
    <mergeCell ref="X477:AA477"/>
    <mergeCell ref="B478:C478"/>
    <mergeCell ref="E478:H478"/>
    <mergeCell ref="S478:U478"/>
    <mergeCell ref="X478:AA478"/>
    <mergeCell ref="B475:C475"/>
    <mergeCell ref="E475:H475"/>
    <mergeCell ref="S475:U475"/>
    <mergeCell ref="X475:AA475"/>
    <mergeCell ref="B476:C476"/>
    <mergeCell ref="E476:H476"/>
    <mergeCell ref="S476:U476"/>
    <mergeCell ref="X476:AA476"/>
    <mergeCell ref="B474:C474"/>
    <mergeCell ref="D474:H474"/>
    <mergeCell ref="I474:J474"/>
    <mergeCell ref="M474:N474"/>
    <mergeCell ref="S474:U474"/>
    <mergeCell ref="X474:AA474"/>
    <mergeCell ref="C484:I484"/>
    <mergeCell ref="U484:Y484"/>
    <mergeCell ref="C485:I485"/>
    <mergeCell ref="L485:P485"/>
    <mergeCell ref="U485:Y485"/>
    <mergeCell ref="N486:O486"/>
    <mergeCell ref="B481:C481"/>
    <mergeCell ref="S481:U481"/>
    <mergeCell ref="X481:AA481"/>
    <mergeCell ref="B482:C482"/>
    <mergeCell ref="D482:H482"/>
    <mergeCell ref="I482:J482"/>
    <mergeCell ref="M482:N482"/>
    <mergeCell ref="S482:U482"/>
    <mergeCell ref="X482:AA482"/>
    <mergeCell ref="B479:C479"/>
    <mergeCell ref="D479:H479"/>
    <mergeCell ref="M479:N479"/>
    <mergeCell ref="S479:U479"/>
    <mergeCell ref="X479:AA479"/>
    <mergeCell ref="B480:C480"/>
    <mergeCell ref="E480:H480"/>
    <mergeCell ref="S480:U480"/>
    <mergeCell ref="X480:AA480"/>
    <mergeCell ref="B501:E501"/>
    <mergeCell ref="G501:Z501"/>
    <mergeCell ref="B502:E502"/>
    <mergeCell ref="G502:Z502"/>
    <mergeCell ref="B503:E503"/>
    <mergeCell ref="G503:Z503"/>
    <mergeCell ref="B497:Z497"/>
    <mergeCell ref="B498:E498"/>
    <mergeCell ref="G498:Z498"/>
    <mergeCell ref="B499:E499"/>
    <mergeCell ref="G499:Z499"/>
    <mergeCell ref="B500:E500"/>
    <mergeCell ref="G500:Z500"/>
    <mergeCell ref="C487:I487"/>
    <mergeCell ref="L487:P487"/>
    <mergeCell ref="U487:Y487"/>
    <mergeCell ref="C488:I488"/>
    <mergeCell ref="L488:P488"/>
    <mergeCell ref="U488:Y488"/>
    <mergeCell ref="B514:C514"/>
    <mergeCell ref="D514:H514"/>
    <mergeCell ref="I514:J514"/>
    <mergeCell ref="M514:N514"/>
    <mergeCell ref="S514:U514"/>
    <mergeCell ref="X514:AA514"/>
    <mergeCell ref="P507:P513"/>
    <mergeCell ref="Q507:Q513"/>
    <mergeCell ref="R507:R513"/>
    <mergeCell ref="S507:W508"/>
    <mergeCell ref="X507:AA513"/>
    <mergeCell ref="S509:U513"/>
    <mergeCell ref="V509:V513"/>
    <mergeCell ref="W509:W513"/>
    <mergeCell ref="B504:E504"/>
    <mergeCell ref="G504:S504"/>
    <mergeCell ref="U504:AA504"/>
    <mergeCell ref="B507:C513"/>
    <mergeCell ref="D507:H513"/>
    <mergeCell ref="I507:J513"/>
    <mergeCell ref="K507:K513"/>
    <mergeCell ref="L507:L513"/>
    <mergeCell ref="M507:N513"/>
    <mergeCell ref="O507:O513"/>
    <mergeCell ref="C519:I519"/>
    <mergeCell ref="U519:Y519"/>
    <mergeCell ref="C520:I520"/>
    <mergeCell ref="L520:P520"/>
    <mergeCell ref="U520:Y520"/>
    <mergeCell ref="N521:O521"/>
    <mergeCell ref="B517:C517"/>
    <mergeCell ref="D517:H517"/>
    <mergeCell ref="I517:J517"/>
    <mergeCell ref="M517:N517"/>
    <mergeCell ref="S517:U517"/>
    <mergeCell ref="X517:AA517"/>
    <mergeCell ref="B515:C515"/>
    <mergeCell ref="D515:H515"/>
    <mergeCell ref="M515:N515"/>
    <mergeCell ref="S515:U515"/>
    <mergeCell ref="X515:AA515"/>
    <mergeCell ref="B516:C516"/>
    <mergeCell ref="D516:H516"/>
    <mergeCell ref="M516:N516"/>
    <mergeCell ref="S516:U516"/>
    <mergeCell ref="X516:AA516"/>
    <mergeCell ref="B532:E532"/>
    <mergeCell ref="G532:Z532"/>
    <mergeCell ref="B533:E533"/>
    <mergeCell ref="G533:Z533"/>
    <mergeCell ref="B534:E534"/>
    <mergeCell ref="G534:Z534"/>
    <mergeCell ref="B528:Z528"/>
    <mergeCell ref="B529:E529"/>
    <mergeCell ref="G529:Z529"/>
    <mergeCell ref="B530:E530"/>
    <mergeCell ref="G530:Z530"/>
    <mergeCell ref="B531:E531"/>
    <mergeCell ref="G531:Z531"/>
    <mergeCell ref="C522:I522"/>
    <mergeCell ref="L522:P522"/>
    <mergeCell ref="U522:Y522"/>
    <mergeCell ref="C523:I523"/>
    <mergeCell ref="L523:P523"/>
    <mergeCell ref="U523:Y523"/>
    <mergeCell ref="B544:C544"/>
    <mergeCell ref="D544:H544"/>
    <mergeCell ref="I544:J544"/>
    <mergeCell ref="M544:N544"/>
    <mergeCell ref="S544:U544"/>
    <mergeCell ref="X544:AA544"/>
    <mergeCell ref="P537:P543"/>
    <mergeCell ref="Q537:Q543"/>
    <mergeCell ref="R537:R543"/>
    <mergeCell ref="S537:W538"/>
    <mergeCell ref="X537:AA543"/>
    <mergeCell ref="S539:U543"/>
    <mergeCell ref="V539:V543"/>
    <mergeCell ref="W539:W543"/>
    <mergeCell ref="B535:E535"/>
    <mergeCell ref="G535:S535"/>
    <mergeCell ref="U535:AA535"/>
    <mergeCell ref="B537:C543"/>
    <mergeCell ref="D537:H543"/>
    <mergeCell ref="I537:J543"/>
    <mergeCell ref="K537:K543"/>
    <mergeCell ref="L537:L543"/>
    <mergeCell ref="M537:N543"/>
    <mergeCell ref="O537:O543"/>
    <mergeCell ref="B549:C549"/>
    <mergeCell ref="E549:H549"/>
    <mergeCell ref="S549:U549"/>
    <mergeCell ref="Y549:AA549"/>
    <mergeCell ref="B550:C550"/>
    <mergeCell ref="E550:H550"/>
    <mergeCell ref="S550:U550"/>
    <mergeCell ref="Y550:AA550"/>
    <mergeCell ref="B547:C547"/>
    <mergeCell ref="E547:H547"/>
    <mergeCell ref="S547:U547"/>
    <mergeCell ref="Y547:AA547"/>
    <mergeCell ref="B548:C548"/>
    <mergeCell ref="E548:H548"/>
    <mergeCell ref="S548:U548"/>
    <mergeCell ref="Y548:AA548"/>
    <mergeCell ref="B545:C545"/>
    <mergeCell ref="E545:H545"/>
    <mergeCell ref="S545:U545"/>
    <mergeCell ref="Y545:AA545"/>
    <mergeCell ref="B546:C546"/>
    <mergeCell ref="E546:H546"/>
    <mergeCell ref="S546:U546"/>
    <mergeCell ref="Y546:AA546"/>
    <mergeCell ref="B553:C553"/>
    <mergeCell ref="D553:H553"/>
    <mergeCell ref="M553:N553"/>
    <mergeCell ref="S553:U553"/>
    <mergeCell ref="X553:AA553"/>
    <mergeCell ref="B554:C554"/>
    <mergeCell ref="D554:H554"/>
    <mergeCell ref="M554:N554"/>
    <mergeCell ref="S554:U554"/>
    <mergeCell ref="X554:AA554"/>
    <mergeCell ref="B551:C551"/>
    <mergeCell ref="E551:H551"/>
    <mergeCell ref="S551:U551"/>
    <mergeCell ref="Y551:AA551"/>
    <mergeCell ref="B552:C552"/>
    <mergeCell ref="D552:H552"/>
    <mergeCell ref="M552:N552"/>
    <mergeCell ref="S552:U552"/>
    <mergeCell ref="X552:AA552"/>
    <mergeCell ref="C560:I560"/>
    <mergeCell ref="L560:P560"/>
    <mergeCell ref="U560:Y560"/>
    <mergeCell ref="N561:O561"/>
    <mergeCell ref="C562:I562"/>
    <mergeCell ref="L562:P562"/>
    <mergeCell ref="U562:Y562"/>
    <mergeCell ref="B557:C557"/>
    <mergeCell ref="E557:H557"/>
    <mergeCell ref="I557:J557"/>
    <mergeCell ref="S557:U557"/>
    <mergeCell ref="Y557:AA557"/>
    <mergeCell ref="C559:I559"/>
    <mergeCell ref="U559:Y559"/>
    <mergeCell ref="B555:C555"/>
    <mergeCell ref="E555:H555"/>
    <mergeCell ref="S555:U555"/>
    <mergeCell ref="Y555:AA555"/>
    <mergeCell ref="B556:C556"/>
    <mergeCell ref="E556:H556"/>
    <mergeCell ref="S556:U556"/>
    <mergeCell ref="X556:AA556"/>
    <mergeCell ref="B573:E573"/>
    <mergeCell ref="G573:Z573"/>
    <mergeCell ref="B574:E574"/>
    <mergeCell ref="G574:Z574"/>
    <mergeCell ref="B575:E575"/>
    <mergeCell ref="G575:S575"/>
    <mergeCell ref="U575:AA575"/>
    <mergeCell ref="B570:E570"/>
    <mergeCell ref="G570:Z570"/>
    <mergeCell ref="B571:E571"/>
    <mergeCell ref="G571:Z571"/>
    <mergeCell ref="B572:E572"/>
    <mergeCell ref="G572:Z572"/>
    <mergeCell ref="C563:I563"/>
    <mergeCell ref="L563:P563"/>
    <mergeCell ref="U563:Y563"/>
    <mergeCell ref="B568:Z568"/>
    <mergeCell ref="B569:E569"/>
    <mergeCell ref="G569:Z569"/>
    <mergeCell ref="B585:C585"/>
    <mergeCell ref="D585:H585"/>
    <mergeCell ref="I585:J585"/>
    <mergeCell ref="M585:N585"/>
    <mergeCell ref="S585:U585"/>
    <mergeCell ref="X585:AA585"/>
    <mergeCell ref="O578:O584"/>
    <mergeCell ref="P578:P584"/>
    <mergeCell ref="Q578:Q584"/>
    <mergeCell ref="R578:R584"/>
    <mergeCell ref="S578:W579"/>
    <mergeCell ref="X578:AA584"/>
    <mergeCell ref="S580:U584"/>
    <mergeCell ref="V580:V584"/>
    <mergeCell ref="W580:W584"/>
    <mergeCell ref="B578:C584"/>
    <mergeCell ref="D578:H584"/>
    <mergeCell ref="I578:J584"/>
    <mergeCell ref="K578:K584"/>
    <mergeCell ref="L578:L584"/>
    <mergeCell ref="M578:N584"/>
    <mergeCell ref="B588:C588"/>
    <mergeCell ref="D588:H588"/>
    <mergeCell ref="M588:N588"/>
    <mergeCell ref="S588:U588"/>
    <mergeCell ref="X588:AA588"/>
    <mergeCell ref="B589:C589"/>
    <mergeCell ref="D589:H589"/>
    <mergeCell ref="M589:N589"/>
    <mergeCell ref="S589:U589"/>
    <mergeCell ref="X589:AA589"/>
    <mergeCell ref="B586:C586"/>
    <mergeCell ref="E586:H586"/>
    <mergeCell ref="S586:U586"/>
    <mergeCell ref="X586:AA586"/>
    <mergeCell ref="B587:C587"/>
    <mergeCell ref="D587:H587"/>
    <mergeCell ref="M587:N587"/>
    <mergeCell ref="S587:U587"/>
    <mergeCell ref="X587:AA587"/>
    <mergeCell ref="C596:I596"/>
    <mergeCell ref="L596:P596"/>
    <mergeCell ref="U596:Y596"/>
    <mergeCell ref="C597:I597"/>
    <mergeCell ref="L597:P597"/>
    <mergeCell ref="U597:Y597"/>
    <mergeCell ref="C593:I593"/>
    <mergeCell ref="U593:Y593"/>
    <mergeCell ref="C594:I594"/>
    <mergeCell ref="L594:P594"/>
    <mergeCell ref="U594:Y594"/>
    <mergeCell ref="N595:O595"/>
    <mergeCell ref="B590:C590"/>
    <mergeCell ref="E590:H590"/>
    <mergeCell ref="S590:U590"/>
    <mergeCell ref="X590:AA590"/>
    <mergeCell ref="B591:C591"/>
    <mergeCell ref="E591:H591"/>
    <mergeCell ref="I591:J591"/>
    <mergeCell ref="M591:N591"/>
    <mergeCell ref="S591:U591"/>
    <mergeCell ref="X591:AA591"/>
    <mergeCell ref="B610:E610"/>
    <mergeCell ref="G610:S610"/>
    <mergeCell ref="U610:AA610"/>
    <mergeCell ref="B613:C619"/>
    <mergeCell ref="D613:H619"/>
    <mergeCell ref="I613:J619"/>
    <mergeCell ref="K613:K619"/>
    <mergeCell ref="L613:L619"/>
    <mergeCell ref="M613:N619"/>
    <mergeCell ref="O613:O619"/>
    <mergeCell ref="B607:E607"/>
    <mergeCell ref="G607:Z607"/>
    <mergeCell ref="B608:E608"/>
    <mergeCell ref="G608:Z608"/>
    <mergeCell ref="B609:E609"/>
    <mergeCell ref="G609:Z609"/>
    <mergeCell ref="B603:Z603"/>
    <mergeCell ref="B604:E604"/>
    <mergeCell ref="G604:Z604"/>
    <mergeCell ref="B605:E605"/>
    <mergeCell ref="G605:Z605"/>
    <mergeCell ref="B606:E606"/>
    <mergeCell ref="G606:Z606"/>
    <mergeCell ref="B621:C621"/>
    <mergeCell ref="E621:H621"/>
    <mergeCell ref="S621:U621"/>
    <mergeCell ref="X621:AA621"/>
    <mergeCell ref="B622:C622"/>
    <mergeCell ref="E622:H622"/>
    <mergeCell ref="S622:U622"/>
    <mergeCell ref="X622:AA622"/>
    <mergeCell ref="B620:C620"/>
    <mergeCell ref="D620:H620"/>
    <mergeCell ref="I620:J620"/>
    <mergeCell ref="M620:N620"/>
    <mergeCell ref="S620:U620"/>
    <mergeCell ref="X620:AA620"/>
    <mergeCell ref="P613:P619"/>
    <mergeCell ref="Q613:Q619"/>
    <mergeCell ref="R613:R619"/>
    <mergeCell ref="S613:W614"/>
    <mergeCell ref="X613:AA619"/>
    <mergeCell ref="S615:U619"/>
    <mergeCell ref="V615:V619"/>
    <mergeCell ref="W615:W619"/>
    <mergeCell ref="B625:C625"/>
    <mergeCell ref="D625:H625"/>
    <mergeCell ref="M625:N625"/>
    <mergeCell ref="S625:U625"/>
    <mergeCell ref="X625:AA625"/>
    <mergeCell ref="B626:C626"/>
    <mergeCell ref="E626:H626"/>
    <mergeCell ref="S626:U626"/>
    <mergeCell ref="X626:AA626"/>
    <mergeCell ref="B623:C623"/>
    <mergeCell ref="E623:H623"/>
    <mergeCell ref="S623:U623"/>
    <mergeCell ref="X623:AA623"/>
    <mergeCell ref="B624:C624"/>
    <mergeCell ref="E624:H624"/>
    <mergeCell ref="S624:U624"/>
    <mergeCell ref="X624:AA624"/>
    <mergeCell ref="C632:I632"/>
    <mergeCell ref="U632:Y632"/>
    <mergeCell ref="C633:I633"/>
    <mergeCell ref="L633:P633"/>
    <mergeCell ref="U633:Y633"/>
    <mergeCell ref="N634:O634"/>
    <mergeCell ref="B629:C629"/>
    <mergeCell ref="E629:H629"/>
    <mergeCell ref="S629:U629"/>
    <mergeCell ref="X629:AA629"/>
    <mergeCell ref="B630:C630"/>
    <mergeCell ref="E630:H630"/>
    <mergeCell ref="I630:J630"/>
    <mergeCell ref="S630:U630"/>
    <mergeCell ref="X630:AA630"/>
    <mergeCell ref="B627:C627"/>
    <mergeCell ref="E627:H627"/>
    <mergeCell ref="S627:U627"/>
    <mergeCell ref="X627:AA627"/>
    <mergeCell ref="B628:C628"/>
    <mergeCell ref="D628:H628"/>
    <mergeCell ref="M628:N628"/>
    <mergeCell ref="S628:U628"/>
    <mergeCell ref="X628:AA628"/>
    <mergeCell ref="B648:E648"/>
    <mergeCell ref="G648:Z648"/>
    <mergeCell ref="B649:E649"/>
    <mergeCell ref="G649:Z649"/>
    <mergeCell ref="B650:E650"/>
    <mergeCell ref="G650:Z650"/>
    <mergeCell ref="B644:Z644"/>
    <mergeCell ref="B645:E645"/>
    <mergeCell ref="G645:Z645"/>
    <mergeCell ref="B646:E646"/>
    <mergeCell ref="G646:Z646"/>
    <mergeCell ref="B647:E647"/>
    <mergeCell ref="G647:Z647"/>
    <mergeCell ref="C635:I635"/>
    <mergeCell ref="L635:P635"/>
    <mergeCell ref="U635:Y635"/>
    <mergeCell ref="C636:I636"/>
    <mergeCell ref="L636:P636"/>
    <mergeCell ref="U636:Y636"/>
    <mergeCell ref="B661:C661"/>
    <mergeCell ref="D661:H661"/>
    <mergeCell ref="I661:J661"/>
    <mergeCell ref="M661:N661"/>
    <mergeCell ref="S661:U661"/>
    <mergeCell ref="X661:AA661"/>
    <mergeCell ref="P654:P660"/>
    <mergeCell ref="Q654:Q660"/>
    <mergeCell ref="R654:R660"/>
    <mergeCell ref="S654:W655"/>
    <mergeCell ref="X654:AA660"/>
    <mergeCell ref="S656:U660"/>
    <mergeCell ref="V656:V660"/>
    <mergeCell ref="W656:W660"/>
    <mergeCell ref="B651:E651"/>
    <mergeCell ref="G651:S651"/>
    <mergeCell ref="U651:AA651"/>
    <mergeCell ref="B654:C660"/>
    <mergeCell ref="D654:H660"/>
    <mergeCell ref="I654:J660"/>
    <mergeCell ref="K654:K660"/>
    <mergeCell ref="L654:L660"/>
    <mergeCell ref="M654:N660"/>
    <mergeCell ref="O654:O660"/>
    <mergeCell ref="B666:C666"/>
    <mergeCell ref="E666:H666"/>
    <mergeCell ref="S666:U666"/>
    <mergeCell ref="X666:AA666"/>
    <mergeCell ref="B667:C667"/>
    <mergeCell ref="E667:H667"/>
    <mergeCell ref="S667:U667"/>
    <mergeCell ref="X667:AA667"/>
    <mergeCell ref="B664:C664"/>
    <mergeCell ref="E664:H664"/>
    <mergeCell ref="S664:U664"/>
    <mergeCell ref="X664:AA664"/>
    <mergeCell ref="B665:C665"/>
    <mergeCell ref="E665:H665"/>
    <mergeCell ref="S665:U665"/>
    <mergeCell ref="X665:AA665"/>
    <mergeCell ref="B662:C662"/>
    <mergeCell ref="E662:H662"/>
    <mergeCell ref="S662:U662"/>
    <mergeCell ref="X662:AA662"/>
    <mergeCell ref="B663:C663"/>
    <mergeCell ref="E663:H663"/>
    <mergeCell ref="S663:U663"/>
    <mergeCell ref="X663:AA663"/>
    <mergeCell ref="B670:C670"/>
    <mergeCell ref="D670:H670"/>
    <mergeCell ref="M670:N670"/>
    <mergeCell ref="S670:U670"/>
    <mergeCell ref="X670:AA670"/>
    <mergeCell ref="B671:C671"/>
    <mergeCell ref="E671:H671"/>
    <mergeCell ref="S671:U671"/>
    <mergeCell ref="X671:AA671"/>
    <mergeCell ref="B668:C668"/>
    <mergeCell ref="E668:H668"/>
    <mergeCell ref="S668:U668"/>
    <mergeCell ref="X668:AA668"/>
    <mergeCell ref="B669:C669"/>
    <mergeCell ref="E669:H669"/>
    <mergeCell ref="S669:U669"/>
    <mergeCell ref="X669:AA669"/>
    <mergeCell ref="B676:C676"/>
    <mergeCell ref="D676:H676"/>
    <mergeCell ref="I676:J676"/>
    <mergeCell ref="S676:U676"/>
    <mergeCell ref="X676:AA676"/>
    <mergeCell ref="C678:I678"/>
    <mergeCell ref="U678:Y678"/>
    <mergeCell ref="B674:C674"/>
    <mergeCell ref="E674:H674"/>
    <mergeCell ref="S674:U674"/>
    <mergeCell ref="X674:AA674"/>
    <mergeCell ref="B675:C675"/>
    <mergeCell ref="E675:H675"/>
    <mergeCell ref="S675:U675"/>
    <mergeCell ref="X675:AA675"/>
    <mergeCell ref="B672:C672"/>
    <mergeCell ref="E672:H672"/>
    <mergeCell ref="S672:U672"/>
    <mergeCell ref="X672:AA672"/>
    <mergeCell ref="B673:C673"/>
    <mergeCell ref="E673:H673"/>
    <mergeCell ref="S673:U673"/>
    <mergeCell ref="X673:AA673"/>
    <mergeCell ref="B687:E687"/>
    <mergeCell ref="G687:Z687"/>
    <mergeCell ref="B688:E688"/>
    <mergeCell ref="G688:Z688"/>
    <mergeCell ref="B689:E689"/>
    <mergeCell ref="G689:Z689"/>
    <mergeCell ref="C682:I682"/>
    <mergeCell ref="L682:P682"/>
    <mergeCell ref="U682:Y682"/>
    <mergeCell ref="B685:Z685"/>
    <mergeCell ref="B686:E686"/>
    <mergeCell ref="G686:Z686"/>
    <mergeCell ref="C679:I679"/>
    <mergeCell ref="L679:P679"/>
    <mergeCell ref="U679:Y679"/>
    <mergeCell ref="N680:O680"/>
    <mergeCell ref="C681:I681"/>
    <mergeCell ref="L681:P681"/>
    <mergeCell ref="U681:Y681"/>
    <mergeCell ref="O695:O701"/>
    <mergeCell ref="P695:P701"/>
    <mergeCell ref="Q695:Q701"/>
    <mergeCell ref="R695:R701"/>
    <mergeCell ref="S695:W696"/>
    <mergeCell ref="X695:AA701"/>
    <mergeCell ref="S697:U701"/>
    <mergeCell ref="V697:V701"/>
    <mergeCell ref="W697:W701"/>
    <mergeCell ref="B695:C701"/>
    <mergeCell ref="D695:H701"/>
    <mergeCell ref="I695:J701"/>
    <mergeCell ref="K695:K701"/>
    <mergeCell ref="L695:L701"/>
    <mergeCell ref="M695:N701"/>
    <mergeCell ref="B690:E690"/>
    <mergeCell ref="G690:Z690"/>
    <mergeCell ref="B691:E691"/>
    <mergeCell ref="G691:Z691"/>
    <mergeCell ref="B692:E692"/>
    <mergeCell ref="G692:S692"/>
    <mergeCell ref="U692:AA692"/>
    <mergeCell ref="X704:AA704"/>
    <mergeCell ref="C706:I706"/>
    <mergeCell ref="U706:Y706"/>
    <mergeCell ref="C707:I707"/>
    <mergeCell ref="L707:P707"/>
    <mergeCell ref="U707:Y707"/>
    <mergeCell ref="B703:C703"/>
    <mergeCell ref="E703:H703"/>
    <mergeCell ref="M703:N703"/>
    <mergeCell ref="S703:U703"/>
    <mergeCell ref="X703:AA703"/>
    <mergeCell ref="B704:C704"/>
    <mergeCell ref="E704:H704"/>
    <mergeCell ref="I704:J704"/>
    <mergeCell ref="M704:N704"/>
    <mergeCell ref="S704:U704"/>
    <mergeCell ref="B702:C702"/>
    <mergeCell ref="D702:H702"/>
    <mergeCell ref="I702:J702"/>
    <mergeCell ref="M702:N702"/>
    <mergeCell ref="S702:U702"/>
    <mergeCell ref="X702:AA702"/>
    <mergeCell ref="B719:E719"/>
    <mergeCell ref="G719:Z719"/>
    <mergeCell ref="B720:E720"/>
    <mergeCell ref="G720:Z720"/>
    <mergeCell ref="B721:E721"/>
    <mergeCell ref="G721:Z721"/>
    <mergeCell ref="B715:Z715"/>
    <mergeCell ref="B716:E716"/>
    <mergeCell ref="G716:Z716"/>
    <mergeCell ref="B717:E717"/>
    <mergeCell ref="G717:Z717"/>
    <mergeCell ref="B718:E718"/>
    <mergeCell ref="G718:Z718"/>
    <mergeCell ref="N708:O708"/>
    <mergeCell ref="C709:I709"/>
    <mergeCell ref="L709:P709"/>
    <mergeCell ref="U709:Y709"/>
    <mergeCell ref="C710:I710"/>
    <mergeCell ref="L710:P710"/>
    <mergeCell ref="U710:Y710"/>
    <mergeCell ref="B732:C732"/>
    <mergeCell ref="D732:H732"/>
    <mergeCell ref="I732:J732"/>
    <mergeCell ref="M732:N732"/>
    <mergeCell ref="S732:U732"/>
    <mergeCell ref="X732:AA732"/>
    <mergeCell ref="P725:P731"/>
    <mergeCell ref="Q725:Q731"/>
    <mergeCell ref="R725:R731"/>
    <mergeCell ref="S725:W726"/>
    <mergeCell ref="X725:AA731"/>
    <mergeCell ref="S727:U731"/>
    <mergeCell ref="V727:V731"/>
    <mergeCell ref="W727:W731"/>
    <mergeCell ref="B722:E722"/>
    <mergeCell ref="G722:S722"/>
    <mergeCell ref="U722:AA722"/>
    <mergeCell ref="B725:C731"/>
    <mergeCell ref="D725:H731"/>
    <mergeCell ref="I725:J731"/>
    <mergeCell ref="K725:K731"/>
    <mergeCell ref="L725:L731"/>
    <mergeCell ref="M725:N731"/>
    <mergeCell ref="O725:O731"/>
    <mergeCell ref="E737:H737"/>
    <mergeCell ref="S737:U737"/>
    <mergeCell ref="X737:AA737"/>
    <mergeCell ref="E738:H738"/>
    <mergeCell ref="S738:U738"/>
    <mergeCell ref="X738:AA738"/>
    <mergeCell ref="E735:H735"/>
    <mergeCell ref="S735:U735"/>
    <mergeCell ref="X735:AA735"/>
    <mergeCell ref="B736:C736"/>
    <mergeCell ref="D736:H736"/>
    <mergeCell ref="M736:N736"/>
    <mergeCell ref="S736:U736"/>
    <mergeCell ref="X736:AA736"/>
    <mergeCell ref="E733:H733"/>
    <mergeCell ref="S733:U733"/>
    <mergeCell ref="X733:AA733"/>
    <mergeCell ref="E734:H734"/>
    <mergeCell ref="S734:U734"/>
    <mergeCell ref="X734:AA734"/>
    <mergeCell ref="E744:H744"/>
    <mergeCell ref="S744:U744"/>
    <mergeCell ref="X744:AA744"/>
    <mergeCell ref="E745:H745"/>
    <mergeCell ref="S745:U745"/>
    <mergeCell ref="X745:AA745"/>
    <mergeCell ref="E742:H742"/>
    <mergeCell ref="S742:U742"/>
    <mergeCell ref="X742:AA742"/>
    <mergeCell ref="E743:H743"/>
    <mergeCell ref="S743:U743"/>
    <mergeCell ref="X743:AA743"/>
    <mergeCell ref="E739:H739"/>
    <mergeCell ref="S739:U739"/>
    <mergeCell ref="X739:AA739"/>
    <mergeCell ref="E740:H741"/>
    <mergeCell ref="S740:U740"/>
    <mergeCell ref="X740:AA740"/>
    <mergeCell ref="S741:U741"/>
    <mergeCell ref="X741:AA741"/>
    <mergeCell ref="B750:C750"/>
    <mergeCell ref="D750:H750"/>
    <mergeCell ref="M750:N750"/>
    <mergeCell ref="S750:U750"/>
    <mergeCell ref="X750:AA750"/>
    <mergeCell ref="E751:H751"/>
    <mergeCell ref="S751:U751"/>
    <mergeCell ref="X751:AA751"/>
    <mergeCell ref="E748:H748"/>
    <mergeCell ref="S748:U748"/>
    <mergeCell ref="X748:AA748"/>
    <mergeCell ref="E749:H749"/>
    <mergeCell ref="S749:U749"/>
    <mergeCell ref="X749:AA749"/>
    <mergeCell ref="E746:H746"/>
    <mergeCell ref="S746:U746"/>
    <mergeCell ref="X746:AA746"/>
    <mergeCell ref="E747:H747"/>
    <mergeCell ref="S747:U747"/>
    <mergeCell ref="X747:AA747"/>
    <mergeCell ref="E759:H759"/>
    <mergeCell ref="S759:U759"/>
    <mergeCell ref="X759:AA759"/>
    <mergeCell ref="E760:H760"/>
    <mergeCell ref="S760:U760"/>
    <mergeCell ref="X760:AA760"/>
    <mergeCell ref="B758:C758"/>
    <mergeCell ref="D758:H758"/>
    <mergeCell ref="I758:J758"/>
    <mergeCell ref="M758:N758"/>
    <mergeCell ref="S758:U758"/>
    <mergeCell ref="X758:AA758"/>
    <mergeCell ref="E752:H752"/>
    <mergeCell ref="S752:U752"/>
    <mergeCell ref="X752:AA752"/>
    <mergeCell ref="E753:H753"/>
    <mergeCell ref="S753:U753"/>
    <mergeCell ref="X753:AA753"/>
    <mergeCell ref="E765:H765"/>
    <mergeCell ref="S765:U765"/>
    <mergeCell ref="X765:AA765"/>
    <mergeCell ref="E766:H766"/>
    <mergeCell ref="S766:U766"/>
    <mergeCell ref="X766:AA766"/>
    <mergeCell ref="E763:H763"/>
    <mergeCell ref="S763:U763"/>
    <mergeCell ref="X763:AA763"/>
    <mergeCell ref="E764:H764"/>
    <mergeCell ref="S764:U764"/>
    <mergeCell ref="X764:AA764"/>
    <mergeCell ref="E761:H761"/>
    <mergeCell ref="S761:U761"/>
    <mergeCell ref="X761:AA761"/>
    <mergeCell ref="E762:H762"/>
    <mergeCell ref="S762:U762"/>
    <mergeCell ref="X762:AA762"/>
    <mergeCell ref="E771:H771"/>
    <mergeCell ref="S771:U771"/>
    <mergeCell ref="X771:AA771"/>
    <mergeCell ref="E772:H772"/>
    <mergeCell ref="S772:U772"/>
    <mergeCell ref="X772:AA772"/>
    <mergeCell ref="E769:H769"/>
    <mergeCell ref="S769:U769"/>
    <mergeCell ref="X769:AA769"/>
    <mergeCell ref="E770:H770"/>
    <mergeCell ref="S770:U770"/>
    <mergeCell ref="X770:AA770"/>
    <mergeCell ref="E767:H767"/>
    <mergeCell ref="S767:U767"/>
    <mergeCell ref="X767:AA767"/>
    <mergeCell ref="E768:H768"/>
    <mergeCell ref="S768:U768"/>
    <mergeCell ref="X768:AA768"/>
    <mergeCell ref="C779:I779"/>
    <mergeCell ref="L779:P779"/>
    <mergeCell ref="U779:Y779"/>
    <mergeCell ref="N780:O780"/>
    <mergeCell ref="C781:I781"/>
    <mergeCell ref="L781:P781"/>
    <mergeCell ref="U781:Y781"/>
    <mergeCell ref="B775:C775"/>
    <mergeCell ref="E775:H775"/>
    <mergeCell ref="S775:U775"/>
    <mergeCell ref="X775:AA775"/>
    <mergeCell ref="C778:I778"/>
    <mergeCell ref="U778:Y778"/>
    <mergeCell ref="E773:H773"/>
    <mergeCell ref="S773:U773"/>
    <mergeCell ref="X773:AA773"/>
    <mergeCell ref="B774:C774"/>
    <mergeCell ref="E774:H774"/>
    <mergeCell ref="S774:U774"/>
    <mergeCell ref="X774:AA774"/>
    <mergeCell ref="B802:E802"/>
    <mergeCell ref="G802:Z802"/>
    <mergeCell ref="B803:E803"/>
    <mergeCell ref="G803:Z803"/>
    <mergeCell ref="B804:E804"/>
    <mergeCell ref="G804:S804"/>
    <mergeCell ref="U804:AA804"/>
    <mergeCell ref="B799:E799"/>
    <mergeCell ref="G799:Z799"/>
    <mergeCell ref="B800:E800"/>
    <mergeCell ref="G800:Z800"/>
    <mergeCell ref="B801:E801"/>
    <mergeCell ref="G801:Z801"/>
    <mergeCell ref="C782:I782"/>
    <mergeCell ref="L782:P782"/>
    <mergeCell ref="U782:Y782"/>
    <mergeCell ref="B797:Z797"/>
    <mergeCell ref="B798:E798"/>
    <mergeCell ref="G798:Z798"/>
    <mergeCell ref="B814:C814"/>
    <mergeCell ref="D814:H814"/>
    <mergeCell ref="I814:J814"/>
    <mergeCell ref="M814:N814"/>
    <mergeCell ref="S814:U814"/>
    <mergeCell ref="X814:AA814"/>
    <mergeCell ref="O807:O813"/>
    <mergeCell ref="P807:P813"/>
    <mergeCell ref="Q807:Q813"/>
    <mergeCell ref="R807:R813"/>
    <mergeCell ref="S807:W808"/>
    <mergeCell ref="X807:AA813"/>
    <mergeCell ref="S809:U813"/>
    <mergeCell ref="V809:V813"/>
    <mergeCell ref="W809:W813"/>
    <mergeCell ref="B807:C813"/>
    <mergeCell ref="D807:H813"/>
    <mergeCell ref="I807:J813"/>
    <mergeCell ref="K807:K813"/>
    <mergeCell ref="L807:L813"/>
    <mergeCell ref="M807:N813"/>
    <mergeCell ref="B819:C819"/>
    <mergeCell ref="E819:H820"/>
    <mergeCell ref="S819:U819"/>
    <mergeCell ref="X819:AA819"/>
    <mergeCell ref="B820:C820"/>
    <mergeCell ref="S820:U820"/>
    <mergeCell ref="X820:AA820"/>
    <mergeCell ref="B817:C817"/>
    <mergeCell ref="E817:H817"/>
    <mergeCell ref="S817:U817"/>
    <mergeCell ref="X817:AA817"/>
    <mergeCell ref="B818:C818"/>
    <mergeCell ref="E818:H818"/>
    <mergeCell ref="S818:U818"/>
    <mergeCell ref="X818:AA818"/>
    <mergeCell ref="B815:C815"/>
    <mergeCell ref="E815:H815"/>
    <mergeCell ref="S815:U815"/>
    <mergeCell ref="X815:AA815"/>
    <mergeCell ref="B816:C816"/>
    <mergeCell ref="E816:H816"/>
    <mergeCell ref="S816:U816"/>
    <mergeCell ref="X816:AA816"/>
    <mergeCell ref="C827:I827"/>
    <mergeCell ref="L827:P827"/>
    <mergeCell ref="U827:Y827"/>
    <mergeCell ref="C828:I828"/>
    <mergeCell ref="L828:P828"/>
    <mergeCell ref="U828:Y828"/>
    <mergeCell ref="C824:I824"/>
    <mergeCell ref="U824:Y824"/>
    <mergeCell ref="C825:I825"/>
    <mergeCell ref="L825:P825"/>
    <mergeCell ref="U825:Y825"/>
    <mergeCell ref="N826:O826"/>
    <mergeCell ref="B821:C821"/>
    <mergeCell ref="E821:H821"/>
    <mergeCell ref="S821:U821"/>
    <mergeCell ref="X821:AA821"/>
    <mergeCell ref="B822:C822"/>
    <mergeCell ref="D822:H822"/>
    <mergeCell ref="I822:J822"/>
    <mergeCell ref="M822:N822"/>
    <mergeCell ref="S822:U822"/>
    <mergeCell ref="X822:AA822"/>
    <mergeCell ref="B844:E844"/>
    <mergeCell ref="G844:S844"/>
    <mergeCell ref="U844:AA844"/>
    <mergeCell ref="B847:C853"/>
    <mergeCell ref="D847:H853"/>
    <mergeCell ref="I847:J853"/>
    <mergeCell ref="K847:K853"/>
    <mergeCell ref="L847:L853"/>
    <mergeCell ref="M847:N853"/>
    <mergeCell ref="O847:O853"/>
    <mergeCell ref="B841:E841"/>
    <mergeCell ref="G841:Z841"/>
    <mergeCell ref="B842:E842"/>
    <mergeCell ref="G842:Z842"/>
    <mergeCell ref="B843:E843"/>
    <mergeCell ref="G843:Z843"/>
    <mergeCell ref="B837:Z837"/>
    <mergeCell ref="B838:E838"/>
    <mergeCell ref="G838:Z838"/>
    <mergeCell ref="B839:E839"/>
    <mergeCell ref="G839:Z839"/>
    <mergeCell ref="B840:E840"/>
    <mergeCell ref="G840:Z840"/>
    <mergeCell ref="B855:C855"/>
    <mergeCell ref="E855:H855"/>
    <mergeCell ref="S855:U855"/>
    <mergeCell ref="X855:AA855"/>
    <mergeCell ref="B856:C856"/>
    <mergeCell ref="E856:H856"/>
    <mergeCell ref="S856:U856"/>
    <mergeCell ref="X856:AA856"/>
    <mergeCell ref="B854:C854"/>
    <mergeCell ref="D854:H854"/>
    <mergeCell ref="I854:J854"/>
    <mergeCell ref="M854:N854"/>
    <mergeCell ref="S854:U854"/>
    <mergeCell ref="X854:AA854"/>
    <mergeCell ref="P847:P853"/>
    <mergeCell ref="Q847:Q853"/>
    <mergeCell ref="R847:R853"/>
    <mergeCell ref="S847:W848"/>
    <mergeCell ref="X847:AA853"/>
    <mergeCell ref="S849:U853"/>
    <mergeCell ref="V849:V853"/>
    <mergeCell ref="W849:W853"/>
    <mergeCell ref="C861:I861"/>
    <mergeCell ref="U861:Y861"/>
    <mergeCell ref="C862:I862"/>
    <mergeCell ref="L862:P862"/>
    <mergeCell ref="U862:Y862"/>
    <mergeCell ref="N863:O863"/>
    <mergeCell ref="B859:C859"/>
    <mergeCell ref="D859:H859"/>
    <mergeCell ref="I859:J859"/>
    <mergeCell ref="M859:N859"/>
    <mergeCell ref="S859:U859"/>
    <mergeCell ref="X859:AA859"/>
    <mergeCell ref="B857:C857"/>
    <mergeCell ref="E857:H857"/>
    <mergeCell ref="S857:U857"/>
    <mergeCell ref="X857:AA857"/>
    <mergeCell ref="B858:C858"/>
    <mergeCell ref="E858:H858"/>
    <mergeCell ref="S858:U858"/>
    <mergeCell ref="X858:AA858"/>
    <mergeCell ref="B873:E873"/>
    <mergeCell ref="G873:Z873"/>
    <mergeCell ref="B874:E874"/>
    <mergeCell ref="G874:Z874"/>
    <mergeCell ref="B875:E875"/>
    <mergeCell ref="G875:Z875"/>
    <mergeCell ref="B869:Z869"/>
    <mergeCell ref="B870:E870"/>
    <mergeCell ref="G870:Z870"/>
    <mergeCell ref="B871:E871"/>
    <mergeCell ref="G871:Z871"/>
    <mergeCell ref="B872:E872"/>
    <mergeCell ref="G872:Z872"/>
    <mergeCell ref="C864:I864"/>
    <mergeCell ref="L864:P864"/>
    <mergeCell ref="U864:Y864"/>
    <mergeCell ref="C865:I865"/>
    <mergeCell ref="L865:P865"/>
    <mergeCell ref="U865:Y865"/>
    <mergeCell ref="B886:C886"/>
    <mergeCell ref="D886:H886"/>
    <mergeCell ref="I886:J886"/>
    <mergeCell ref="M886:N886"/>
    <mergeCell ref="S886:U886"/>
    <mergeCell ref="X886:AA886"/>
    <mergeCell ref="P879:P885"/>
    <mergeCell ref="Q879:Q885"/>
    <mergeCell ref="R879:R885"/>
    <mergeCell ref="S879:W880"/>
    <mergeCell ref="X879:AA885"/>
    <mergeCell ref="S881:U885"/>
    <mergeCell ref="V881:V885"/>
    <mergeCell ref="W881:W885"/>
    <mergeCell ref="B876:E876"/>
    <mergeCell ref="G876:S876"/>
    <mergeCell ref="U876:AA876"/>
    <mergeCell ref="B879:C885"/>
    <mergeCell ref="D879:H885"/>
    <mergeCell ref="I879:J885"/>
    <mergeCell ref="K879:K885"/>
    <mergeCell ref="L879:L885"/>
    <mergeCell ref="M879:N885"/>
    <mergeCell ref="O879:O885"/>
    <mergeCell ref="B889:C889"/>
    <mergeCell ref="E889:H889"/>
    <mergeCell ref="S889:U889"/>
    <mergeCell ref="X889:AA889"/>
    <mergeCell ref="B890:C890"/>
    <mergeCell ref="D890:H890"/>
    <mergeCell ref="M890:N890"/>
    <mergeCell ref="S890:U890"/>
    <mergeCell ref="X890:AA890"/>
    <mergeCell ref="B887:C887"/>
    <mergeCell ref="E887:H887"/>
    <mergeCell ref="S887:U887"/>
    <mergeCell ref="X887:AA887"/>
    <mergeCell ref="B888:C888"/>
    <mergeCell ref="E888:H888"/>
    <mergeCell ref="S888:U888"/>
    <mergeCell ref="X888:AA888"/>
    <mergeCell ref="X894:AA894"/>
    <mergeCell ref="C896:I896"/>
    <mergeCell ref="U896:Y896"/>
    <mergeCell ref="C897:I897"/>
    <mergeCell ref="L897:P897"/>
    <mergeCell ref="U897:Y897"/>
    <mergeCell ref="B893:C893"/>
    <mergeCell ref="D893:H893"/>
    <mergeCell ref="M893:N893"/>
    <mergeCell ref="S893:U893"/>
    <mergeCell ref="X893:AA893"/>
    <mergeCell ref="B894:C894"/>
    <mergeCell ref="D894:H894"/>
    <mergeCell ref="I894:J894"/>
    <mergeCell ref="M894:N894"/>
    <mergeCell ref="S894:U894"/>
    <mergeCell ref="B891:C891"/>
    <mergeCell ref="E891:H891"/>
    <mergeCell ref="S891:U891"/>
    <mergeCell ref="X891:AA891"/>
    <mergeCell ref="B892:C892"/>
    <mergeCell ref="E892:H892"/>
    <mergeCell ref="S892:U892"/>
    <mergeCell ref="X892:AA892"/>
    <mergeCell ref="B908:E908"/>
    <mergeCell ref="G908:Z908"/>
    <mergeCell ref="B909:E909"/>
    <mergeCell ref="G909:Z909"/>
    <mergeCell ref="B910:E910"/>
    <mergeCell ref="G910:Z910"/>
    <mergeCell ref="B904:Z904"/>
    <mergeCell ref="B905:E905"/>
    <mergeCell ref="G905:Z905"/>
    <mergeCell ref="B906:E906"/>
    <mergeCell ref="G906:Z906"/>
    <mergeCell ref="B907:E907"/>
    <mergeCell ref="G907:Z907"/>
    <mergeCell ref="N898:O898"/>
    <mergeCell ref="C899:I899"/>
    <mergeCell ref="L899:P899"/>
    <mergeCell ref="U899:Y899"/>
    <mergeCell ref="C900:I900"/>
    <mergeCell ref="L900:P900"/>
    <mergeCell ref="U900:Y900"/>
    <mergeCell ref="P914:P920"/>
    <mergeCell ref="Q914:Q920"/>
    <mergeCell ref="R914:R920"/>
    <mergeCell ref="S914:W915"/>
    <mergeCell ref="X914:AA920"/>
    <mergeCell ref="S916:U920"/>
    <mergeCell ref="V916:V920"/>
    <mergeCell ref="W916:W920"/>
    <mergeCell ref="B911:E911"/>
    <mergeCell ref="G911:S911"/>
    <mergeCell ref="U911:AA911"/>
    <mergeCell ref="B914:C920"/>
    <mergeCell ref="D914:H920"/>
    <mergeCell ref="I914:J920"/>
    <mergeCell ref="K914:K920"/>
    <mergeCell ref="L914:L920"/>
    <mergeCell ref="M914:N920"/>
    <mergeCell ref="O914:O920"/>
    <mergeCell ref="B924:C924"/>
    <mergeCell ref="E924:H924"/>
    <mergeCell ref="S924:U924"/>
    <mergeCell ref="X924:AA924"/>
    <mergeCell ref="B925:C925"/>
    <mergeCell ref="E925:H925"/>
    <mergeCell ref="S925:U925"/>
    <mergeCell ref="X925:AA925"/>
    <mergeCell ref="B922:C922"/>
    <mergeCell ref="E922:H922"/>
    <mergeCell ref="S922:U922"/>
    <mergeCell ref="X922:AA922"/>
    <mergeCell ref="B923:C923"/>
    <mergeCell ref="E923:H923"/>
    <mergeCell ref="S923:U923"/>
    <mergeCell ref="X923:AA923"/>
    <mergeCell ref="B921:C921"/>
    <mergeCell ref="D921:H921"/>
    <mergeCell ref="I921:J921"/>
    <mergeCell ref="M921:N921"/>
    <mergeCell ref="S921:U921"/>
    <mergeCell ref="X921:AA921"/>
    <mergeCell ref="B928:C928"/>
    <mergeCell ref="E928:H928"/>
    <mergeCell ref="S928:U928"/>
    <mergeCell ref="X928:AA928"/>
    <mergeCell ref="B929:C929"/>
    <mergeCell ref="E929:H930"/>
    <mergeCell ref="S929:U929"/>
    <mergeCell ref="X929:AA929"/>
    <mergeCell ref="B930:C930"/>
    <mergeCell ref="S930:U930"/>
    <mergeCell ref="B926:C926"/>
    <mergeCell ref="E926:H926"/>
    <mergeCell ref="S926:U926"/>
    <mergeCell ref="X926:AA926"/>
    <mergeCell ref="B927:C927"/>
    <mergeCell ref="E927:H927"/>
    <mergeCell ref="S927:U927"/>
    <mergeCell ref="X927:AA927"/>
    <mergeCell ref="B935:C935"/>
    <mergeCell ref="E935:H935"/>
    <mergeCell ref="I935:J935"/>
    <mergeCell ref="S935:U935"/>
    <mergeCell ref="X935:AA935"/>
    <mergeCell ref="C937:I937"/>
    <mergeCell ref="U937:Y937"/>
    <mergeCell ref="B933:C933"/>
    <mergeCell ref="E933:H933"/>
    <mergeCell ref="S933:U933"/>
    <mergeCell ref="X933:AA933"/>
    <mergeCell ref="B934:C934"/>
    <mergeCell ref="E934:H934"/>
    <mergeCell ref="S934:U934"/>
    <mergeCell ref="X934:AA934"/>
    <mergeCell ref="X930:AA930"/>
    <mergeCell ref="B931:C931"/>
    <mergeCell ref="E931:H932"/>
    <mergeCell ref="S931:U931"/>
    <mergeCell ref="X931:AA931"/>
    <mergeCell ref="B932:C932"/>
    <mergeCell ref="S932:U932"/>
    <mergeCell ref="X932:AA932"/>
    <mergeCell ref="B948:E948"/>
    <mergeCell ref="G948:Z948"/>
    <mergeCell ref="B949:E949"/>
    <mergeCell ref="G949:Z949"/>
    <mergeCell ref="B950:E950"/>
    <mergeCell ref="G950:Z950"/>
    <mergeCell ref="C941:I941"/>
    <mergeCell ref="L941:P941"/>
    <mergeCell ref="U941:Y941"/>
    <mergeCell ref="B946:Z946"/>
    <mergeCell ref="B947:E947"/>
    <mergeCell ref="G947:Z947"/>
    <mergeCell ref="C938:I938"/>
    <mergeCell ref="L938:P938"/>
    <mergeCell ref="U938:Y938"/>
    <mergeCell ref="N939:O939"/>
    <mergeCell ref="C940:I940"/>
    <mergeCell ref="L940:P940"/>
    <mergeCell ref="U940:Y940"/>
    <mergeCell ref="O956:O962"/>
    <mergeCell ref="P956:P962"/>
    <mergeCell ref="Q956:Q962"/>
    <mergeCell ref="R956:R962"/>
    <mergeCell ref="S956:W957"/>
    <mergeCell ref="X956:AA962"/>
    <mergeCell ref="S958:U962"/>
    <mergeCell ref="V958:V962"/>
    <mergeCell ref="W958:W962"/>
    <mergeCell ref="B956:C962"/>
    <mergeCell ref="D956:H962"/>
    <mergeCell ref="I956:J962"/>
    <mergeCell ref="K956:K962"/>
    <mergeCell ref="L956:L962"/>
    <mergeCell ref="M956:N962"/>
    <mergeCell ref="B951:E951"/>
    <mergeCell ref="G951:Z951"/>
    <mergeCell ref="B952:E952"/>
    <mergeCell ref="G952:Z952"/>
    <mergeCell ref="B953:E953"/>
    <mergeCell ref="G953:S953"/>
    <mergeCell ref="U953:AA953"/>
    <mergeCell ref="B966:C966"/>
    <mergeCell ref="E966:H966"/>
    <mergeCell ref="S966:U966"/>
    <mergeCell ref="X966:AA966"/>
    <mergeCell ref="B967:C967"/>
    <mergeCell ref="E967:H967"/>
    <mergeCell ref="S967:U967"/>
    <mergeCell ref="X967:AA967"/>
    <mergeCell ref="B964:C964"/>
    <mergeCell ref="E964:H964"/>
    <mergeCell ref="S964:U964"/>
    <mergeCell ref="X964:AA964"/>
    <mergeCell ref="B965:C965"/>
    <mergeCell ref="E965:H965"/>
    <mergeCell ref="S965:U965"/>
    <mergeCell ref="X965:AA965"/>
    <mergeCell ref="B963:C963"/>
    <mergeCell ref="D963:H963"/>
    <mergeCell ref="I963:J963"/>
    <mergeCell ref="M963:N963"/>
    <mergeCell ref="S963:U963"/>
    <mergeCell ref="X963:AA963"/>
    <mergeCell ref="C973:I973"/>
    <mergeCell ref="L973:P973"/>
    <mergeCell ref="U973:Y973"/>
    <mergeCell ref="C974:I974"/>
    <mergeCell ref="L974:P974"/>
    <mergeCell ref="U974:Y974"/>
    <mergeCell ref="C970:I970"/>
    <mergeCell ref="U970:Y970"/>
    <mergeCell ref="C971:I971"/>
    <mergeCell ref="L971:P971"/>
    <mergeCell ref="U971:Y971"/>
    <mergeCell ref="N972:O972"/>
    <mergeCell ref="B968:C968"/>
    <mergeCell ref="E968:H968"/>
    <mergeCell ref="I968:J968"/>
    <mergeCell ref="M968:N968"/>
    <mergeCell ref="S968:U968"/>
    <mergeCell ref="X968:AA968"/>
    <mergeCell ref="B990:E990"/>
    <mergeCell ref="G990:S990"/>
    <mergeCell ref="U990:AA990"/>
    <mergeCell ref="B993:C999"/>
    <mergeCell ref="D993:H999"/>
    <mergeCell ref="I993:J999"/>
    <mergeCell ref="K993:K999"/>
    <mergeCell ref="L993:L999"/>
    <mergeCell ref="M993:N999"/>
    <mergeCell ref="O993:O999"/>
    <mergeCell ref="B987:E987"/>
    <mergeCell ref="G987:Z987"/>
    <mergeCell ref="B988:E988"/>
    <mergeCell ref="G988:Z988"/>
    <mergeCell ref="B989:E989"/>
    <mergeCell ref="G989:Z989"/>
    <mergeCell ref="B983:Z983"/>
    <mergeCell ref="B984:E984"/>
    <mergeCell ref="G984:Z984"/>
    <mergeCell ref="B985:E985"/>
    <mergeCell ref="G985:Z985"/>
    <mergeCell ref="B986:E986"/>
    <mergeCell ref="G986:Z986"/>
    <mergeCell ref="E1001:H1001"/>
    <mergeCell ref="S1001:U1001"/>
    <mergeCell ref="X1001:AA1001"/>
    <mergeCell ref="E1002:H1002"/>
    <mergeCell ref="S1002:U1002"/>
    <mergeCell ref="X1002:AA1002"/>
    <mergeCell ref="B1000:C1000"/>
    <mergeCell ref="D1000:H1000"/>
    <mergeCell ref="I1000:J1000"/>
    <mergeCell ref="M1000:N1000"/>
    <mergeCell ref="S1000:U1000"/>
    <mergeCell ref="X1000:AA1000"/>
    <mergeCell ref="P993:P999"/>
    <mergeCell ref="Q993:Q999"/>
    <mergeCell ref="R993:R999"/>
    <mergeCell ref="S993:W994"/>
    <mergeCell ref="X993:AA999"/>
    <mergeCell ref="S995:U999"/>
    <mergeCell ref="V995:V999"/>
    <mergeCell ref="W995:W999"/>
    <mergeCell ref="C1008:I1008"/>
    <mergeCell ref="U1008:Y1008"/>
    <mergeCell ref="C1009:I1009"/>
    <mergeCell ref="L1009:P1009"/>
    <mergeCell ref="U1009:Y1009"/>
    <mergeCell ref="N1010:O1010"/>
    <mergeCell ref="E1005:H1005"/>
    <mergeCell ref="S1005:U1005"/>
    <mergeCell ref="X1005:AA1005"/>
    <mergeCell ref="E1006:H1006"/>
    <mergeCell ref="I1006:J1006"/>
    <mergeCell ref="S1006:U1006"/>
    <mergeCell ref="X1006:AA1006"/>
    <mergeCell ref="E1003:H1003"/>
    <mergeCell ref="S1003:U1003"/>
    <mergeCell ref="X1003:AA1003"/>
    <mergeCell ref="E1004:H1004"/>
    <mergeCell ref="S1004:U1004"/>
    <mergeCell ref="X1004:AA1004"/>
    <mergeCell ref="B1023:E1023"/>
    <mergeCell ref="G1023:Z1023"/>
    <mergeCell ref="B1024:E1024"/>
    <mergeCell ref="G1024:Z1024"/>
    <mergeCell ref="B1025:E1025"/>
    <mergeCell ref="G1025:Z1025"/>
    <mergeCell ref="B1019:Z1019"/>
    <mergeCell ref="B1020:E1020"/>
    <mergeCell ref="G1020:Z1020"/>
    <mergeCell ref="B1021:E1021"/>
    <mergeCell ref="G1021:Z1021"/>
    <mergeCell ref="B1022:E1022"/>
    <mergeCell ref="G1022:Z1022"/>
    <mergeCell ref="C1011:I1011"/>
    <mergeCell ref="L1011:P1011"/>
    <mergeCell ref="U1011:Y1011"/>
    <mergeCell ref="C1012:I1012"/>
    <mergeCell ref="L1012:P1012"/>
    <mergeCell ref="U1012:Y1012"/>
    <mergeCell ref="B1036:C1036"/>
    <mergeCell ref="D1036:H1036"/>
    <mergeCell ref="I1036:J1036"/>
    <mergeCell ref="M1036:N1036"/>
    <mergeCell ref="S1036:U1036"/>
    <mergeCell ref="X1036:AA1036"/>
    <mergeCell ref="P1029:P1035"/>
    <mergeCell ref="Q1029:Q1035"/>
    <mergeCell ref="R1029:R1035"/>
    <mergeCell ref="S1029:W1030"/>
    <mergeCell ref="X1029:AA1035"/>
    <mergeCell ref="S1031:U1035"/>
    <mergeCell ref="V1031:V1035"/>
    <mergeCell ref="W1031:W1035"/>
    <mergeCell ref="B1026:E1026"/>
    <mergeCell ref="G1026:S1026"/>
    <mergeCell ref="U1026:AA1026"/>
    <mergeCell ref="B1029:C1035"/>
    <mergeCell ref="D1029:H1035"/>
    <mergeCell ref="I1029:J1035"/>
    <mergeCell ref="K1029:K1035"/>
    <mergeCell ref="L1029:L1035"/>
    <mergeCell ref="M1029:N1035"/>
    <mergeCell ref="O1029:O1035"/>
    <mergeCell ref="B1039:C1039"/>
    <mergeCell ref="E1039:H1039"/>
    <mergeCell ref="S1039:U1039"/>
    <mergeCell ref="X1039:AA1039"/>
    <mergeCell ref="B1040:C1040"/>
    <mergeCell ref="E1040:H1041"/>
    <mergeCell ref="S1040:U1040"/>
    <mergeCell ref="X1040:AA1040"/>
    <mergeCell ref="B1041:C1041"/>
    <mergeCell ref="S1041:U1041"/>
    <mergeCell ref="B1037:C1037"/>
    <mergeCell ref="E1037:H1037"/>
    <mergeCell ref="S1037:U1037"/>
    <mergeCell ref="X1037:AA1037"/>
    <mergeCell ref="B1038:C1038"/>
    <mergeCell ref="E1038:H1038"/>
    <mergeCell ref="S1038:U1038"/>
    <mergeCell ref="X1038:AA1038"/>
    <mergeCell ref="C1047:I1047"/>
    <mergeCell ref="U1047:Y1047"/>
    <mergeCell ref="C1048:I1048"/>
    <mergeCell ref="L1048:P1048"/>
    <mergeCell ref="U1048:Y1048"/>
    <mergeCell ref="N1049:O1049"/>
    <mergeCell ref="B1044:C1044"/>
    <mergeCell ref="E1044:H1044"/>
    <mergeCell ref="S1044:U1044"/>
    <mergeCell ref="X1044:AA1044"/>
    <mergeCell ref="B1045:C1045"/>
    <mergeCell ref="D1045:H1045"/>
    <mergeCell ref="I1045:J1045"/>
    <mergeCell ref="M1045:N1045"/>
    <mergeCell ref="S1045:U1045"/>
    <mergeCell ref="X1045:AA1045"/>
    <mergeCell ref="X1041:AA1041"/>
    <mergeCell ref="B1042:C1042"/>
    <mergeCell ref="E1042:H1043"/>
    <mergeCell ref="S1042:U1042"/>
    <mergeCell ref="X1042:AA1042"/>
    <mergeCell ref="B1043:C1043"/>
    <mergeCell ref="S1043:U1043"/>
    <mergeCell ref="X1043:AA1043"/>
    <mergeCell ref="B1060:E1060"/>
    <mergeCell ref="G1060:Z1060"/>
    <mergeCell ref="B1061:E1061"/>
    <mergeCell ref="G1061:Z1061"/>
    <mergeCell ref="B1062:E1062"/>
    <mergeCell ref="G1062:Z1062"/>
    <mergeCell ref="B1056:Z1056"/>
    <mergeCell ref="B1057:E1057"/>
    <mergeCell ref="G1057:Z1057"/>
    <mergeCell ref="B1058:E1058"/>
    <mergeCell ref="G1058:Z1058"/>
    <mergeCell ref="B1059:E1059"/>
    <mergeCell ref="G1059:Z1059"/>
    <mergeCell ref="C1050:I1050"/>
    <mergeCell ref="L1050:P1050"/>
    <mergeCell ref="U1050:Y1050"/>
    <mergeCell ref="C1051:I1051"/>
    <mergeCell ref="L1051:P1051"/>
    <mergeCell ref="U1051:Y1051"/>
    <mergeCell ref="P1066:P1072"/>
    <mergeCell ref="Q1066:Q1072"/>
    <mergeCell ref="R1066:R1072"/>
    <mergeCell ref="S1066:W1067"/>
    <mergeCell ref="X1066:AA1072"/>
    <mergeCell ref="S1068:U1072"/>
    <mergeCell ref="V1068:V1072"/>
    <mergeCell ref="W1068:W1072"/>
    <mergeCell ref="B1063:E1063"/>
    <mergeCell ref="G1063:S1063"/>
    <mergeCell ref="U1063:AA1063"/>
    <mergeCell ref="B1066:C1072"/>
    <mergeCell ref="D1066:H1072"/>
    <mergeCell ref="I1066:J1072"/>
    <mergeCell ref="K1066:K1072"/>
    <mergeCell ref="L1066:L1072"/>
    <mergeCell ref="M1066:N1072"/>
    <mergeCell ref="O1066:O1072"/>
    <mergeCell ref="B1076:C1076"/>
    <mergeCell ref="E1076:H1076"/>
    <mergeCell ref="S1076:U1076"/>
    <mergeCell ref="X1076:AA1076"/>
    <mergeCell ref="B1077:C1077"/>
    <mergeCell ref="E1077:H1077"/>
    <mergeCell ref="S1077:U1077"/>
    <mergeCell ref="X1077:AA1077"/>
    <mergeCell ref="B1074:C1074"/>
    <mergeCell ref="E1074:H1074"/>
    <mergeCell ref="S1074:U1074"/>
    <mergeCell ref="X1074:AA1074"/>
    <mergeCell ref="B1075:C1075"/>
    <mergeCell ref="E1075:H1075"/>
    <mergeCell ref="S1075:U1075"/>
    <mergeCell ref="X1075:AA1075"/>
    <mergeCell ref="B1073:C1073"/>
    <mergeCell ref="D1073:H1073"/>
    <mergeCell ref="I1073:J1073"/>
    <mergeCell ref="M1073:N1073"/>
    <mergeCell ref="S1073:U1073"/>
    <mergeCell ref="X1073:AA1073"/>
    <mergeCell ref="B1082:C1082"/>
    <mergeCell ref="E1082:H1082"/>
    <mergeCell ref="S1082:U1082"/>
    <mergeCell ref="X1082:AA1082"/>
    <mergeCell ref="B1083:C1083"/>
    <mergeCell ref="E1083:H1083"/>
    <mergeCell ref="S1083:U1083"/>
    <mergeCell ref="X1083:AA1083"/>
    <mergeCell ref="B1080:C1080"/>
    <mergeCell ref="E1080:H1080"/>
    <mergeCell ref="S1080:U1080"/>
    <mergeCell ref="X1080:AA1080"/>
    <mergeCell ref="B1081:C1081"/>
    <mergeCell ref="E1081:H1081"/>
    <mergeCell ref="S1081:U1081"/>
    <mergeCell ref="X1081:AA1081"/>
    <mergeCell ref="B1078:C1078"/>
    <mergeCell ref="E1078:H1078"/>
    <mergeCell ref="S1078:U1078"/>
    <mergeCell ref="X1078:AA1078"/>
    <mergeCell ref="B1079:C1079"/>
    <mergeCell ref="D1079:H1079"/>
    <mergeCell ref="M1079:N1079"/>
    <mergeCell ref="S1079:U1079"/>
    <mergeCell ref="X1079:AA1079"/>
    <mergeCell ref="C1090:I1090"/>
    <mergeCell ref="L1090:P1090"/>
    <mergeCell ref="U1090:Y1090"/>
    <mergeCell ref="C1091:I1091"/>
    <mergeCell ref="L1091:P1091"/>
    <mergeCell ref="U1091:Y1091"/>
    <mergeCell ref="C1087:I1087"/>
    <mergeCell ref="U1087:Y1087"/>
    <mergeCell ref="C1088:I1088"/>
    <mergeCell ref="L1088:P1088"/>
    <mergeCell ref="U1088:Y1088"/>
    <mergeCell ref="N1089:O1089"/>
    <mergeCell ref="B1084:C1084"/>
    <mergeCell ref="E1084:H1084"/>
    <mergeCell ref="S1084:U1084"/>
    <mergeCell ref="X1084:AA1084"/>
    <mergeCell ref="B1085:C1085"/>
    <mergeCell ref="D1085:H1085"/>
    <mergeCell ref="I1085:J1085"/>
    <mergeCell ref="M1085:N1085"/>
    <mergeCell ref="S1085:U1085"/>
    <mergeCell ref="X1085:AA1085"/>
    <mergeCell ref="B1101:E1101"/>
    <mergeCell ref="G1101:S1101"/>
    <mergeCell ref="U1101:AA1101"/>
    <mergeCell ref="B1104:C1110"/>
    <mergeCell ref="D1104:H1110"/>
    <mergeCell ref="I1104:J1110"/>
    <mergeCell ref="K1104:K1110"/>
    <mergeCell ref="L1104:L1110"/>
    <mergeCell ref="M1104:N1110"/>
    <mergeCell ref="O1104:O1110"/>
    <mergeCell ref="B1098:E1098"/>
    <mergeCell ref="G1098:Z1098"/>
    <mergeCell ref="B1099:E1099"/>
    <mergeCell ref="G1099:Z1099"/>
    <mergeCell ref="B1100:E1100"/>
    <mergeCell ref="G1100:Z1100"/>
    <mergeCell ref="B1094:Z1094"/>
    <mergeCell ref="B1095:E1095"/>
    <mergeCell ref="G1095:Z1095"/>
    <mergeCell ref="B1096:E1096"/>
    <mergeCell ref="G1096:Z1096"/>
    <mergeCell ref="B1097:E1097"/>
    <mergeCell ref="G1097:Z1097"/>
    <mergeCell ref="B1112:C1112"/>
    <mergeCell ref="E1112:H1112"/>
    <mergeCell ref="S1112:U1112"/>
    <mergeCell ref="X1112:AA1112"/>
    <mergeCell ref="B1113:C1113"/>
    <mergeCell ref="E1113:H1113"/>
    <mergeCell ref="S1113:U1113"/>
    <mergeCell ref="X1113:AA1113"/>
    <mergeCell ref="B1111:C1111"/>
    <mergeCell ref="D1111:H1111"/>
    <mergeCell ref="I1111:J1111"/>
    <mergeCell ref="M1111:N1111"/>
    <mergeCell ref="S1111:U1111"/>
    <mergeCell ref="X1111:AA1111"/>
    <mergeCell ref="P1104:P1110"/>
    <mergeCell ref="Q1104:Q1110"/>
    <mergeCell ref="R1104:R1110"/>
    <mergeCell ref="S1104:W1105"/>
    <mergeCell ref="X1104:AA1110"/>
    <mergeCell ref="S1106:U1110"/>
    <mergeCell ref="V1106:V1110"/>
    <mergeCell ref="W1106:W1110"/>
    <mergeCell ref="C1119:I1119"/>
    <mergeCell ref="U1119:Y1119"/>
    <mergeCell ref="C1120:I1120"/>
    <mergeCell ref="L1120:P1120"/>
    <mergeCell ref="U1120:Y1120"/>
    <mergeCell ref="N1121:O1121"/>
    <mergeCell ref="B1116:C1116"/>
    <mergeCell ref="E1116:H1116"/>
    <mergeCell ref="S1116:U1116"/>
    <mergeCell ref="X1116:AA1116"/>
    <mergeCell ref="B1117:C1117"/>
    <mergeCell ref="E1117:H1117"/>
    <mergeCell ref="I1117:J1117"/>
    <mergeCell ref="M1117:N1117"/>
    <mergeCell ref="S1117:U1117"/>
    <mergeCell ref="X1117:AA1117"/>
    <mergeCell ref="B1114:C1114"/>
    <mergeCell ref="E1114:H1114"/>
    <mergeCell ref="S1114:U1114"/>
    <mergeCell ref="X1114:AA1114"/>
    <mergeCell ref="B1115:C1115"/>
    <mergeCell ref="D1115:H1115"/>
    <mergeCell ref="M1115:N1115"/>
    <mergeCell ref="S1115:U1115"/>
    <mergeCell ref="X1115:AA1115"/>
    <mergeCell ref="B1133:E1133"/>
    <mergeCell ref="G1133:Z1133"/>
    <mergeCell ref="B1134:E1134"/>
    <mergeCell ref="G1134:Z1134"/>
    <mergeCell ref="B1135:E1135"/>
    <mergeCell ref="G1135:Z1135"/>
    <mergeCell ref="B1129:Z1129"/>
    <mergeCell ref="B1130:E1130"/>
    <mergeCell ref="G1130:Z1130"/>
    <mergeCell ref="B1131:E1131"/>
    <mergeCell ref="G1131:Z1131"/>
    <mergeCell ref="B1132:E1132"/>
    <mergeCell ref="G1132:Z1132"/>
    <mergeCell ref="C1122:I1122"/>
    <mergeCell ref="L1122:P1122"/>
    <mergeCell ref="U1122:Y1122"/>
    <mergeCell ref="C1123:I1123"/>
    <mergeCell ref="L1123:P1123"/>
    <mergeCell ref="U1123:Y1123"/>
    <mergeCell ref="P1139:P1145"/>
    <mergeCell ref="Q1139:Q1145"/>
    <mergeCell ref="R1139:R1145"/>
    <mergeCell ref="S1139:W1140"/>
    <mergeCell ref="X1139:AA1145"/>
    <mergeCell ref="S1141:U1145"/>
    <mergeCell ref="V1141:V1145"/>
    <mergeCell ref="W1141:W1145"/>
    <mergeCell ref="B1136:E1136"/>
    <mergeCell ref="G1136:S1136"/>
    <mergeCell ref="U1136:AA1136"/>
    <mergeCell ref="B1139:C1145"/>
    <mergeCell ref="D1139:H1145"/>
    <mergeCell ref="I1139:J1145"/>
    <mergeCell ref="K1139:K1145"/>
    <mergeCell ref="L1139:L1145"/>
    <mergeCell ref="M1139:N1145"/>
    <mergeCell ref="O1139:O1145"/>
    <mergeCell ref="B1149:C1149"/>
    <mergeCell ref="E1149:H1149"/>
    <mergeCell ref="S1149:U1149"/>
    <mergeCell ref="X1149:AA1149"/>
    <mergeCell ref="B1150:C1150"/>
    <mergeCell ref="E1150:H1150"/>
    <mergeCell ref="S1150:U1150"/>
    <mergeCell ref="X1150:AA1150"/>
    <mergeCell ref="B1147:C1147"/>
    <mergeCell ref="E1147:H1147"/>
    <mergeCell ref="S1147:U1147"/>
    <mergeCell ref="X1147:AA1147"/>
    <mergeCell ref="B1148:C1148"/>
    <mergeCell ref="E1148:H1148"/>
    <mergeCell ref="S1148:U1148"/>
    <mergeCell ref="X1148:AA1148"/>
    <mergeCell ref="B1146:C1146"/>
    <mergeCell ref="D1146:H1146"/>
    <mergeCell ref="I1146:J1146"/>
    <mergeCell ref="M1146:N1146"/>
    <mergeCell ref="S1146:U1146"/>
    <mergeCell ref="X1146:AA1146"/>
    <mergeCell ref="B1153:C1153"/>
    <mergeCell ref="D1153:H1153"/>
    <mergeCell ref="S1153:U1153"/>
    <mergeCell ref="X1153:AA1153"/>
    <mergeCell ref="B1154:C1154"/>
    <mergeCell ref="E1154:H1154"/>
    <mergeCell ref="S1154:U1154"/>
    <mergeCell ref="X1154:AA1154"/>
    <mergeCell ref="B1151:C1151"/>
    <mergeCell ref="E1151:H1151"/>
    <mergeCell ref="S1151:U1151"/>
    <mergeCell ref="X1151:AA1151"/>
    <mergeCell ref="B1152:C1152"/>
    <mergeCell ref="D1152:H1152"/>
    <mergeCell ref="M1152:N1152"/>
    <mergeCell ref="S1152:U1152"/>
    <mergeCell ref="X1152:AA1152"/>
    <mergeCell ref="C1161:I1161"/>
    <mergeCell ref="L1161:P1161"/>
    <mergeCell ref="U1161:Y1161"/>
    <mergeCell ref="C1162:I1162"/>
    <mergeCell ref="L1162:P1162"/>
    <mergeCell ref="U1162:Y1162"/>
    <mergeCell ref="C1158:I1158"/>
    <mergeCell ref="U1158:Y1158"/>
    <mergeCell ref="C1159:I1159"/>
    <mergeCell ref="L1159:P1159"/>
    <mergeCell ref="U1159:Y1159"/>
    <mergeCell ref="N1160:O1160"/>
    <mergeCell ref="B1155:C1155"/>
    <mergeCell ref="E1155:H1155"/>
    <mergeCell ref="S1155:U1155"/>
    <mergeCell ref="X1155:AA1155"/>
    <mergeCell ref="B1156:C1156"/>
    <mergeCell ref="D1156:H1156"/>
    <mergeCell ref="I1156:J1156"/>
    <mergeCell ref="M1156:N1156"/>
    <mergeCell ref="S1156:U1156"/>
    <mergeCell ref="X1156:AA1156"/>
    <mergeCell ref="B1174:E1174"/>
    <mergeCell ref="G1174:S1174"/>
    <mergeCell ref="U1174:AA1174"/>
    <mergeCell ref="B1177:C1183"/>
    <mergeCell ref="D1177:H1183"/>
    <mergeCell ref="I1177:J1183"/>
    <mergeCell ref="K1177:K1183"/>
    <mergeCell ref="L1177:L1183"/>
    <mergeCell ref="M1177:N1183"/>
    <mergeCell ref="O1177:O1183"/>
    <mergeCell ref="B1171:E1171"/>
    <mergeCell ref="G1171:Z1171"/>
    <mergeCell ref="B1172:E1172"/>
    <mergeCell ref="G1172:Z1172"/>
    <mergeCell ref="B1173:E1173"/>
    <mergeCell ref="G1173:Z1173"/>
    <mergeCell ref="B1167:Z1167"/>
    <mergeCell ref="B1168:E1168"/>
    <mergeCell ref="G1168:Z1168"/>
    <mergeCell ref="B1169:E1169"/>
    <mergeCell ref="G1169:Z1169"/>
    <mergeCell ref="B1170:E1170"/>
    <mergeCell ref="G1170:Z1170"/>
    <mergeCell ref="B1185:C1185"/>
    <mergeCell ref="E1185:H1185"/>
    <mergeCell ref="S1185:U1185"/>
    <mergeCell ref="X1185:AA1185"/>
    <mergeCell ref="B1186:C1186"/>
    <mergeCell ref="D1186:H1186"/>
    <mergeCell ref="M1186:N1186"/>
    <mergeCell ref="S1186:U1186"/>
    <mergeCell ref="X1186:AA1186"/>
    <mergeCell ref="B1184:C1184"/>
    <mergeCell ref="D1184:H1184"/>
    <mergeCell ref="I1184:J1184"/>
    <mergeCell ref="M1184:N1184"/>
    <mergeCell ref="S1184:U1184"/>
    <mergeCell ref="X1184:AA1184"/>
    <mergeCell ref="P1177:P1183"/>
    <mergeCell ref="Q1177:Q1183"/>
    <mergeCell ref="R1177:R1183"/>
    <mergeCell ref="S1177:W1178"/>
    <mergeCell ref="X1177:AA1183"/>
    <mergeCell ref="S1179:U1183"/>
    <mergeCell ref="V1179:V1183"/>
    <mergeCell ref="W1179:W1183"/>
    <mergeCell ref="B1189:C1189"/>
    <mergeCell ref="D1189:H1189"/>
    <mergeCell ref="M1189:N1189"/>
    <mergeCell ref="S1189:U1189"/>
    <mergeCell ref="X1189:AA1189"/>
    <mergeCell ref="B1190:C1190"/>
    <mergeCell ref="D1190:H1190"/>
    <mergeCell ref="M1190:N1190"/>
    <mergeCell ref="S1190:U1190"/>
    <mergeCell ref="X1190:AA1190"/>
    <mergeCell ref="B1187:C1187"/>
    <mergeCell ref="D1187:H1187"/>
    <mergeCell ref="M1187:N1187"/>
    <mergeCell ref="S1187:U1187"/>
    <mergeCell ref="X1187:AA1187"/>
    <mergeCell ref="B1188:C1188"/>
    <mergeCell ref="D1188:H1188"/>
    <mergeCell ref="M1188:N1188"/>
    <mergeCell ref="S1188:U1188"/>
    <mergeCell ref="X1188:AA1188"/>
    <mergeCell ref="B1193:C1193"/>
    <mergeCell ref="D1193:H1193"/>
    <mergeCell ref="M1193:N1193"/>
    <mergeCell ref="S1193:U1193"/>
    <mergeCell ref="X1193:AA1193"/>
    <mergeCell ref="B1194:C1194"/>
    <mergeCell ref="D1194:H1194"/>
    <mergeCell ref="M1194:N1194"/>
    <mergeCell ref="S1194:U1194"/>
    <mergeCell ref="X1194:AA1194"/>
    <mergeCell ref="B1191:C1191"/>
    <mergeCell ref="D1191:H1191"/>
    <mergeCell ref="M1191:N1191"/>
    <mergeCell ref="S1191:U1191"/>
    <mergeCell ref="X1191:AA1191"/>
    <mergeCell ref="B1192:C1192"/>
    <mergeCell ref="D1192:H1192"/>
    <mergeCell ref="M1192:N1192"/>
    <mergeCell ref="S1192:U1192"/>
    <mergeCell ref="X1192:AA1192"/>
    <mergeCell ref="X1199:AA1199"/>
    <mergeCell ref="C1201:I1201"/>
    <mergeCell ref="U1201:Y1201"/>
    <mergeCell ref="C1202:I1202"/>
    <mergeCell ref="L1202:P1202"/>
    <mergeCell ref="U1202:Y1202"/>
    <mergeCell ref="B1197:C1197"/>
    <mergeCell ref="E1197:H1197"/>
    <mergeCell ref="S1197:U1197"/>
    <mergeCell ref="X1197:AA1197"/>
    <mergeCell ref="S1198:U1198"/>
    <mergeCell ref="B1199:C1199"/>
    <mergeCell ref="E1199:H1199"/>
    <mergeCell ref="I1199:J1199"/>
    <mergeCell ref="M1199:N1199"/>
    <mergeCell ref="S1199:U1199"/>
    <mergeCell ref="B1195:C1195"/>
    <mergeCell ref="D1195:H1195"/>
    <mergeCell ref="M1195:N1195"/>
    <mergeCell ref="S1195:U1195"/>
    <mergeCell ref="X1195:AA1195"/>
    <mergeCell ref="B1196:C1196"/>
    <mergeCell ref="D1196:H1196"/>
    <mergeCell ref="M1196:N1196"/>
    <mergeCell ref="S1196:U1196"/>
    <mergeCell ref="X1196:AA1196"/>
    <mergeCell ref="B1212:E1212"/>
    <mergeCell ref="G1212:Z1212"/>
    <mergeCell ref="B1213:E1213"/>
    <mergeCell ref="G1213:Z1213"/>
    <mergeCell ref="B1214:E1214"/>
    <mergeCell ref="G1214:Z1214"/>
    <mergeCell ref="B1208:Z1208"/>
    <mergeCell ref="B1209:E1209"/>
    <mergeCell ref="G1209:Z1209"/>
    <mergeCell ref="B1210:E1210"/>
    <mergeCell ref="G1210:Z1210"/>
    <mergeCell ref="B1211:E1211"/>
    <mergeCell ref="G1211:Z1211"/>
    <mergeCell ref="N1203:O1203"/>
    <mergeCell ref="C1204:I1204"/>
    <mergeCell ref="L1204:P1204"/>
    <mergeCell ref="U1204:Y1204"/>
    <mergeCell ref="C1205:I1205"/>
    <mergeCell ref="L1205:P1205"/>
    <mergeCell ref="U1205:Y1205"/>
    <mergeCell ref="B1225:C1225"/>
    <mergeCell ref="D1225:H1225"/>
    <mergeCell ref="I1225:J1225"/>
    <mergeCell ref="M1225:N1225"/>
    <mergeCell ref="S1225:U1225"/>
    <mergeCell ref="X1225:AA1225"/>
    <mergeCell ref="P1218:P1224"/>
    <mergeCell ref="Q1218:Q1224"/>
    <mergeCell ref="R1218:R1224"/>
    <mergeCell ref="S1218:W1219"/>
    <mergeCell ref="X1218:AA1224"/>
    <mergeCell ref="S1220:U1224"/>
    <mergeCell ref="V1220:V1224"/>
    <mergeCell ref="W1220:W1224"/>
    <mergeCell ref="B1215:E1215"/>
    <mergeCell ref="G1215:S1215"/>
    <mergeCell ref="U1215:AA1215"/>
    <mergeCell ref="B1218:C1224"/>
    <mergeCell ref="D1218:H1224"/>
    <mergeCell ref="I1218:J1224"/>
    <mergeCell ref="K1218:K1224"/>
    <mergeCell ref="L1218:L1224"/>
    <mergeCell ref="M1218:N1224"/>
    <mergeCell ref="O1218:O1224"/>
    <mergeCell ref="C1230:I1230"/>
    <mergeCell ref="U1230:Y1230"/>
    <mergeCell ref="C1231:I1231"/>
    <mergeCell ref="L1231:P1231"/>
    <mergeCell ref="U1231:Y1231"/>
    <mergeCell ref="N1232:O1232"/>
    <mergeCell ref="B1228:C1228"/>
    <mergeCell ref="E1228:H1228"/>
    <mergeCell ref="I1228:J1228"/>
    <mergeCell ref="M1228:N1228"/>
    <mergeCell ref="S1228:U1228"/>
    <mergeCell ref="X1228:AA1228"/>
    <mergeCell ref="B1226:C1226"/>
    <mergeCell ref="E1226:H1226"/>
    <mergeCell ref="S1226:U1226"/>
    <mergeCell ref="X1226:AA1226"/>
    <mergeCell ref="B1227:C1227"/>
    <mergeCell ref="E1227:H1227"/>
    <mergeCell ref="S1227:U1227"/>
    <mergeCell ref="X1227:AA1227"/>
    <mergeCell ref="B1246:E1246"/>
    <mergeCell ref="G1246:Z1246"/>
    <mergeCell ref="B1247:E1247"/>
    <mergeCell ref="G1247:Z1247"/>
    <mergeCell ref="B1248:E1248"/>
    <mergeCell ref="G1248:Z1248"/>
    <mergeCell ref="B1242:Z1242"/>
    <mergeCell ref="B1243:E1243"/>
    <mergeCell ref="G1243:Z1243"/>
    <mergeCell ref="B1244:E1244"/>
    <mergeCell ref="G1244:Z1244"/>
    <mergeCell ref="B1245:E1245"/>
    <mergeCell ref="G1245:Z1245"/>
    <mergeCell ref="C1233:I1233"/>
    <mergeCell ref="L1233:P1233"/>
    <mergeCell ref="U1233:Y1233"/>
    <mergeCell ref="C1234:I1234"/>
    <mergeCell ref="L1234:P1234"/>
    <mergeCell ref="U1234:Y1234"/>
    <mergeCell ref="B1259:C1259"/>
    <mergeCell ref="D1259:H1259"/>
    <mergeCell ref="I1259:J1259"/>
    <mergeCell ref="M1259:N1259"/>
    <mergeCell ref="S1259:U1259"/>
    <mergeCell ref="X1259:AA1259"/>
    <mergeCell ref="P1252:P1258"/>
    <mergeCell ref="Q1252:Q1258"/>
    <mergeCell ref="R1252:R1258"/>
    <mergeCell ref="S1252:W1253"/>
    <mergeCell ref="X1252:AA1258"/>
    <mergeCell ref="S1254:U1258"/>
    <mergeCell ref="V1254:V1258"/>
    <mergeCell ref="W1254:W1258"/>
    <mergeCell ref="B1249:E1249"/>
    <mergeCell ref="G1249:S1249"/>
    <mergeCell ref="U1249:AA1249"/>
    <mergeCell ref="B1252:C1258"/>
    <mergeCell ref="D1252:H1258"/>
    <mergeCell ref="I1252:J1258"/>
    <mergeCell ref="K1252:K1258"/>
    <mergeCell ref="L1252:L1258"/>
    <mergeCell ref="M1252:N1258"/>
    <mergeCell ref="O1252:O1258"/>
    <mergeCell ref="B1264:C1264"/>
    <mergeCell ref="E1264:H1264"/>
    <mergeCell ref="S1264:U1264"/>
    <mergeCell ref="X1264:AA1264"/>
    <mergeCell ref="B1265:C1265"/>
    <mergeCell ref="E1265:H1265"/>
    <mergeCell ref="S1265:U1265"/>
    <mergeCell ref="X1265:AA1265"/>
    <mergeCell ref="B1262:C1262"/>
    <mergeCell ref="E1262:H1262"/>
    <mergeCell ref="S1262:U1262"/>
    <mergeCell ref="X1262:AA1262"/>
    <mergeCell ref="B1263:C1263"/>
    <mergeCell ref="E1263:H1263"/>
    <mergeCell ref="S1263:U1263"/>
    <mergeCell ref="X1263:AA1263"/>
    <mergeCell ref="B1260:C1260"/>
    <mergeCell ref="E1260:H1260"/>
    <mergeCell ref="S1260:U1260"/>
    <mergeCell ref="X1260:AA1260"/>
    <mergeCell ref="B1261:C1261"/>
    <mergeCell ref="E1261:H1261"/>
    <mergeCell ref="S1261:U1261"/>
    <mergeCell ref="X1261:AA1261"/>
    <mergeCell ref="B1268:C1268"/>
    <mergeCell ref="D1268:H1268"/>
    <mergeCell ref="M1268:N1268"/>
    <mergeCell ref="S1268:U1268"/>
    <mergeCell ref="X1268:AA1268"/>
    <mergeCell ref="B1269:C1269"/>
    <mergeCell ref="E1269:H1269"/>
    <mergeCell ref="S1269:U1269"/>
    <mergeCell ref="X1269:AA1269"/>
    <mergeCell ref="B1266:C1266"/>
    <mergeCell ref="E1266:H1266"/>
    <mergeCell ref="S1266:U1266"/>
    <mergeCell ref="X1266:AA1266"/>
    <mergeCell ref="B1267:C1267"/>
    <mergeCell ref="E1267:H1267"/>
    <mergeCell ref="S1267:U1267"/>
    <mergeCell ref="X1267:AA1267"/>
    <mergeCell ref="X1273:AA1273"/>
    <mergeCell ref="C1275:I1275"/>
    <mergeCell ref="U1275:Y1275"/>
    <mergeCell ref="C1276:I1276"/>
    <mergeCell ref="L1276:P1276"/>
    <mergeCell ref="U1276:Y1276"/>
    <mergeCell ref="S1272:U1272"/>
    <mergeCell ref="B1273:C1273"/>
    <mergeCell ref="D1273:H1273"/>
    <mergeCell ref="I1273:J1273"/>
    <mergeCell ref="M1273:N1273"/>
    <mergeCell ref="S1273:U1273"/>
    <mergeCell ref="B1270:C1270"/>
    <mergeCell ref="E1270:H1270"/>
    <mergeCell ref="M1270:N1270"/>
    <mergeCell ref="S1270:U1270"/>
    <mergeCell ref="X1270:AA1270"/>
    <mergeCell ref="B1271:C1271"/>
    <mergeCell ref="E1271:H1271"/>
    <mergeCell ref="S1271:U1271"/>
    <mergeCell ref="X1271:AA1271"/>
    <mergeCell ref="B1288:E1288"/>
    <mergeCell ref="G1288:Z1288"/>
    <mergeCell ref="B1289:E1289"/>
    <mergeCell ref="G1289:Z1289"/>
    <mergeCell ref="B1290:E1290"/>
    <mergeCell ref="G1290:Z1290"/>
    <mergeCell ref="B1284:Z1284"/>
    <mergeCell ref="B1285:E1285"/>
    <mergeCell ref="G1285:Z1285"/>
    <mergeCell ref="B1286:E1286"/>
    <mergeCell ref="G1286:Z1286"/>
    <mergeCell ref="B1287:E1287"/>
    <mergeCell ref="G1287:Z1287"/>
    <mergeCell ref="N1277:O1277"/>
    <mergeCell ref="C1278:I1278"/>
    <mergeCell ref="L1278:P1278"/>
    <mergeCell ref="U1278:Y1278"/>
    <mergeCell ref="C1279:I1279"/>
    <mergeCell ref="L1279:P1279"/>
    <mergeCell ref="U1279:Y1279"/>
    <mergeCell ref="B1301:C1301"/>
    <mergeCell ref="D1301:H1301"/>
    <mergeCell ref="I1301:J1301"/>
    <mergeCell ref="M1301:N1301"/>
    <mergeCell ref="S1301:U1301"/>
    <mergeCell ref="X1301:AA1301"/>
    <mergeCell ref="P1294:P1300"/>
    <mergeCell ref="Q1294:Q1300"/>
    <mergeCell ref="R1294:R1300"/>
    <mergeCell ref="S1294:W1295"/>
    <mergeCell ref="X1294:AA1300"/>
    <mergeCell ref="S1296:U1300"/>
    <mergeCell ref="V1296:V1300"/>
    <mergeCell ref="W1296:W1300"/>
    <mergeCell ref="B1291:E1291"/>
    <mergeCell ref="G1291:S1291"/>
    <mergeCell ref="U1291:AA1291"/>
    <mergeCell ref="B1294:C1300"/>
    <mergeCell ref="D1294:H1300"/>
    <mergeCell ref="I1294:J1300"/>
    <mergeCell ref="K1294:K1300"/>
    <mergeCell ref="L1294:L1300"/>
    <mergeCell ref="M1294:N1300"/>
    <mergeCell ref="O1294:O1300"/>
    <mergeCell ref="C1306:I1306"/>
    <mergeCell ref="U1306:Y1306"/>
    <mergeCell ref="C1307:I1307"/>
    <mergeCell ref="L1307:P1307"/>
    <mergeCell ref="U1307:Y1307"/>
    <mergeCell ref="N1308:O1308"/>
    <mergeCell ref="B1304:C1304"/>
    <mergeCell ref="D1304:H1304"/>
    <mergeCell ref="I1304:J1304"/>
    <mergeCell ref="M1304:N1304"/>
    <mergeCell ref="S1304:U1304"/>
    <mergeCell ref="X1304:AA1304"/>
    <mergeCell ref="B1302:C1302"/>
    <mergeCell ref="D1302:H1302"/>
    <mergeCell ref="S1302:U1302"/>
    <mergeCell ref="X1302:AA1302"/>
    <mergeCell ref="B1303:C1303"/>
    <mergeCell ref="D1303:H1303"/>
    <mergeCell ref="S1303:U1303"/>
    <mergeCell ref="X1303:AA1303"/>
    <mergeCell ref="B1327:E1327"/>
    <mergeCell ref="G1327:Z1327"/>
    <mergeCell ref="B1328:E1328"/>
    <mergeCell ref="G1328:Z1328"/>
    <mergeCell ref="B1329:E1329"/>
    <mergeCell ref="G1329:Z1329"/>
    <mergeCell ref="B1323:Z1323"/>
    <mergeCell ref="B1324:E1324"/>
    <mergeCell ref="G1324:Z1324"/>
    <mergeCell ref="B1325:E1325"/>
    <mergeCell ref="G1325:Z1325"/>
    <mergeCell ref="B1326:E1326"/>
    <mergeCell ref="G1326:Z1326"/>
    <mergeCell ref="C1309:I1309"/>
    <mergeCell ref="L1309:P1309"/>
    <mergeCell ref="U1309:Y1309"/>
    <mergeCell ref="C1310:I1310"/>
    <mergeCell ref="L1310:P1310"/>
    <mergeCell ref="U1310:Y1310"/>
    <mergeCell ref="P1333:P1339"/>
    <mergeCell ref="Q1333:Q1339"/>
    <mergeCell ref="R1333:R1339"/>
    <mergeCell ref="S1333:W1334"/>
    <mergeCell ref="X1333:AA1339"/>
    <mergeCell ref="S1335:U1339"/>
    <mergeCell ref="V1335:V1339"/>
    <mergeCell ref="W1335:W1339"/>
    <mergeCell ref="B1330:E1330"/>
    <mergeCell ref="G1330:S1330"/>
    <mergeCell ref="U1330:AA1330"/>
    <mergeCell ref="B1333:C1339"/>
    <mergeCell ref="D1333:H1339"/>
    <mergeCell ref="I1333:J1339"/>
    <mergeCell ref="K1333:K1339"/>
    <mergeCell ref="L1333:L1339"/>
    <mergeCell ref="M1333:N1339"/>
    <mergeCell ref="O1333:O1339"/>
    <mergeCell ref="B1343:C1343"/>
    <mergeCell ref="E1343:H1343"/>
    <mergeCell ref="S1343:U1343"/>
    <mergeCell ref="X1343:AA1343"/>
    <mergeCell ref="B1344:C1344"/>
    <mergeCell ref="E1344:H1344"/>
    <mergeCell ref="S1344:U1344"/>
    <mergeCell ref="X1344:AA1344"/>
    <mergeCell ref="B1341:C1341"/>
    <mergeCell ref="E1341:H1341"/>
    <mergeCell ref="S1341:U1341"/>
    <mergeCell ref="X1341:AA1341"/>
    <mergeCell ref="B1342:C1342"/>
    <mergeCell ref="E1342:H1342"/>
    <mergeCell ref="S1342:U1342"/>
    <mergeCell ref="X1342:AA1342"/>
    <mergeCell ref="B1340:C1340"/>
    <mergeCell ref="D1340:H1340"/>
    <mergeCell ref="I1340:J1340"/>
    <mergeCell ref="M1340:N1340"/>
    <mergeCell ref="S1340:U1340"/>
    <mergeCell ref="X1340:AA1340"/>
    <mergeCell ref="C1349:I1349"/>
    <mergeCell ref="U1349:Y1349"/>
    <mergeCell ref="C1350:I1350"/>
    <mergeCell ref="L1350:P1350"/>
    <mergeCell ref="U1350:Y1350"/>
    <mergeCell ref="N1351:O1351"/>
    <mergeCell ref="B1347:C1347"/>
    <mergeCell ref="D1347:H1347"/>
    <mergeCell ref="I1347:J1347"/>
    <mergeCell ref="M1347:N1347"/>
    <mergeCell ref="S1347:U1347"/>
    <mergeCell ref="X1347:AA1347"/>
    <mergeCell ref="B1345:C1345"/>
    <mergeCell ref="E1345:H1345"/>
    <mergeCell ref="S1345:U1345"/>
    <mergeCell ref="X1345:AA1345"/>
    <mergeCell ref="B1346:C1346"/>
    <mergeCell ref="E1346:H1346"/>
    <mergeCell ref="S1346:U1346"/>
    <mergeCell ref="X1346:AA1346"/>
    <mergeCell ref="B1364:E1364"/>
    <mergeCell ref="G1364:Z1364"/>
    <mergeCell ref="B1365:E1365"/>
    <mergeCell ref="G1365:Z1365"/>
    <mergeCell ref="B1366:E1366"/>
    <mergeCell ref="G1366:Z1366"/>
    <mergeCell ref="B1360:Z1360"/>
    <mergeCell ref="B1361:E1361"/>
    <mergeCell ref="G1361:Z1361"/>
    <mergeCell ref="B1362:E1362"/>
    <mergeCell ref="G1362:Z1362"/>
    <mergeCell ref="B1363:E1363"/>
    <mergeCell ref="G1363:Z1363"/>
    <mergeCell ref="C1352:I1352"/>
    <mergeCell ref="L1352:P1352"/>
    <mergeCell ref="U1352:Y1352"/>
    <mergeCell ref="C1353:I1353"/>
    <mergeCell ref="L1353:P1353"/>
    <mergeCell ref="U1353:Y1353"/>
    <mergeCell ref="P1370:P1376"/>
    <mergeCell ref="Q1370:Q1376"/>
    <mergeCell ref="R1370:R1376"/>
    <mergeCell ref="S1370:W1371"/>
    <mergeCell ref="X1370:AA1376"/>
    <mergeCell ref="S1372:U1376"/>
    <mergeCell ref="V1372:V1376"/>
    <mergeCell ref="W1372:W1376"/>
    <mergeCell ref="B1367:E1367"/>
    <mergeCell ref="G1367:S1367"/>
    <mergeCell ref="U1367:AA1367"/>
    <mergeCell ref="B1370:C1376"/>
    <mergeCell ref="D1370:H1376"/>
    <mergeCell ref="I1370:J1376"/>
    <mergeCell ref="K1370:K1376"/>
    <mergeCell ref="L1370:L1376"/>
    <mergeCell ref="M1370:N1376"/>
    <mergeCell ref="O1370:O1376"/>
    <mergeCell ref="X1379:AA1379"/>
    <mergeCell ref="C1381:I1381"/>
    <mergeCell ref="U1381:Y1381"/>
    <mergeCell ref="C1382:I1382"/>
    <mergeCell ref="L1382:P1382"/>
    <mergeCell ref="U1382:Y1382"/>
    <mergeCell ref="B1378:C1378"/>
    <mergeCell ref="D1378:H1378"/>
    <mergeCell ref="M1378:N1378"/>
    <mergeCell ref="S1378:U1378"/>
    <mergeCell ref="X1378:AA1378"/>
    <mergeCell ref="B1379:C1379"/>
    <mergeCell ref="D1379:H1379"/>
    <mergeCell ref="I1379:J1379"/>
    <mergeCell ref="M1379:N1379"/>
    <mergeCell ref="S1379:U1379"/>
    <mergeCell ref="B1377:C1377"/>
    <mergeCell ref="D1377:H1377"/>
    <mergeCell ref="I1377:J1377"/>
    <mergeCell ref="M1377:N1377"/>
    <mergeCell ref="S1377:U1377"/>
    <mergeCell ref="X1377:AA1377"/>
    <mergeCell ref="B1403:E1403"/>
    <mergeCell ref="G1403:Z1403"/>
    <mergeCell ref="B1404:E1404"/>
    <mergeCell ref="G1404:Z1404"/>
    <mergeCell ref="B1405:E1405"/>
    <mergeCell ref="G1405:S1405"/>
    <mergeCell ref="U1405:AA1405"/>
    <mergeCell ref="B1399:Z1399"/>
    <mergeCell ref="B1400:E1400"/>
    <mergeCell ref="G1400:Z1400"/>
    <mergeCell ref="B1401:E1401"/>
    <mergeCell ref="G1401:Z1401"/>
    <mergeCell ref="B1402:E1402"/>
    <mergeCell ref="G1402:Z1402"/>
    <mergeCell ref="N1383:O1383"/>
    <mergeCell ref="C1384:I1384"/>
    <mergeCell ref="L1384:P1384"/>
    <mergeCell ref="U1384:Y1384"/>
    <mergeCell ref="C1385:I1385"/>
    <mergeCell ref="L1385:P1385"/>
    <mergeCell ref="U1385:Y1385"/>
    <mergeCell ref="B1415:C1415"/>
    <mergeCell ref="D1415:H1415"/>
    <mergeCell ref="I1415:J1415"/>
    <mergeCell ref="M1415:N1415"/>
    <mergeCell ref="S1415:U1415"/>
    <mergeCell ref="X1415:AA1415"/>
    <mergeCell ref="O1408:O1414"/>
    <mergeCell ref="P1408:P1414"/>
    <mergeCell ref="Q1408:Q1414"/>
    <mergeCell ref="R1408:R1414"/>
    <mergeCell ref="S1408:W1409"/>
    <mergeCell ref="X1408:AA1414"/>
    <mergeCell ref="S1410:U1414"/>
    <mergeCell ref="V1410:V1414"/>
    <mergeCell ref="W1410:W1414"/>
    <mergeCell ref="B1408:C1414"/>
    <mergeCell ref="D1408:H1414"/>
    <mergeCell ref="I1408:J1414"/>
    <mergeCell ref="K1408:K1414"/>
    <mergeCell ref="L1408:L1414"/>
    <mergeCell ref="M1408:N1414"/>
    <mergeCell ref="B1418:C1418"/>
    <mergeCell ref="D1418:H1418"/>
    <mergeCell ref="M1418:N1418"/>
    <mergeCell ref="S1418:U1418"/>
    <mergeCell ref="X1418:AA1418"/>
    <mergeCell ref="B1419:C1419"/>
    <mergeCell ref="E1419:H1419"/>
    <mergeCell ref="S1419:U1419"/>
    <mergeCell ref="X1419:AA1419"/>
    <mergeCell ref="B1416:C1416"/>
    <mergeCell ref="E1416:H1416"/>
    <mergeCell ref="S1416:U1416"/>
    <mergeCell ref="X1416:AA1416"/>
    <mergeCell ref="B1417:C1417"/>
    <mergeCell ref="D1417:H1417"/>
    <mergeCell ref="M1417:N1417"/>
    <mergeCell ref="S1417:U1417"/>
    <mergeCell ref="X1417:AA1417"/>
    <mergeCell ref="C1425:I1425"/>
    <mergeCell ref="L1425:P1425"/>
    <mergeCell ref="U1425:Y1425"/>
    <mergeCell ref="C1426:I1426"/>
    <mergeCell ref="L1426:P1426"/>
    <mergeCell ref="U1426:Y1426"/>
    <mergeCell ref="C1422:I1422"/>
    <mergeCell ref="U1422:Y1422"/>
    <mergeCell ref="C1423:I1423"/>
    <mergeCell ref="L1423:P1423"/>
    <mergeCell ref="U1423:Y1423"/>
    <mergeCell ref="N1424:O1424"/>
    <mergeCell ref="B1420:C1420"/>
    <mergeCell ref="D1420:H1420"/>
    <mergeCell ref="I1420:J1420"/>
    <mergeCell ref="M1420:N1420"/>
    <mergeCell ref="S1420:U1420"/>
    <mergeCell ref="X1420:AA1420"/>
    <mergeCell ref="B1440:E1440"/>
    <mergeCell ref="G1440:S1440"/>
    <mergeCell ref="U1440:AA1440"/>
    <mergeCell ref="B1443:C1449"/>
    <mergeCell ref="D1443:H1449"/>
    <mergeCell ref="I1443:J1449"/>
    <mergeCell ref="K1443:K1449"/>
    <mergeCell ref="L1443:L1449"/>
    <mergeCell ref="M1443:N1449"/>
    <mergeCell ref="O1443:O1449"/>
    <mergeCell ref="B1437:E1437"/>
    <mergeCell ref="G1437:Z1437"/>
    <mergeCell ref="B1438:E1438"/>
    <mergeCell ref="G1438:Z1438"/>
    <mergeCell ref="B1439:E1439"/>
    <mergeCell ref="G1439:Z1439"/>
    <mergeCell ref="B1433:Z1433"/>
    <mergeCell ref="B1434:E1434"/>
    <mergeCell ref="G1434:Z1434"/>
    <mergeCell ref="B1435:E1435"/>
    <mergeCell ref="G1435:Z1435"/>
    <mergeCell ref="B1436:E1436"/>
    <mergeCell ref="G1436:Z1436"/>
    <mergeCell ref="B1451:C1451"/>
    <mergeCell ref="E1451:H1451"/>
    <mergeCell ref="S1451:U1451"/>
    <mergeCell ref="X1451:AA1451"/>
    <mergeCell ref="B1452:C1452"/>
    <mergeCell ref="E1452:H1452"/>
    <mergeCell ref="S1452:U1452"/>
    <mergeCell ref="X1452:AA1452"/>
    <mergeCell ref="B1450:C1450"/>
    <mergeCell ref="D1450:H1450"/>
    <mergeCell ref="I1450:J1450"/>
    <mergeCell ref="M1450:N1450"/>
    <mergeCell ref="S1450:U1450"/>
    <mergeCell ref="X1450:AA1450"/>
    <mergeCell ref="P1443:P1449"/>
    <mergeCell ref="Q1443:Q1449"/>
    <mergeCell ref="R1443:R1449"/>
    <mergeCell ref="S1443:W1444"/>
    <mergeCell ref="X1443:AA1449"/>
    <mergeCell ref="S1445:U1449"/>
    <mergeCell ref="V1445:V1449"/>
    <mergeCell ref="W1445:W1449"/>
    <mergeCell ref="C1457:I1457"/>
    <mergeCell ref="U1457:Y1457"/>
    <mergeCell ref="C1458:I1458"/>
    <mergeCell ref="L1458:P1458"/>
    <mergeCell ref="U1458:Y1458"/>
    <mergeCell ref="N1459:O1459"/>
    <mergeCell ref="B1455:C1455"/>
    <mergeCell ref="E1455:H1455"/>
    <mergeCell ref="I1455:J1455"/>
    <mergeCell ref="M1455:N1455"/>
    <mergeCell ref="S1455:U1455"/>
    <mergeCell ref="X1455:AA1455"/>
    <mergeCell ref="B1453:C1453"/>
    <mergeCell ref="E1453:H1453"/>
    <mergeCell ref="S1453:U1453"/>
    <mergeCell ref="X1453:AA1453"/>
    <mergeCell ref="B1454:C1454"/>
    <mergeCell ref="D1454:H1454"/>
    <mergeCell ref="M1454:N1454"/>
    <mergeCell ref="S1454:U1454"/>
    <mergeCell ref="X1454:AA1454"/>
    <mergeCell ref="B1472:E1472"/>
    <mergeCell ref="G1472:Z1472"/>
    <mergeCell ref="B1473:E1473"/>
    <mergeCell ref="G1473:Z1473"/>
    <mergeCell ref="B1474:E1474"/>
    <mergeCell ref="G1474:Z1474"/>
    <mergeCell ref="B1468:Z1468"/>
    <mergeCell ref="B1469:E1469"/>
    <mergeCell ref="G1469:Z1469"/>
    <mergeCell ref="B1470:E1470"/>
    <mergeCell ref="G1470:Z1470"/>
    <mergeCell ref="B1471:E1471"/>
    <mergeCell ref="G1471:Z1471"/>
    <mergeCell ref="C1460:I1460"/>
    <mergeCell ref="L1460:P1460"/>
    <mergeCell ref="U1460:Y1460"/>
    <mergeCell ref="C1461:I1461"/>
    <mergeCell ref="L1461:P1461"/>
    <mergeCell ref="U1461:Y1461"/>
    <mergeCell ref="B1485:C1485"/>
    <mergeCell ref="D1485:H1485"/>
    <mergeCell ref="I1485:J1485"/>
    <mergeCell ref="M1485:N1485"/>
    <mergeCell ref="S1485:U1485"/>
    <mergeCell ref="X1485:AA1485"/>
    <mergeCell ref="P1478:P1484"/>
    <mergeCell ref="Q1478:Q1484"/>
    <mergeCell ref="R1478:R1484"/>
    <mergeCell ref="S1478:W1479"/>
    <mergeCell ref="X1478:AA1484"/>
    <mergeCell ref="S1480:U1484"/>
    <mergeCell ref="V1480:V1484"/>
    <mergeCell ref="W1480:W1484"/>
    <mergeCell ref="B1475:E1475"/>
    <mergeCell ref="G1475:S1475"/>
    <mergeCell ref="U1475:AA1475"/>
    <mergeCell ref="B1478:C1484"/>
    <mergeCell ref="D1478:H1484"/>
    <mergeCell ref="I1478:J1484"/>
    <mergeCell ref="K1478:K1484"/>
    <mergeCell ref="L1478:L1484"/>
    <mergeCell ref="M1478:N1484"/>
    <mergeCell ref="O1478:O1484"/>
    <mergeCell ref="C1491:I1491"/>
    <mergeCell ref="U1491:Y1491"/>
    <mergeCell ref="C1492:I1492"/>
    <mergeCell ref="L1492:P1492"/>
    <mergeCell ref="U1492:Y1492"/>
    <mergeCell ref="N1493:O1493"/>
    <mergeCell ref="B1488:C1488"/>
    <mergeCell ref="E1488:H1488"/>
    <mergeCell ref="S1488:U1488"/>
    <mergeCell ref="X1488:AA1488"/>
    <mergeCell ref="B1489:C1489"/>
    <mergeCell ref="E1489:H1489"/>
    <mergeCell ref="I1489:J1489"/>
    <mergeCell ref="S1489:U1489"/>
    <mergeCell ref="X1489:AA1489"/>
    <mergeCell ref="B1486:C1486"/>
    <mergeCell ref="E1486:H1486"/>
    <mergeCell ref="S1486:U1486"/>
    <mergeCell ref="X1486:AA1486"/>
    <mergeCell ref="B1487:C1487"/>
    <mergeCell ref="E1487:H1487"/>
    <mergeCell ref="S1487:U1487"/>
    <mergeCell ref="X1487:AA1487"/>
    <mergeCell ref="B1507:E1507"/>
    <mergeCell ref="G1507:Z1507"/>
    <mergeCell ref="B1508:E1508"/>
    <mergeCell ref="G1508:Z1508"/>
    <mergeCell ref="B1509:E1509"/>
    <mergeCell ref="G1509:Z1509"/>
    <mergeCell ref="B1503:Z1503"/>
    <mergeCell ref="B1504:E1504"/>
    <mergeCell ref="G1504:Z1504"/>
    <mergeCell ref="B1505:E1505"/>
    <mergeCell ref="G1505:Z1505"/>
    <mergeCell ref="B1506:E1506"/>
    <mergeCell ref="G1506:Z1506"/>
    <mergeCell ref="C1494:I1494"/>
    <mergeCell ref="L1494:P1494"/>
    <mergeCell ref="U1494:Y1494"/>
    <mergeCell ref="C1495:I1495"/>
    <mergeCell ref="L1495:P1495"/>
    <mergeCell ref="U1495:Y1495"/>
    <mergeCell ref="P1513:P1519"/>
    <mergeCell ref="Q1513:Q1519"/>
    <mergeCell ref="R1513:R1519"/>
    <mergeCell ref="S1513:W1514"/>
    <mergeCell ref="X1513:AA1519"/>
    <mergeCell ref="S1515:U1519"/>
    <mergeCell ref="V1515:V1519"/>
    <mergeCell ref="W1515:W1519"/>
    <mergeCell ref="B1510:E1510"/>
    <mergeCell ref="G1510:S1510"/>
    <mergeCell ref="U1510:AA1510"/>
    <mergeCell ref="B1513:C1519"/>
    <mergeCell ref="D1513:H1519"/>
    <mergeCell ref="I1513:J1519"/>
    <mergeCell ref="K1513:K1519"/>
    <mergeCell ref="L1513:L1519"/>
    <mergeCell ref="M1513:N1519"/>
    <mergeCell ref="O1513:O1519"/>
    <mergeCell ref="C1524:I1524"/>
    <mergeCell ref="U1524:Y1524"/>
    <mergeCell ref="C1525:I1525"/>
    <mergeCell ref="L1525:P1525"/>
    <mergeCell ref="U1525:Y1525"/>
    <mergeCell ref="N1526:O1526"/>
    <mergeCell ref="B1521:C1521"/>
    <mergeCell ref="E1521:H1521"/>
    <mergeCell ref="S1521:U1521"/>
    <mergeCell ref="X1521:AA1521"/>
    <mergeCell ref="B1522:C1522"/>
    <mergeCell ref="E1522:H1522"/>
    <mergeCell ref="I1522:J1522"/>
    <mergeCell ref="M1522:N1522"/>
    <mergeCell ref="S1522:U1522"/>
    <mergeCell ref="X1522:AA1522"/>
    <mergeCell ref="B1520:C1520"/>
    <mergeCell ref="D1520:H1520"/>
    <mergeCell ref="I1520:J1520"/>
    <mergeCell ref="M1520:N1520"/>
    <mergeCell ref="S1520:U1520"/>
    <mergeCell ref="X1520:AA1520"/>
    <mergeCell ref="B1541:E1541"/>
    <mergeCell ref="G1541:Z1541"/>
    <mergeCell ref="B1542:E1542"/>
    <mergeCell ref="G1542:Z1542"/>
    <mergeCell ref="B1543:E1543"/>
    <mergeCell ref="G1543:Z1543"/>
    <mergeCell ref="B1537:Z1537"/>
    <mergeCell ref="B1538:E1538"/>
    <mergeCell ref="G1538:Z1538"/>
    <mergeCell ref="B1539:E1539"/>
    <mergeCell ref="G1539:Z1539"/>
    <mergeCell ref="B1540:E1540"/>
    <mergeCell ref="G1540:Z1540"/>
    <mergeCell ref="C1527:I1527"/>
    <mergeCell ref="L1527:P1527"/>
    <mergeCell ref="U1527:Y1527"/>
    <mergeCell ref="C1528:I1528"/>
    <mergeCell ref="L1528:P1528"/>
    <mergeCell ref="U1528:Y1528"/>
    <mergeCell ref="B1554:C1554"/>
    <mergeCell ref="D1554:H1554"/>
    <mergeCell ref="I1554:J1554"/>
    <mergeCell ref="M1554:N1554"/>
    <mergeCell ref="S1554:U1554"/>
    <mergeCell ref="X1554:AA1554"/>
    <mergeCell ref="P1547:P1553"/>
    <mergeCell ref="Q1547:Q1553"/>
    <mergeCell ref="R1547:R1553"/>
    <mergeCell ref="S1547:W1548"/>
    <mergeCell ref="X1547:AA1553"/>
    <mergeCell ref="S1549:U1553"/>
    <mergeCell ref="V1549:V1553"/>
    <mergeCell ref="W1549:W1553"/>
    <mergeCell ref="B1544:E1544"/>
    <mergeCell ref="G1544:S1544"/>
    <mergeCell ref="U1544:AA1544"/>
    <mergeCell ref="B1547:C1553"/>
    <mergeCell ref="D1547:H1553"/>
    <mergeCell ref="I1547:J1553"/>
    <mergeCell ref="K1547:K1553"/>
    <mergeCell ref="L1547:L1553"/>
    <mergeCell ref="M1547:N1553"/>
    <mergeCell ref="O1547:O1553"/>
    <mergeCell ref="C1561:I1561"/>
    <mergeCell ref="L1561:P1561"/>
    <mergeCell ref="U1561:Y1561"/>
    <mergeCell ref="C1562:I1562"/>
    <mergeCell ref="L1562:P1562"/>
    <mergeCell ref="U1562:Y1562"/>
    <mergeCell ref="C1558:I1558"/>
    <mergeCell ref="U1558:Y1558"/>
    <mergeCell ref="C1559:I1559"/>
    <mergeCell ref="L1559:P1559"/>
    <mergeCell ref="U1559:Y1559"/>
    <mergeCell ref="N1560:O1560"/>
    <mergeCell ref="B1555:C1555"/>
    <mergeCell ref="D1555:H1555"/>
    <mergeCell ref="S1555:U1555"/>
    <mergeCell ref="X1555:AA1555"/>
    <mergeCell ref="B1556:C1556"/>
    <mergeCell ref="E1556:H1556"/>
    <mergeCell ref="I1556:J1556"/>
    <mergeCell ref="M1556:N1556"/>
    <mergeCell ref="S1556:U1556"/>
    <mergeCell ref="X1556:AA1556"/>
  </mergeCells>
  <pageMargins left="0.70866141732283472" right="0.70866141732283472" top="0.74803149606299213" bottom="0.74803149606299213" header="0.31496062992125984" footer="0.31496062992125984"/>
  <pageSetup paperSize="5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46"/>
  <sheetViews>
    <sheetView topLeftCell="G1" zoomScale="85" zoomScaleNormal="85" workbookViewId="0">
      <selection activeCell="G9" sqref="G9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">
        <v>1</v>
      </c>
      <c r="C2" s="831"/>
      <c r="D2" s="831"/>
      <c r="E2" s="831"/>
      <c r="F2" s="366" t="s">
        <v>2</v>
      </c>
      <c r="G2" s="832" t="s">
        <v>533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">
        <v>4</v>
      </c>
      <c r="C3" s="831"/>
      <c r="D3" s="831"/>
      <c r="E3" s="831"/>
      <c r="F3" s="366" t="s">
        <v>2</v>
      </c>
      <c r="G3" s="832" t="s">
        <v>532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">
        <v>6</v>
      </c>
      <c r="C4" s="831"/>
      <c r="D4" s="831"/>
      <c r="E4" s="831"/>
      <c r="F4" s="366" t="s">
        <v>2</v>
      </c>
      <c r="G4" s="832" t="s">
        <v>534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">
        <v>8</v>
      </c>
      <c r="C5" s="831"/>
      <c r="D5" s="831"/>
      <c r="E5" s="831"/>
      <c r="F5" s="366" t="s">
        <v>2</v>
      </c>
      <c r="G5" s="832" t="s">
        <v>9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">
        <v>10</v>
      </c>
      <c r="C6" s="831"/>
      <c r="D6" s="831"/>
      <c r="E6" s="831"/>
      <c r="F6" s="366" t="s">
        <v>2</v>
      </c>
      <c r="G6" s="832" t="s">
        <v>11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">
        <v>12</v>
      </c>
      <c r="C7" s="831"/>
      <c r="D7" s="831"/>
      <c r="E7" s="831"/>
      <c r="F7" s="366" t="s">
        <v>2</v>
      </c>
      <c r="G7" s="832" t="s">
        <v>11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">
        <v>13</v>
      </c>
      <c r="C8" s="831"/>
      <c r="D8" s="831"/>
      <c r="E8" s="831"/>
      <c r="F8" s="366" t="s">
        <v>2</v>
      </c>
      <c r="G8" s="832" t="s">
        <v>535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393" t="s">
        <v>34</v>
      </c>
      <c r="L18" s="393" t="s">
        <v>35</v>
      </c>
      <c r="M18" s="799" t="s">
        <v>36</v>
      </c>
      <c r="N18" s="798"/>
      <c r="O18" s="393" t="s">
        <v>37</v>
      </c>
      <c r="P18" s="393" t="s">
        <v>38</v>
      </c>
      <c r="Q18" s="393" t="s">
        <v>39</v>
      </c>
      <c r="R18" s="392" t="s">
        <v>40</v>
      </c>
      <c r="S18" s="800" t="s">
        <v>41</v>
      </c>
      <c r="T18" s="801"/>
      <c r="U18" s="802"/>
      <c r="V18" s="395" t="s">
        <v>42</v>
      </c>
      <c r="W18" s="394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7" customFormat="1" ht="20.100000000000001" customHeight="1">
      <c r="A20" s="386"/>
      <c r="B20" s="778">
        <v>1</v>
      </c>
      <c r="C20" s="779"/>
      <c r="D20" s="787" t="s">
        <v>54</v>
      </c>
      <c r="E20" s="788"/>
      <c r="F20" s="788"/>
      <c r="G20" s="788"/>
      <c r="H20" s="789"/>
      <c r="I20" s="781" t="s">
        <v>55</v>
      </c>
      <c r="J20" s="781"/>
      <c r="K20" s="413" t="s">
        <v>52</v>
      </c>
      <c r="L20" s="412" t="s">
        <v>52</v>
      </c>
      <c r="M20" s="782" t="s">
        <v>56</v>
      </c>
      <c r="N20" s="783"/>
      <c r="O20" s="401">
        <v>1990</v>
      </c>
      <c r="P20" s="402" t="s">
        <v>57</v>
      </c>
      <c r="Q20" s="403">
        <v>1</v>
      </c>
      <c r="R20" s="404">
        <v>50000</v>
      </c>
      <c r="S20" s="784">
        <v>1</v>
      </c>
      <c r="T20" s="784"/>
      <c r="U20" s="784"/>
      <c r="V20" s="405"/>
      <c r="W20" s="405"/>
      <c r="X20" s="785"/>
      <c r="Y20" s="785"/>
      <c r="Z20" s="785"/>
      <c r="AA20" s="786"/>
      <c r="AB20" s="386"/>
      <c r="AC20" s="386"/>
    </row>
    <row r="21" spans="1:29" s="387" customFormat="1" ht="20.100000000000001" customHeight="1">
      <c r="A21" s="386"/>
      <c r="B21" s="778">
        <v>2</v>
      </c>
      <c r="C21" s="779"/>
      <c r="D21" s="787" t="s">
        <v>58</v>
      </c>
      <c r="E21" s="788"/>
      <c r="F21" s="788"/>
      <c r="G21" s="788"/>
      <c r="H21" s="789"/>
      <c r="I21" s="781" t="s">
        <v>59</v>
      </c>
      <c r="J21" s="781"/>
      <c r="K21" s="413" t="s">
        <v>52</v>
      </c>
      <c r="L21" s="412" t="s">
        <v>52</v>
      </c>
      <c r="M21" s="782" t="s">
        <v>60</v>
      </c>
      <c r="N21" s="783"/>
      <c r="O21" s="401">
        <v>1990</v>
      </c>
      <c r="P21" s="402" t="s">
        <v>61</v>
      </c>
      <c r="Q21" s="403">
        <v>1</v>
      </c>
      <c r="R21" s="404">
        <v>400000</v>
      </c>
      <c r="S21" s="784">
        <v>1</v>
      </c>
      <c r="T21" s="784"/>
      <c r="U21" s="784"/>
      <c r="V21" s="405"/>
      <c r="W21" s="405"/>
      <c r="X21" s="785"/>
      <c r="Y21" s="785"/>
      <c r="Z21" s="785"/>
      <c r="AA21" s="786"/>
      <c r="AB21" s="386"/>
      <c r="AC21" s="386"/>
    </row>
    <row r="22" spans="1:29" s="387" customFormat="1" ht="20.100000000000001" customHeight="1">
      <c r="A22" s="386"/>
      <c r="B22" s="778">
        <v>3</v>
      </c>
      <c r="C22" s="779"/>
      <c r="D22" s="787" t="s">
        <v>62</v>
      </c>
      <c r="E22" s="788"/>
      <c r="F22" s="788"/>
      <c r="G22" s="788"/>
      <c r="H22" s="789"/>
      <c r="I22" s="781" t="s">
        <v>63</v>
      </c>
      <c r="J22" s="781"/>
      <c r="K22" s="413" t="s">
        <v>52</v>
      </c>
      <c r="L22" s="412" t="s">
        <v>52</v>
      </c>
      <c r="M22" s="782" t="s">
        <v>64</v>
      </c>
      <c r="N22" s="783"/>
      <c r="O22" s="401">
        <v>2003</v>
      </c>
      <c r="P22" s="402" t="s">
        <v>65</v>
      </c>
      <c r="Q22" s="403">
        <v>3</v>
      </c>
      <c r="R22" s="404">
        <v>300000</v>
      </c>
      <c r="S22" s="784">
        <v>3</v>
      </c>
      <c r="T22" s="784"/>
      <c r="U22" s="784"/>
      <c r="V22" s="405"/>
      <c r="W22" s="405"/>
      <c r="X22" s="785"/>
      <c r="Y22" s="785"/>
      <c r="Z22" s="785"/>
      <c r="AA22" s="786"/>
      <c r="AB22" s="386"/>
      <c r="AC22" s="386"/>
    </row>
    <row r="23" spans="1:29" ht="20.100000000000001" customHeight="1">
      <c r="A23" s="352"/>
      <c r="B23" s="778">
        <v>4</v>
      </c>
      <c r="C23" s="779"/>
      <c r="D23" s="780" t="s">
        <v>66</v>
      </c>
      <c r="E23" s="780"/>
      <c r="F23" s="780"/>
      <c r="G23" s="780"/>
      <c r="H23" s="780"/>
      <c r="I23" s="781" t="s">
        <v>528</v>
      </c>
      <c r="J23" s="781"/>
      <c r="K23" s="413" t="s">
        <v>52</v>
      </c>
      <c r="L23" s="412" t="s">
        <v>52</v>
      </c>
      <c r="M23" s="782" t="s">
        <v>56</v>
      </c>
      <c r="N23" s="783"/>
      <c r="O23" s="401">
        <v>2006</v>
      </c>
      <c r="P23" s="401" t="s">
        <v>67</v>
      </c>
      <c r="Q23" s="403">
        <v>1</v>
      </c>
      <c r="R23" s="404">
        <v>2000000</v>
      </c>
      <c r="S23" s="784">
        <v>1</v>
      </c>
      <c r="T23" s="784"/>
      <c r="U23" s="784"/>
      <c r="V23" s="405"/>
      <c r="W23" s="405"/>
      <c r="X23" s="785"/>
      <c r="Y23" s="785"/>
      <c r="Z23" s="785"/>
      <c r="AA23" s="786"/>
      <c r="AB23" s="352"/>
      <c r="AC23" s="352"/>
    </row>
    <row r="24" spans="1:29" ht="20.100000000000001" customHeight="1">
      <c r="A24" s="352"/>
      <c r="B24" s="778">
        <v>5</v>
      </c>
      <c r="C24" s="779"/>
      <c r="D24" s="780" t="s">
        <v>45</v>
      </c>
      <c r="E24" s="780"/>
      <c r="F24" s="780"/>
      <c r="G24" s="780"/>
      <c r="H24" s="780"/>
      <c r="I24" s="781" t="s">
        <v>196</v>
      </c>
      <c r="J24" s="781"/>
      <c r="K24" s="413" t="s">
        <v>52</v>
      </c>
      <c r="L24" s="412" t="s">
        <v>52</v>
      </c>
      <c r="M24" s="782" t="s">
        <v>47</v>
      </c>
      <c r="N24" s="783"/>
      <c r="O24" s="401">
        <v>1990</v>
      </c>
      <c r="P24" s="402" t="s">
        <v>48</v>
      </c>
      <c r="Q24" s="403">
        <v>1</v>
      </c>
      <c r="R24" s="404">
        <v>300000</v>
      </c>
      <c r="S24" s="784">
        <v>1</v>
      </c>
      <c r="T24" s="784"/>
      <c r="U24" s="784"/>
      <c r="V24" s="405"/>
      <c r="W24" s="405"/>
      <c r="X24" s="785"/>
      <c r="Y24" s="785"/>
      <c r="Z24" s="785"/>
      <c r="AA24" s="786"/>
      <c r="AB24" s="352"/>
      <c r="AC24" s="352"/>
    </row>
    <row r="25" spans="1:29" ht="20.100000000000001" customHeight="1">
      <c r="A25" s="352"/>
      <c r="B25" s="778">
        <v>6</v>
      </c>
      <c r="C25" s="779"/>
      <c r="D25" s="780" t="s">
        <v>488</v>
      </c>
      <c r="E25" s="780"/>
      <c r="F25" s="780"/>
      <c r="G25" s="780"/>
      <c r="H25" s="780"/>
      <c r="I25" s="781" t="s">
        <v>489</v>
      </c>
      <c r="J25" s="781"/>
      <c r="K25" s="400"/>
      <c r="L25" s="406"/>
      <c r="M25" s="782" t="s">
        <v>56</v>
      </c>
      <c r="N25" s="783"/>
      <c r="O25" s="401">
        <v>2012</v>
      </c>
      <c r="P25" s="402" t="s">
        <v>53</v>
      </c>
      <c r="Q25" s="403">
        <v>1</v>
      </c>
      <c r="R25" s="404">
        <v>4856500</v>
      </c>
      <c r="S25" s="784">
        <v>1</v>
      </c>
      <c r="T25" s="784"/>
      <c r="U25" s="784"/>
      <c r="V25" s="405"/>
      <c r="W25" s="405"/>
      <c r="X25" s="785"/>
      <c r="Y25" s="785"/>
      <c r="Z25" s="785"/>
      <c r="AA25" s="786"/>
      <c r="AB25" s="352"/>
      <c r="AC25" s="352"/>
    </row>
    <row r="26" spans="1:29" ht="20.100000000000001" hidden="1" customHeight="1">
      <c r="A26" s="352"/>
      <c r="B26" s="778"/>
      <c r="C26" s="779"/>
      <c r="D26" s="787"/>
      <c r="E26" s="788"/>
      <c r="F26" s="788"/>
      <c r="G26" s="788"/>
      <c r="H26" s="789"/>
      <c r="I26" s="781"/>
      <c r="J26" s="781"/>
      <c r="K26" s="400"/>
      <c r="L26" s="406"/>
      <c r="M26" s="782"/>
      <c r="N26" s="783"/>
      <c r="O26" s="407"/>
      <c r="P26" s="402"/>
      <c r="Q26" s="403"/>
      <c r="R26" s="404"/>
      <c r="S26" s="784"/>
      <c r="T26" s="784"/>
      <c r="U26" s="784"/>
      <c r="V26" s="405"/>
      <c r="W26" s="405"/>
      <c r="X26" s="790"/>
      <c r="Y26" s="791"/>
      <c r="Z26" s="791"/>
      <c r="AA26" s="792"/>
      <c r="AB26" s="352"/>
      <c r="AC26" s="352"/>
    </row>
    <row r="27" spans="1:29" ht="20.100000000000001" hidden="1" customHeight="1">
      <c r="A27" s="352"/>
      <c r="B27" s="778"/>
      <c r="C27" s="779"/>
      <c r="D27" s="780"/>
      <c r="E27" s="780"/>
      <c r="F27" s="780"/>
      <c r="G27" s="780"/>
      <c r="H27" s="780"/>
      <c r="I27" s="781"/>
      <c r="J27" s="781"/>
      <c r="K27" s="400"/>
      <c r="L27" s="406"/>
      <c r="M27" s="782"/>
      <c r="N27" s="783"/>
      <c r="O27" s="407"/>
      <c r="P27" s="402"/>
      <c r="Q27" s="403"/>
      <c r="R27" s="404"/>
      <c r="S27" s="784"/>
      <c r="T27" s="784"/>
      <c r="U27" s="784"/>
      <c r="V27" s="405"/>
      <c r="W27" s="405"/>
      <c r="X27" s="785"/>
      <c r="Y27" s="785"/>
      <c r="Z27" s="785"/>
      <c r="AA27" s="786"/>
      <c r="AB27" s="352"/>
      <c r="AC27" s="352"/>
    </row>
    <row r="28" spans="1:29" ht="20.100000000000001" hidden="1" customHeight="1">
      <c r="A28" s="352"/>
      <c r="B28" s="762"/>
      <c r="C28" s="763"/>
      <c r="D28" s="773"/>
      <c r="E28" s="774"/>
      <c r="F28" s="774"/>
      <c r="G28" s="774"/>
      <c r="H28" s="775"/>
      <c r="I28" s="776"/>
      <c r="J28" s="777"/>
      <c r="K28" s="400"/>
      <c r="L28" s="406"/>
      <c r="M28" s="764"/>
      <c r="N28" s="766"/>
      <c r="O28" s="367"/>
      <c r="P28" s="332"/>
      <c r="Q28" s="364"/>
      <c r="R28" s="333"/>
      <c r="S28" s="767"/>
      <c r="T28" s="768"/>
      <c r="U28" s="769"/>
      <c r="V28" s="373"/>
      <c r="W28" s="373"/>
      <c r="X28" s="770"/>
      <c r="Y28" s="771"/>
      <c r="Z28" s="771"/>
      <c r="AA28" s="772"/>
      <c r="AB28" s="352"/>
      <c r="AC28" s="352"/>
    </row>
    <row r="29" spans="1:29" ht="20.100000000000001" hidden="1" customHeight="1">
      <c r="A29" s="352"/>
      <c r="B29" s="762"/>
      <c r="C29" s="763"/>
      <c r="D29" s="773"/>
      <c r="E29" s="774"/>
      <c r="F29" s="774"/>
      <c r="G29" s="774"/>
      <c r="H29" s="775"/>
      <c r="I29" s="776"/>
      <c r="J29" s="777"/>
      <c r="K29" s="400"/>
      <c r="L29" s="406"/>
      <c r="M29" s="764"/>
      <c r="N29" s="766"/>
      <c r="O29" s="367"/>
      <c r="P29" s="332"/>
      <c r="Q29" s="364"/>
      <c r="R29" s="333"/>
      <c r="S29" s="767"/>
      <c r="T29" s="768"/>
      <c r="U29" s="769"/>
      <c r="V29" s="373"/>
      <c r="W29" s="373"/>
      <c r="X29" s="770"/>
      <c r="Y29" s="771"/>
      <c r="Z29" s="771"/>
      <c r="AA29" s="772"/>
      <c r="AB29" s="352"/>
      <c r="AC29" s="352"/>
    </row>
    <row r="30" spans="1:29" ht="20.100000000000001" hidden="1" customHeight="1">
      <c r="A30" s="352"/>
      <c r="B30" s="762"/>
      <c r="C30" s="763"/>
      <c r="D30" s="773"/>
      <c r="E30" s="774"/>
      <c r="F30" s="774"/>
      <c r="G30" s="774"/>
      <c r="H30" s="775"/>
      <c r="I30" s="776"/>
      <c r="J30" s="777"/>
      <c r="K30" s="400"/>
      <c r="L30" s="406"/>
      <c r="M30" s="764"/>
      <c r="N30" s="766"/>
      <c r="O30" s="367"/>
      <c r="P30" s="332"/>
      <c r="Q30" s="364"/>
      <c r="R30" s="333"/>
      <c r="S30" s="767"/>
      <c r="T30" s="768"/>
      <c r="U30" s="769"/>
      <c r="V30" s="373"/>
      <c r="W30" s="373"/>
      <c r="X30" s="770"/>
      <c r="Y30" s="771"/>
      <c r="Z30" s="771"/>
      <c r="AA30" s="772"/>
      <c r="AB30" s="352"/>
      <c r="AC30" s="352"/>
    </row>
    <row r="31" spans="1:29" ht="20.100000000000001" hidden="1" customHeight="1">
      <c r="A31" s="352"/>
      <c r="B31" s="762"/>
      <c r="C31" s="763"/>
      <c r="D31" s="773"/>
      <c r="E31" s="774"/>
      <c r="F31" s="774"/>
      <c r="G31" s="774"/>
      <c r="H31" s="775"/>
      <c r="I31" s="776"/>
      <c r="J31" s="777"/>
      <c r="K31" s="400"/>
      <c r="L31" s="406"/>
      <c r="M31" s="764"/>
      <c r="N31" s="766"/>
      <c r="O31" s="367"/>
      <c r="P31" s="332"/>
      <c r="Q31" s="364"/>
      <c r="R31" s="333"/>
      <c r="S31" s="767"/>
      <c r="T31" s="768"/>
      <c r="U31" s="769"/>
      <c r="V31" s="373"/>
      <c r="W31" s="373"/>
      <c r="X31" s="770"/>
      <c r="Y31" s="771"/>
      <c r="Z31" s="771"/>
      <c r="AA31" s="772"/>
      <c r="AB31" s="352"/>
      <c r="AC31" s="352"/>
    </row>
    <row r="32" spans="1:29" ht="20.100000000000001" hidden="1" customHeight="1">
      <c r="A32" s="352"/>
      <c r="B32" s="762"/>
      <c r="C32" s="763"/>
      <c r="D32" s="773"/>
      <c r="E32" s="774"/>
      <c r="F32" s="774"/>
      <c r="G32" s="774"/>
      <c r="H32" s="775"/>
      <c r="I32" s="776"/>
      <c r="J32" s="777"/>
      <c r="K32" s="400"/>
      <c r="L32" s="406"/>
      <c r="M32" s="764"/>
      <c r="N32" s="766"/>
      <c r="O32" s="367"/>
      <c r="P32" s="332"/>
      <c r="Q32" s="364"/>
      <c r="R32" s="333"/>
      <c r="S32" s="767"/>
      <c r="T32" s="768"/>
      <c r="U32" s="769"/>
      <c r="V32" s="373"/>
      <c r="W32" s="373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390"/>
      <c r="L33" s="367"/>
      <c r="M33" s="764"/>
      <c r="N33" s="766"/>
      <c r="O33" s="367"/>
      <c r="P33" s="332"/>
      <c r="Q33" s="364"/>
      <c r="R33" s="333"/>
      <c r="S33" s="767"/>
      <c r="T33" s="768"/>
      <c r="U33" s="769"/>
      <c r="V33" s="373"/>
      <c r="W33" s="373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390"/>
      <c r="L34" s="367"/>
      <c r="M34" s="764"/>
      <c r="N34" s="766"/>
      <c r="O34" s="367"/>
      <c r="P34" s="332"/>
      <c r="Q34" s="364"/>
      <c r="R34" s="333"/>
      <c r="S34" s="767"/>
      <c r="T34" s="768"/>
      <c r="U34" s="769"/>
      <c r="V34" s="373"/>
      <c r="W34" s="373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396"/>
      <c r="M35" s="756"/>
      <c r="N35" s="758"/>
      <c r="O35" s="396"/>
      <c r="P35" s="396"/>
      <c r="Q35" s="396"/>
      <c r="R35" s="350"/>
      <c r="S35" s="759"/>
      <c r="T35" s="759"/>
      <c r="U35" s="759"/>
      <c r="V35" s="397"/>
      <c r="W35" s="397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391"/>
      <c r="C36" s="391"/>
      <c r="D36" s="391"/>
      <c r="E36" s="391"/>
      <c r="F36" s="391"/>
      <c r="G36" s="391"/>
      <c r="H36" s="391"/>
      <c r="I36" s="362"/>
      <c r="J36" s="389"/>
      <c r="K36" s="391"/>
      <c r="L36" s="391"/>
      <c r="M36" s="391"/>
      <c r="N36" s="391"/>
      <c r="O36" s="391"/>
      <c r="P36" s="391"/>
      <c r="Q36" s="391"/>
      <c r="R36" s="348"/>
      <c r="S36" s="375"/>
      <c r="T36" s="375"/>
      <c r="U36" s="375"/>
      <c r="V36" s="375"/>
      <c r="W36" s="375"/>
      <c r="X36" s="361"/>
      <c r="Y36" s="361"/>
      <c r="Z36" s="361"/>
      <c r="AA36" s="391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">
        <v>527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54" t="s">
        <v>72</v>
      </c>
      <c r="V39" s="754"/>
      <c r="W39" s="754"/>
      <c r="X39" s="754"/>
      <c r="Y39" s="754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388"/>
      <c r="D40" s="388"/>
      <c r="E40" s="388"/>
      <c r="F40" s="388"/>
      <c r="G40" s="388"/>
      <c r="H40" s="388"/>
      <c r="I40" s="388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388"/>
      <c r="D41" s="388"/>
      <c r="E41" s="388"/>
      <c r="F41" s="388"/>
      <c r="G41" s="388"/>
      <c r="H41" s="388"/>
      <c r="I41" s="388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">
        <v>73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">
        <v>75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">
        <v>76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">
        <v>78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88"/>
  <sheetViews>
    <sheetView topLeftCell="A61" zoomScale="85" zoomScaleNormal="85" workbookViewId="0">
      <selection activeCell="A72" sqref="A72:XFD78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538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34" t="s">
        <v>34</v>
      </c>
      <c r="L18" s="434" t="s">
        <v>35</v>
      </c>
      <c r="M18" s="799" t="s">
        <v>36</v>
      </c>
      <c r="N18" s="798"/>
      <c r="O18" s="434" t="s">
        <v>37</v>
      </c>
      <c r="P18" s="434" t="s">
        <v>38</v>
      </c>
      <c r="Q18" s="434" t="s">
        <v>39</v>
      </c>
      <c r="R18" s="433" t="s">
        <v>40</v>
      </c>
      <c r="S18" s="800" t="s">
        <v>41</v>
      </c>
      <c r="T18" s="801"/>
      <c r="U18" s="802"/>
      <c r="V18" s="436" t="s">
        <v>42</v>
      </c>
      <c r="W18" s="435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439" customFormat="1" ht="20.100000000000001" customHeight="1">
      <c r="A20" s="438"/>
      <c r="B20" s="778">
        <v>1</v>
      </c>
      <c r="C20" s="779"/>
      <c r="D20" s="787" t="s">
        <v>45</v>
      </c>
      <c r="E20" s="788"/>
      <c r="F20" s="788"/>
      <c r="G20" s="788"/>
      <c r="H20" s="789"/>
      <c r="I20" s="782" t="s">
        <v>539</v>
      </c>
      <c r="J20" s="782"/>
      <c r="K20" s="430" t="s">
        <v>52</v>
      </c>
      <c r="L20" s="432" t="s">
        <v>52</v>
      </c>
      <c r="M20" s="782" t="s">
        <v>47</v>
      </c>
      <c r="N20" s="783"/>
      <c r="O20" s="401">
        <v>1990</v>
      </c>
      <c r="P20" s="437" t="s">
        <v>48</v>
      </c>
      <c r="Q20" s="429">
        <v>1</v>
      </c>
      <c r="R20" s="442">
        <v>300000</v>
      </c>
      <c r="S20" s="784">
        <v>1</v>
      </c>
      <c r="T20" s="784"/>
      <c r="U20" s="784"/>
      <c r="V20" s="431"/>
      <c r="W20" s="431"/>
      <c r="X20" s="785"/>
      <c r="Y20" s="785"/>
      <c r="Z20" s="785"/>
      <c r="AA20" s="786"/>
      <c r="AB20" s="438"/>
      <c r="AC20" s="438"/>
    </row>
    <row r="21" spans="1:29" s="439" customFormat="1" ht="20.100000000000001" customHeight="1">
      <c r="A21" s="438"/>
      <c r="B21" s="778">
        <v>2</v>
      </c>
      <c r="C21" s="779"/>
      <c r="D21" s="787" t="s">
        <v>45</v>
      </c>
      <c r="E21" s="788"/>
      <c r="F21" s="788"/>
      <c r="G21" s="788"/>
      <c r="H21" s="789"/>
      <c r="I21" s="782" t="s">
        <v>187</v>
      </c>
      <c r="J21" s="782"/>
      <c r="K21" s="430" t="s">
        <v>52</v>
      </c>
      <c r="L21" s="432" t="s">
        <v>52</v>
      </c>
      <c r="M21" s="782" t="s">
        <v>47</v>
      </c>
      <c r="N21" s="783"/>
      <c r="O21" s="401">
        <v>1990</v>
      </c>
      <c r="P21" s="402" t="s">
        <v>48</v>
      </c>
      <c r="Q21" s="429">
        <v>2</v>
      </c>
      <c r="R21" s="442">
        <v>600000</v>
      </c>
      <c r="S21" s="784">
        <v>2</v>
      </c>
      <c r="T21" s="784"/>
      <c r="U21" s="784"/>
      <c r="V21" s="431"/>
      <c r="W21" s="431"/>
      <c r="X21" s="785"/>
      <c r="Y21" s="785"/>
      <c r="Z21" s="785"/>
      <c r="AA21" s="786"/>
      <c r="AB21" s="438"/>
      <c r="AC21" s="438"/>
    </row>
    <row r="22" spans="1:29" s="439" customFormat="1" ht="20.100000000000001" customHeight="1">
      <c r="A22" s="438"/>
      <c r="B22" s="778">
        <v>3</v>
      </c>
      <c r="C22" s="779"/>
      <c r="D22" s="787" t="s">
        <v>45</v>
      </c>
      <c r="E22" s="788"/>
      <c r="F22" s="788"/>
      <c r="G22" s="788"/>
      <c r="H22" s="789"/>
      <c r="I22" s="782" t="s">
        <v>429</v>
      </c>
      <c r="J22" s="782"/>
      <c r="K22" s="430" t="s">
        <v>52</v>
      </c>
      <c r="L22" s="432" t="s">
        <v>52</v>
      </c>
      <c r="M22" s="782" t="s">
        <v>47</v>
      </c>
      <c r="N22" s="783"/>
      <c r="O22" s="401">
        <v>2008</v>
      </c>
      <c r="P22" s="402" t="s">
        <v>48</v>
      </c>
      <c r="Q22" s="429">
        <v>1</v>
      </c>
      <c r="R22" s="442">
        <v>2109313</v>
      </c>
      <c r="S22" s="784">
        <v>1</v>
      </c>
      <c r="T22" s="784"/>
      <c r="U22" s="784"/>
      <c r="V22" s="431"/>
      <c r="W22" s="431"/>
      <c r="X22" s="785"/>
      <c r="Y22" s="785"/>
      <c r="Z22" s="785"/>
      <c r="AA22" s="786"/>
      <c r="AB22" s="438"/>
      <c r="AC22" s="438"/>
    </row>
    <row r="23" spans="1:29" s="441" customFormat="1" ht="20.100000000000001" customHeight="1">
      <c r="A23" s="440"/>
      <c r="B23" s="778">
        <v>4</v>
      </c>
      <c r="C23" s="779"/>
      <c r="D23" s="780" t="s">
        <v>471</v>
      </c>
      <c r="E23" s="780"/>
      <c r="F23" s="780"/>
      <c r="G23" s="780"/>
      <c r="H23" s="780"/>
      <c r="I23" s="782" t="s">
        <v>429</v>
      </c>
      <c r="J23" s="782"/>
      <c r="K23" s="430" t="s">
        <v>52</v>
      </c>
      <c r="L23" s="432" t="s">
        <v>52</v>
      </c>
      <c r="M23" s="782" t="s">
        <v>47</v>
      </c>
      <c r="N23" s="783"/>
      <c r="O23" s="401">
        <v>2011</v>
      </c>
      <c r="P23" s="401" t="s">
        <v>125</v>
      </c>
      <c r="Q23" s="429">
        <v>1</v>
      </c>
      <c r="R23" s="442">
        <v>3110000</v>
      </c>
      <c r="S23" s="784">
        <v>1</v>
      </c>
      <c r="T23" s="784"/>
      <c r="U23" s="784"/>
      <c r="V23" s="431"/>
      <c r="W23" s="431"/>
      <c r="X23" s="785"/>
      <c r="Y23" s="785"/>
      <c r="Z23" s="785"/>
      <c r="AA23" s="786"/>
      <c r="AB23" s="440"/>
      <c r="AC23" s="440"/>
    </row>
    <row r="24" spans="1:29" s="441" customFormat="1" ht="20.100000000000001" customHeight="1">
      <c r="A24" s="440"/>
      <c r="B24" s="778">
        <v>5</v>
      </c>
      <c r="C24" s="779"/>
      <c r="D24" s="780" t="s">
        <v>471</v>
      </c>
      <c r="E24" s="780"/>
      <c r="F24" s="780"/>
      <c r="G24" s="780"/>
      <c r="H24" s="780"/>
      <c r="I24" s="782" t="s">
        <v>196</v>
      </c>
      <c r="J24" s="782"/>
      <c r="K24" s="430" t="s">
        <v>52</v>
      </c>
      <c r="L24" s="432" t="s">
        <v>52</v>
      </c>
      <c r="M24" s="782" t="s">
        <v>47</v>
      </c>
      <c r="N24" s="783"/>
      <c r="O24" s="401">
        <v>2012</v>
      </c>
      <c r="P24" s="402" t="s">
        <v>125</v>
      </c>
      <c r="Q24" s="429">
        <v>1</v>
      </c>
      <c r="R24" s="442">
        <v>2964500</v>
      </c>
      <c r="S24" s="784">
        <v>1</v>
      </c>
      <c r="T24" s="784"/>
      <c r="U24" s="784"/>
      <c r="V24" s="431"/>
      <c r="W24" s="431"/>
      <c r="X24" s="785"/>
      <c r="Y24" s="785"/>
      <c r="Z24" s="785"/>
      <c r="AA24" s="786"/>
      <c r="AB24" s="440"/>
      <c r="AC24" s="440"/>
    </row>
    <row r="25" spans="1:29" s="441" customFormat="1" ht="20.100000000000001" customHeight="1">
      <c r="A25" s="440"/>
      <c r="B25" s="778">
        <v>6</v>
      </c>
      <c r="C25" s="779"/>
      <c r="D25" s="780" t="s">
        <v>93</v>
      </c>
      <c r="E25" s="780"/>
      <c r="F25" s="780"/>
      <c r="G25" s="780"/>
      <c r="H25" s="780"/>
      <c r="I25" s="782" t="s">
        <v>94</v>
      </c>
      <c r="J25" s="782"/>
      <c r="K25" s="430" t="s">
        <v>52</v>
      </c>
      <c r="L25" s="432" t="s">
        <v>52</v>
      </c>
      <c r="M25" s="782" t="s">
        <v>52</v>
      </c>
      <c r="N25" s="783"/>
      <c r="O25" s="401">
        <v>2004</v>
      </c>
      <c r="P25" s="402" t="s">
        <v>95</v>
      </c>
      <c r="Q25" s="429">
        <v>1</v>
      </c>
      <c r="R25" s="442">
        <v>4750000</v>
      </c>
      <c r="S25" s="784">
        <v>1</v>
      </c>
      <c r="T25" s="784"/>
      <c r="U25" s="784"/>
      <c r="V25" s="431"/>
      <c r="W25" s="431"/>
      <c r="X25" s="785"/>
      <c r="Y25" s="785"/>
      <c r="Z25" s="785"/>
      <c r="AA25" s="786"/>
      <c r="AB25" s="440"/>
      <c r="AC25" s="440"/>
    </row>
    <row r="26" spans="1:29" s="441" customFormat="1" ht="20.100000000000001" customHeight="1">
      <c r="A26" s="440"/>
      <c r="B26" s="778">
        <v>7</v>
      </c>
      <c r="C26" s="779"/>
      <c r="D26" s="787" t="s">
        <v>130</v>
      </c>
      <c r="E26" s="788"/>
      <c r="F26" s="788"/>
      <c r="G26" s="788"/>
      <c r="H26" s="789"/>
      <c r="I26" s="782" t="s">
        <v>131</v>
      </c>
      <c r="J26" s="782"/>
      <c r="K26" s="430" t="s">
        <v>52</v>
      </c>
      <c r="L26" s="432" t="s">
        <v>52</v>
      </c>
      <c r="M26" s="782" t="s">
        <v>52</v>
      </c>
      <c r="N26" s="783"/>
      <c r="O26" s="407">
        <v>2004</v>
      </c>
      <c r="P26" s="402" t="s">
        <v>132</v>
      </c>
      <c r="Q26" s="429">
        <v>1</v>
      </c>
      <c r="R26" s="442">
        <v>10000000</v>
      </c>
      <c r="S26" s="784">
        <v>1</v>
      </c>
      <c r="T26" s="784"/>
      <c r="U26" s="784"/>
      <c r="V26" s="431"/>
      <c r="W26" s="431"/>
      <c r="X26" s="790"/>
      <c r="Y26" s="791"/>
      <c r="Z26" s="791"/>
      <c r="AA26" s="792"/>
      <c r="AB26" s="440"/>
      <c r="AC26" s="440"/>
    </row>
    <row r="27" spans="1:29" s="441" customFormat="1" ht="20.100000000000001" customHeight="1">
      <c r="A27" s="440"/>
      <c r="B27" s="778">
        <v>8</v>
      </c>
      <c r="C27" s="779"/>
      <c r="D27" s="780" t="s">
        <v>93</v>
      </c>
      <c r="E27" s="780"/>
      <c r="F27" s="780"/>
      <c r="G27" s="780"/>
      <c r="H27" s="780"/>
      <c r="I27" s="782" t="s">
        <v>94</v>
      </c>
      <c r="J27" s="782"/>
      <c r="K27" s="430" t="s">
        <v>52</v>
      </c>
      <c r="L27" s="432" t="s">
        <v>52</v>
      </c>
      <c r="M27" s="782" t="s">
        <v>52</v>
      </c>
      <c r="N27" s="783"/>
      <c r="O27" s="401">
        <v>2004</v>
      </c>
      <c r="P27" s="402" t="s">
        <v>95</v>
      </c>
      <c r="Q27" s="429">
        <v>1</v>
      </c>
      <c r="R27" s="442">
        <v>8500000</v>
      </c>
      <c r="S27" s="784">
        <v>1</v>
      </c>
      <c r="T27" s="784"/>
      <c r="U27" s="784"/>
      <c r="V27" s="431"/>
      <c r="W27" s="431"/>
      <c r="X27" s="785"/>
      <c r="Y27" s="785"/>
      <c r="Z27" s="785"/>
      <c r="AA27" s="786"/>
      <c r="AB27" s="440"/>
      <c r="AC27" s="440"/>
    </row>
    <row r="28" spans="1:29" s="441" customFormat="1" ht="20.100000000000001" customHeight="1">
      <c r="A28" s="440"/>
      <c r="B28" s="778">
        <v>9</v>
      </c>
      <c r="C28" s="779"/>
      <c r="D28" s="780" t="s">
        <v>93</v>
      </c>
      <c r="E28" s="780"/>
      <c r="F28" s="780"/>
      <c r="G28" s="780"/>
      <c r="H28" s="780"/>
      <c r="I28" s="782" t="s">
        <v>94</v>
      </c>
      <c r="J28" s="782"/>
      <c r="K28" s="430" t="s">
        <v>52</v>
      </c>
      <c r="L28" s="432" t="s">
        <v>52</v>
      </c>
      <c r="M28" s="782" t="s">
        <v>52</v>
      </c>
      <c r="N28" s="783"/>
      <c r="O28" s="407">
        <v>2005</v>
      </c>
      <c r="P28" s="402" t="s">
        <v>95</v>
      </c>
      <c r="Q28" s="429">
        <v>1</v>
      </c>
      <c r="R28" s="442">
        <v>4750000</v>
      </c>
      <c r="S28" s="784">
        <v>1</v>
      </c>
      <c r="T28" s="784"/>
      <c r="U28" s="784"/>
      <c r="V28" s="431"/>
      <c r="W28" s="431"/>
      <c r="X28" s="785" t="s">
        <v>540</v>
      </c>
      <c r="Y28" s="785"/>
      <c r="Z28" s="785"/>
      <c r="AA28" s="786"/>
      <c r="AB28" s="440"/>
      <c r="AC28" s="440"/>
    </row>
    <row r="29" spans="1:29" s="441" customFormat="1" ht="22.5" customHeight="1">
      <c r="A29" s="440"/>
      <c r="B29" s="762">
        <v>10</v>
      </c>
      <c r="C29" s="763"/>
      <c r="D29" s="780" t="s">
        <v>93</v>
      </c>
      <c r="E29" s="780"/>
      <c r="F29" s="780"/>
      <c r="G29" s="780"/>
      <c r="H29" s="780"/>
      <c r="I29" s="764" t="s">
        <v>541</v>
      </c>
      <c r="J29" s="766"/>
      <c r="K29" s="430" t="s">
        <v>52</v>
      </c>
      <c r="L29" s="432" t="s">
        <v>52</v>
      </c>
      <c r="M29" s="782" t="s">
        <v>52</v>
      </c>
      <c r="N29" s="783"/>
      <c r="O29" s="367">
        <v>2010</v>
      </c>
      <c r="P29" s="332" t="s">
        <v>95</v>
      </c>
      <c r="Q29" s="364">
        <v>1</v>
      </c>
      <c r="R29" s="443">
        <v>10912000</v>
      </c>
      <c r="S29" s="767">
        <v>1</v>
      </c>
      <c r="T29" s="768"/>
      <c r="U29" s="769"/>
      <c r="V29" s="373"/>
      <c r="W29" s="373"/>
      <c r="X29" s="770"/>
      <c r="Y29" s="771"/>
      <c r="Z29" s="771"/>
      <c r="AA29" s="772"/>
      <c r="AB29" s="440"/>
      <c r="AC29" s="440"/>
    </row>
    <row r="30" spans="1:29" s="441" customFormat="1" ht="20.100000000000001" customHeight="1">
      <c r="A30" s="440"/>
      <c r="B30" s="762">
        <v>11</v>
      </c>
      <c r="C30" s="763"/>
      <c r="D30" s="773" t="s">
        <v>127</v>
      </c>
      <c r="E30" s="774"/>
      <c r="F30" s="774"/>
      <c r="G30" s="774"/>
      <c r="H30" s="775"/>
      <c r="I30" s="764" t="s">
        <v>128</v>
      </c>
      <c r="J30" s="766"/>
      <c r="K30" s="430" t="s">
        <v>52</v>
      </c>
      <c r="L30" s="432" t="s">
        <v>52</v>
      </c>
      <c r="M30" s="764" t="s">
        <v>52</v>
      </c>
      <c r="N30" s="766"/>
      <c r="O30" s="367">
        <v>1990</v>
      </c>
      <c r="P30" s="332" t="s">
        <v>129</v>
      </c>
      <c r="Q30" s="364">
        <v>1</v>
      </c>
      <c r="R30" s="443">
        <v>100000</v>
      </c>
      <c r="S30" s="767">
        <v>1</v>
      </c>
      <c r="T30" s="768"/>
      <c r="U30" s="769"/>
      <c r="V30" s="373"/>
      <c r="W30" s="373"/>
      <c r="X30" s="770"/>
      <c r="Y30" s="771"/>
      <c r="Z30" s="771"/>
      <c r="AA30" s="772"/>
      <c r="AB30" s="440"/>
      <c r="AC30" s="440"/>
    </row>
    <row r="31" spans="1:29" s="441" customFormat="1" ht="20.100000000000001" customHeight="1">
      <c r="A31" s="440"/>
      <c r="B31" s="762">
        <v>12</v>
      </c>
      <c r="C31" s="763"/>
      <c r="D31" s="773" t="s">
        <v>49</v>
      </c>
      <c r="E31" s="774"/>
      <c r="F31" s="774"/>
      <c r="G31" s="774"/>
      <c r="H31" s="775"/>
      <c r="I31" s="764" t="s">
        <v>50</v>
      </c>
      <c r="J31" s="766"/>
      <c r="K31" s="430" t="s">
        <v>52</v>
      </c>
      <c r="L31" s="432" t="s">
        <v>52</v>
      </c>
      <c r="M31" s="764" t="s">
        <v>52</v>
      </c>
      <c r="N31" s="766"/>
      <c r="O31" s="367">
        <v>2003</v>
      </c>
      <c r="P31" s="332" t="s">
        <v>53</v>
      </c>
      <c r="Q31" s="364">
        <v>1</v>
      </c>
      <c r="R31" s="443">
        <v>4390000</v>
      </c>
      <c r="S31" s="767">
        <v>1</v>
      </c>
      <c r="T31" s="768"/>
      <c r="U31" s="769"/>
      <c r="V31" s="373"/>
      <c r="W31" s="373"/>
      <c r="X31" s="770"/>
      <c r="Y31" s="771"/>
      <c r="Z31" s="771"/>
      <c r="AA31" s="772"/>
      <c r="AB31" s="440"/>
      <c r="AC31" s="440"/>
    </row>
    <row r="32" spans="1:29" s="441" customFormat="1" ht="20.100000000000001" customHeight="1">
      <c r="A32" s="440"/>
      <c r="B32" s="762">
        <v>13</v>
      </c>
      <c r="C32" s="763"/>
      <c r="D32" s="773" t="s">
        <v>54</v>
      </c>
      <c r="E32" s="774"/>
      <c r="F32" s="774"/>
      <c r="G32" s="774"/>
      <c r="H32" s="775"/>
      <c r="I32" s="764" t="s">
        <v>52</v>
      </c>
      <c r="J32" s="766"/>
      <c r="K32" s="430" t="s">
        <v>52</v>
      </c>
      <c r="L32" s="432" t="s">
        <v>52</v>
      </c>
      <c r="M32" s="764" t="s">
        <v>60</v>
      </c>
      <c r="N32" s="766"/>
      <c r="O32" s="367">
        <v>1990</v>
      </c>
      <c r="P32" s="332" t="s">
        <v>57</v>
      </c>
      <c r="Q32" s="364">
        <v>6</v>
      </c>
      <c r="R32" s="443">
        <v>300000</v>
      </c>
      <c r="S32" s="767">
        <v>6</v>
      </c>
      <c r="T32" s="768"/>
      <c r="U32" s="769"/>
      <c r="V32" s="373"/>
      <c r="W32" s="373"/>
      <c r="X32" s="770"/>
      <c r="Y32" s="771"/>
      <c r="Z32" s="771"/>
      <c r="AA32" s="772"/>
      <c r="AB32" s="440"/>
      <c r="AC32" s="440"/>
    </row>
    <row r="33" spans="1:29" s="441" customFormat="1" ht="20.100000000000001" customHeight="1">
      <c r="A33" s="440"/>
      <c r="B33" s="762">
        <v>14</v>
      </c>
      <c r="C33" s="763"/>
      <c r="D33" s="773" t="s">
        <v>90</v>
      </c>
      <c r="E33" s="774"/>
      <c r="F33" s="774"/>
      <c r="G33" s="774"/>
      <c r="H33" s="775"/>
      <c r="I33" s="764" t="s">
        <v>164</v>
      </c>
      <c r="J33" s="766"/>
      <c r="K33" s="427" t="s">
        <v>52</v>
      </c>
      <c r="L33" s="367" t="s">
        <v>52</v>
      </c>
      <c r="M33" s="764" t="s">
        <v>52</v>
      </c>
      <c r="N33" s="766"/>
      <c r="O33" s="367">
        <v>1996</v>
      </c>
      <c r="P33" s="332" t="s">
        <v>92</v>
      </c>
      <c r="Q33" s="364">
        <v>1</v>
      </c>
      <c r="R33" s="443">
        <v>1200000</v>
      </c>
      <c r="S33" s="767">
        <v>1</v>
      </c>
      <c r="T33" s="768"/>
      <c r="U33" s="769"/>
      <c r="V33" s="373"/>
      <c r="W33" s="373"/>
      <c r="X33" s="770"/>
      <c r="Y33" s="771"/>
      <c r="Z33" s="771"/>
      <c r="AA33" s="772"/>
      <c r="AB33" s="440"/>
      <c r="AC33" s="440"/>
    </row>
    <row r="34" spans="1:29" s="441" customFormat="1" ht="20.100000000000001" customHeight="1">
      <c r="A34" s="440"/>
      <c r="B34" s="762">
        <v>15</v>
      </c>
      <c r="C34" s="763"/>
      <c r="D34" s="773" t="s">
        <v>141</v>
      </c>
      <c r="E34" s="774"/>
      <c r="F34" s="774"/>
      <c r="G34" s="774"/>
      <c r="H34" s="775"/>
      <c r="I34" s="764" t="s">
        <v>142</v>
      </c>
      <c r="J34" s="766"/>
      <c r="K34" s="427" t="s">
        <v>52</v>
      </c>
      <c r="L34" s="367" t="s">
        <v>52</v>
      </c>
      <c r="M34" s="764" t="s">
        <v>52</v>
      </c>
      <c r="N34" s="766"/>
      <c r="O34" s="367">
        <v>2000</v>
      </c>
      <c r="P34" s="332" t="s">
        <v>143</v>
      </c>
      <c r="Q34" s="364">
        <v>1</v>
      </c>
      <c r="R34" s="443">
        <v>2469500</v>
      </c>
      <c r="S34" s="767">
        <v>1</v>
      </c>
      <c r="T34" s="768"/>
      <c r="U34" s="769"/>
      <c r="V34" s="373"/>
      <c r="W34" s="373"/>
      <c r="X34" s="770"/>
      <c r="Y34" s="771"/>
      <c r="Z34" s="771"/>
      <c r="AA34" s="772"/>
      <c r="AB34" s="440"/>
      <c r="AC34" s="440"/>
    </row>
    <row r="35" spans="1:29" ht="6.7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24"/>
      <c r="M35" s="756"/>
      <c r="N35" s="758"/>
      <c r="O35" s="424"/>
      <c r="P35" s="424"/>
      <c r="Q35" s="424"/>
      <c r="R35" s="350"/>
      <c r="S35" s="759"/>
      <c r="T35" s="759"/>
      <c r="U35" s="759"/>
      <c r="V35" s="425"/>
      <c r="W35" s="425"/>
      <c r="X35" s="756"/>
      <c r="Y35" s="756"/>
      <c r="Z35" s="756"/>
      <c r="AA35" s="760"/>
      <c r="AB35" s="352"/>
      <c r="AC35" s="352"/>
    </row>
    <row r="36" spans="1:29" ht="6" customHeight="1">
      <c r="A36" s="352"/>
      <c r="B36" s="428"/>
      <c r="C36" s="428"/>
      <c r="D36" s="428"/>
      <c r="E36" s="428"/>
      <c r="F36" s="428"/>
      <c r="G36" s="428"/>
      <c r="H36" s="428"/>
      <c r="I36" s="362"/>
      <c r="J36" s="426"/>
      <c r="K36" s="428"/>
      <c r="L36" s="428"/>
      <c r="M36" s="428"/>
      <c r="N36" s="428"/>
      <c r="O36" s="428"/>
      <c r="P36" s="428"/>
      <c r="Q36" s="428"/>
      <c r="R36" s="348"/>
      <c r="S36" s="375"/>
      <c r="T36" s="375"/>
      <c r="U36" s="375"/>
      <c r="V36" s="375"/>
      <c r="W36" s="375"/>
      <c r="X36" s="361"/>
      <c r="Y36" s="361"/>
      <c r="Z36" s="361"/>
      <c r="AA36" s="428"/>
      <c r="AB36" s="352"/>
      <c r="AC36" s="352"/>
    </row>
    <row r="37" spans="1:29" ht="6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4.5" customHeight="1">
      <c r="A40" s="353"/>
      <c r="B40" s="345"/>
      <c r="C40" s="423"/>
      <c r="D40" s="423"/>
      <c r="E40" s="423"/>
      <c r="F40" s="423"/>
      <c r="G40" s="423"/>
      <c r="H40" s="423"/>
      <c r="I40" s="423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23"/>
      <c r="D41" s="423"/>
      <c r="E41" s="423"/>
      <c r="F41" s="423"/>
      <c r="G41" s="423"/>
      <c r="H41" s="423"/>
      <c r="I41" s="423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9.5" customHeight="1">
      <c r="A45" s="352">
        <v>2</v>
      </c>
      <c r="B45" s="845" t="s">
        <v>0</v>
      </c>
      <c r="C45" s="845"/>
      <c r="D45" s="845"/>
      <c r="E45" s="845"/>
      <c r="F45" s="845"/>
      <c r="G45" s="845"/>
      <c r="H45" s="845"/>
      <c r="I45" s="845"/>
      <c r="J45" s="845"/>
      <c r="K45" s="845"/>
      <c r="L45" s="845"/>
      <c r="M45" s="845"/>
      <c r="N45" s="845"/>
      <c r="O45" s="845"/>
      <c r="P45" s="845"/>
      <c r="Q45" s="845"/>
      <c r="R45" s="845"/>
      <c r="S45" s="845"/>
      <c r="T45" s="845"/>
      <c r="U45" s="845"/>
      <c r="V45" s="845"/>
      <c r="W45" s="845"/>
      <c r="X45" s="845"/>
      <c r="Y45" s="845"/>
      <c r="Z45" s="845"/>
      <c r="AA45" s="134"/>
      <c r="AB45" s="352"/>
      <c r="AC45" s="352"/>
    </row>
    <row r="46" spans="1:29" ht="15.75" customHeight="1">
      <c r="A46" s="352"/>
      <c r="B46" s="831" t="str">
        <f>B2</f>
        <v>Provinsi</v>
      </c>
      <c r="C46" s="831"/>
      <c r="D46" s="831"/>
      <c r="E46" s="831"/>
      <c r="F46" s="366" t="str">
        <f>F2</f>
        <v>:</v>
      </c>
      <c r="G46" s="832" t="str">
        <f>G2</f>
        <v>DKI JAKARTA</v>
      </c>
      <c r="H46" s="832"/>
      <c r="I46" s="832"/>
      <c r="J46" s="832"/>
      <c r="K46" s="832"/>
      <c r="L46" s="832"/>
      <c r="M46" s="832"/>
      <c r="N46" s="832"/>
      <c r="O46" s="832"/>
      <c r="P46" s="832"/>
      <c r="Q46" s="832"/>
      <c r="R46" s="832"/>
      <c r="S46" s="832"/>
      <c r="T46" s="832"/>
      <c r="U46" s="832"/>
      <c r="V46" s="832"/>
      <c r="W46" s="832"/>
      <c r="X46" s="832"/>
      <c r="Y46" s="832"/>
      <c r="Z46" s="832"/>
      <c r="AA46" s="340"/>
      <c r="AB46" s="352"/>
      <c r="AC46" s="352"/>
    </row>
    <row r="47" spans="1:29" ht="15.75" customHeight="1">
      <c r="A47" s="352"/>
      <c r="B47" s="831" t="str">
        <f t="shared" ref="B47:B52" si="0">B3</f>
        <v>Kab./Kota</v>
      </c>
      <c r="C47" s="831"/>
      <c r="D47" s="831"/>
      <c r="E47" s="831"/>
      <c r="F47" s="366" t="str">
        <f t="shared" ref="F47:G52" si="1">F3</f>
        <v>:</v>
      </c>
      <c r="G47" s="832" t="str">
        <f t="shared" si="1"/>
        <v>KOTA JAKARTA TIMUR</v>
      </c>
      <c r="H47" s="832"/>
      <c r="I47" s="832"/>
      <c r="J47" s="832"/>
      <c r="K47" s="832"/>
      <c r="L47" s="832"/>
      <c r="M47" s="832"/>
      <c r="N47" s="832"/>
      <c r="O47" s="832"/>
      <c r="P47" s="832"/>
      <c r="Q47" s="832"/>
      <c r="R47" s="832"/>
      <c r="S47" s="832"/>
      <c r="T47" s="832"/>
      <c r="U47" s="832"/>
      <c r="V47" s="832"/>
      <c r="W47" s="832"/>
      <c r="X47" s="832"/>
      <c r="Y47" s="832"/>
      <c r="Z47" s="832"/>
      <c r="AA47" s="340"/>
      <c r="AB47" s="352"/>
      <c r="AC47" s="352"/>
    </row>
    <row r="48" spans="1:29" ht="15.75" customHeight="1">
      <c r="A48" s="352"/>
      <c r="B48" s="831" t="str">
        <f t="shared" si="0"/>
        <v>Bidang</v>
      </c>
      <c r="C48" s="831"/>
      <c r="D48" s="831"/>
      <c r="E48" s="831"/>
      <c r="F48" s="366" t="str">
        <f t="shared" si="1"/>
        <v>:</v>
      </c>
      <c r="G48" s="832" t="str">
        <f t="shared" si="1"/>
        <v>BIDANG KESEHATAN</v>
      </c>
      <c r="H48" s="832"/>
      <c r="I48" s="832"/>
      <c r="J48" s="832"/>
      <c r="K48" s="832"/>
      <c r="L48" s="832"/>
      <c r="M48" s="832"/>
      <c r="N48" s="832"/>
      <c r="O48" s="832"/>
      <c r="P48" s="832"/>
      <c r="Q48" s="832"/>
      <c r="R48" s="832"/>
      <c r="S48" s="832"/>
      <c r="T48" s="832"/>
      <c r="U48" s="832"/>
      <c r="V48" s="832"/>
      <c r="W48" s="832"/>
      <c r="X48" s="832"/>
      <c r="Y48" s="832"/>
      <c r="Z48" s="832"/>
      <c r="AA48" s="340"/>
      <c r="AB48" s="352"/>
      <c r="AC48" s="352"/>
    </row>
    <row r="49" spans="1:29" ht="15.75" customHeight="1">
      <c r="A49" s="352"/>
      <c r="B49" s="831" t="str">
        <f t="shared" si="0"/>
        <v>Unit Organisasi</v>
      </c>
      <c r="C49" s="831"/>
      <c r="D49" s="831"/>
      <c r="E49" s="831"/>
      <c r="F49" s="366" t="str">
        <f t="shared" si="1"/>
        <v>:</v>
      </c>
      <c r="G49" s="832" t="str">
        <f t="shared" si="1"/>
        <v>SUDIN KESEHATAN MASYARAKAT</v>
      </c>
      <c r="H49" s="832"/>
      <c r="I49" s="832"/>
      <c r="J49" s="832"/>
      <c r="K49" s="832"/>
      <c r="L49" s="832"/>
      <c r="M49" s="832"/>
      <c r="N49" s="832"/>
      <c r="O49" s="832"/>
      <c r="P49" s="832"/>
      <c r="Q49" s="832"/>
      <c r="R49" s="832"/>
      <c r="S49" s="832"/>
      <c r="T49" s="832"/>
      <c r="U49" s="832"/>
      <c r="V49" s="832"/>
      <c r="W49" s="832"/>
      <c r="X49" s="832"/>
      <c r="Y49" s="832"/>
      <c r="Z49" s="832"/>
      <c r="AA49" s="340"/>
      <c r="AB49" s="352"/>
      <c r="AC49" s="352"/>
    </row>
    <row r="50" spans="1:29" ht="15.75" customHeight="1">
      <c r="A50" s="352"/>
      <c r="B50" s="831" t="str">
        <f t="shared" si="0"/>
        <v>Sub Unit Organisasi</v>
      </c>
      <c r="C50" s="831"/>
      <c r="D50" s="831"/>
      <c r="E50" s="831"/>
      <c r="F50" s="366" t="str">
        <f t="shared" si="1"/>
        <v>:</v>
      </c>
      <c r="G50" s="832" t="str">
        <f t="shared" si="1"/>
        <v>PKM KEC. MATRAMAN</v>
      </c>
      <c r="H50" s="832"/>
      <c r="I50" s="832"/>
      <c r="J50" s="832"/>
      <c r="K50" s="832"/>
      <c r="L50" s="832"/>
      <c r="M50" s="832"/>
      <c r="N50" s="832"/>
      <c r="O50" s="832"/>
      <c r="P50" s="832"/>
      <c r="Q50" s="832"/>
      <c r="R50" s="832"/>
      <c r="S50" s="832"/>
      <c r="T50" s="832"/>
      <c r="U50" s="832"/>
      <c r="V50" s="832"/>
      <c r="W50" s="832"/>
      <c r="X50" s="832"/>
      <c r="Y50" s="832"/>
      <c r="Z50" s="832"/>
      <c r="AA50" s="340"/>
      <c r="AB50" s="352"/>
      <c r="AC50" s="352"/>
    </row>
    <row r="51" spans="1:29" ht="15.75" customHeight="1" thickBot="1">
      <c r="A51" s="352"/>
      <c r="B51" s="831" t="str">
        <f t="shared" si="0"/>
        <v>U P B</v>
      </c>
      <c r="C51" s="831"/>
      <c r="D51" s="831"/>
      <c r="E51" s="831"/>
      <c r="F51" s="366" t="str">
        <f t="shared" si="1"/>
        <v>:</v>
      </c>
      <c r="G51" s="832" t="str">
        <f>G7</f>
        <v>PKM KEC. MATRAMAN</v>
      </c>
      <c r="H51" s="832"/>
      <c r="I51" s="832"/>
      <c r="J51" s="832"/>
      <c r="K51" s="832"/>
      <c r="L51" s="832"/>
      <c r="M51" s="832"/>
      <c r="N51" s="832"/>
      <c r="O51" s="832"/>
      <c r="P51" s="832"/>
      <c r="Q51" s="832"/>
      <c r="R51" s="832"/>
      <c r="S51" s="832"/>
      <c r="T51" s="832"/>
      <c r="U51" s="832"/>
      <c r="V51" s="832"/>
      <c r="W51" s="832"/>
      <c r="X51" s="832"/>
      <c r="Y51" s="832"/>
      <c r="Z51" s="832"/>
      <c r="AA51" s="340"/>
      <c r="AB51" s="352"/>
      <c r="AC51" s="352"/>
    </row>
    <row r="52" spans="1:29" ht="15.75" customHeight="1" thickBot="1">
      <c r="A52" s="352"/>
      <c r="B52" s="831" t="str">
        <f t="shared" si="0"/>
        <v>Ruangan</v>
      </c>
      <c r="C52" s="831"/>
      <c r="D52" s="831"/>
      <c r="E52" s="831"/>
      <c r="F52" s="366" t="str">
        <f t="shared" si="1"/>
        <v>:</v>
      </c>
      <c r="G52" s="832" t="s">
        <v>538</v>
      </c>
      <c r="H52" s="832"/>
      <c r="I52" s="832"/>
      <c r="J52" s="832"/>
      <c r="K52" s="832"/>
      <c r="L52" s="832"/>
      <c r="M52" s="832"/>
      <c r="N52" s="832"/>
      <c r="O52" s="832"/>
      <c r="P52" s="832"/>
      <c r="Q52" s="832"/>
      <c r="R52" s="832"/>
      <c r="S52" s="832"/>
      <c r="T52" s="368"/>
      <c r="U52" s="833" t="s">
        <v>524</v>
      </c>
      <c r="V52" s="834"/>
      <c r="W52" s="834"/>
      <c r="X52" s="834"/>
      <c r="Y52" s="834"/>
      <c r="Z52" s="834"/>
      <c r="AA52" s="835"/>
      <c r="AB52" s="352"/>
      <c r="AC52" s="352"/>
    </row>
    <row r="53" spans="1:29" ht="15.75" customHeight="1">
      <c r="A53" s="352"/>
      <c r="B53" s="34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68"/>
      <c r="T53" s="368"/>
      <c r="U53" s="368"/>
      <c r="V53" s="368"/>
      <c r="W53" s="368"/>
      <c r="X53" s="340"/>
      <c r="Y53" s="340"/>
      <c r="Z53" s="340"/>
      <c r="AA53" s="340"/>
      <c r="AB53" s="352"/>
      <c r="AC53" s="352"/>
    </row>
    <row r="54" spans="1:29" ht="15.75" customHeight="1" thickBot="1">
      <c r="A54" s="352"/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68"/>
      <c r="T54" s="368"/>
      <c r="U54" s="368"/>
      <c r="V54" s="368"/>
      <c r="W54" s="368"/>
      <c r="X54" s="340"/>
      <c r="Y54" s="340"/>
      <c r="Z54" s="340"/>
      <c r="AA54" s="340"/>
      <c r="AB54" s="352"/>
      <c r="AC54" s="352"/>
    </row>
    <row r="55" spans="1:29" ht="15.75" customHeight="1">
      <c r="A55" s="352"/>
      <c r="B55" s="793" t="s">
        <v>16</v>
      </c>
      <c r="C55" s="798"/>
      <c r="D55" s="799" t="s">
        <v>17</v>
      </c>
      <c r="E55" s="794"/>
      <c r="F55" s="794"/>
      <c r="G55" s="794"/>
      <c r="H55" s="798"/>
      <c r="I55" s="799" t="s">
        <v>18</v>
      </c>
      <c r="J55" s="798"/>
      <c r="K55" s="803" t="s">
        <v>19</v>
      </c>
      <c r="L55" s="803" t="s">
        <v>20</v>
      </c>
      <c r="M55" s="799" t="s">
        <v>21</v>
      </c>
      <c r="N55" s="840"/>
      <c r="O55" s="803" t="s">
        <v>22</v>
      </c>
      <c r="P55" s="803" t="s">
        <v>23</v>
      </c>
      <c r="Q55" s="803" t="s">
        <v>24</v>
      </c>
      <c r="R55" s="803" t="s">
        <v>25</v>
      </c>
      <c r="S55" s="806" t="s">
        <v>26</v>
      </c>
      <c r="T55" s="807"/>
      <c r="U55" s="807"/>
      <c r="V55" s="807"/>
      <c r="W55" s="808"/>
      <c r="X55" s="799" t="s">
        <v>27</v>
      </c>
      <c r="Y55" s="794"/>
      <c r="Z55" s="794"/>
      <c r="AA55" s="812"/>
      <c r="AB55" s="352"/>
      <c r="AC55" s="352"/>
    </row>
    <row r="56" spans="1:29" ht="15.75" customHeight="1">
      <c r="A56" s="352"/>
      <c r="B56" s="836"/>
      <c r="C56" s="837"/>
      <c r="D56" s="813"/>
      <c r="E56" s="814"/>
      <c r="F56" s="814"/>
      <c r="G56" s="814"/>
      <c r="H56" s="837"/>
      <c r="I56" s="813"/>
      <c r="J56" s="837"/>
      <c r="K56" s="804"/>
      <c r="L56" s="804"/>
      <c r="M56" s="841"/>
      <c r="N56" s="842"/>
      <c r="O56" s="804"/>
      <c r="P56" s="804"/>
      <c r="Q56" s="804"/>
      <c r="R56" s="804"/>
      <c r="S56" s="809"/>
      <c r="T56" s="810"/>
      <c r="U56" s="810"/>
      <c r="V56" s="810"/>
      <c r="W56" s="811"/>
      <c r="X56" s="813"/>
      <c r="Y56" s="814"/>
      <c r="Z56" s="814"/>
      <c r="AA56" s="815"/>
      <c r="AB56" s="352"/>
      <c r="AC56" s="352"/>
    </row>
    <row r="57" spans="1:29" ht="15.75" customHeight="1">
      <c r="A57" s="352"/>
      <c r="B57" s="836"/>
      <c r="C57" s="837"/>
      <c r="D57" s="813"/>
      <c r="E57" s="814"/>
      <c r="F57" s="814"/>
      <c r="G57" s="814"/>
      <c r="H57" s="837"/>
      <c r="I57" s="813"/>
      <c r="J57" s="837"/>
      <c r="K57" s="804"/>
      <c r="L57" s="804"/>
      <c r="M57" s="841"/>
      <c r="N57" s="842"/>
      <c r="O57" s="804"/>
      <c r="P57" s="804"/>
      <c r="Q57" s="804"/>
      <c r="R57" s="804"/>
      <c r="S57" s="819" t="s">
        <v>28</v>
      </c>
      <c r="T57" s="820"/>
      <c r="U57" s="821"/>
      <c r="V57" s="828" t="s">
        <v>29</v>
      </c>
      <c r="W57" s="828" t="s">
        <v>30</v>
      </c>
      <c r="X57" s="813"/>
      <c r="Y57" s="814"/>
      <c r="Z57" s="814"/>
      <c r="AA57" s="815"/>
      <c r="AB57" s="352"/>
      <c r="AC57" s="352"/>
    </row>
    <row r="58" spans="1:29" ht="15.75" customHeight="1">
      <c r="A58" s="352"/>
      <c r="B58" s="836"/>
      <c r="C58" s="837"/>
      <c r="D58" s="813"/>
      <c r="E58" s="814"/>
      <c r="F58" s="814"/>
      <c r="G58" s="814"/>
      <c r="H58" s="837"/>
      <c r="I58" s="813"/>
      <c r="J58" s="837"/>
      <c r="K58" s="804"/>
      <c r="L58" s="804"/>
      <c r="M58" s="841"/>
      <c r="N58" s="842"/>
      <c r="O58" s="804"/>
      <c r="P58" s="804"/>
      <c r="Q58" s="804"/>
      <c r="R58" s="804"/>
      <c r="S58" s="822"/>
      <c r="T58" s="823"/>
      <c r="U58" s="824"/>
      <c r="V58" s="829"/>
      <c r="W58" s="829"/>
      <c r="X58" s="813"/>
      <c r="Y58" s="814"/>
      <c r="Z58" s="814"/>
      <c r="AA58" s="815"/>
      <c r="AB58" s="352"/>
      <c r="AC58" s="352"/>
    </row>
    <row r="59" spans="1:29" ht="15.75" customHeight="1">
      <c r="A59" s="352"/>
      <c r="B59" s="836"/>
      <c r="C59" s="837"/>
      <c r="D59" s="813"/>
      <c r="E59" s="814"/>
      <c r="F59" s="814"/>
      <c r="G59" s="814"/>
      <c r="H59" s="837"/>
      <c r="I59" s="813"/>
      <c r="J59" s="837"/>
      <c r="K59" s="804"/>
      <c r="L59" s="804"/>
      <c r="M59" s="841"/>
      <c r="N59" s="842"/>
      <c r="O59" s="804"/>
      <c r="P59" s="804"/>
      <c r="Q59" s="804"/>
      <c r="R59" s="804"/>
      <c r="S59" s="822"/>
      <c r="T59" s="823"/>
      <c r="U59" s="824"/>
      <c r="V59" s="829"/>
      <c r="W59" s="829"/>
      <c r="X59" s="813"/>
      <c r="Y59" s="814"/>
      <c r="Z59" s="814"/>
      <c r="AA59" s="815"/>
      <c r="AB59" s="352"/>
      <c r="AC59" s="352"/>
    </row>
    <row r="60" spans="1:29" ht="15.75" customHeight="1">
      <c r="A60" s="352"/>
      <c r="B60" s="836"/>
      <c r="C60" s="837"/>
      <c r="D60" s="813"/>
      <c r="E60" s="814"/>
      <c r="F60" s="814"/>
      <c r="G60" s="814"/>
      <c r="H60" s="837"/>
      <c r="I60" s="813"/>
      <c r="J60" s="837"/>
      <c r="K60" s="804"/>
      <c r="L60" s="804"/>
      <c r="M60" s="841"/>
      <c r="N60" s="842"/>
      <c r="O60" s="804"/>
      <c r="P60" s="804"/>
      <c r="Q60" s="804"/>
      <c r="R60" s="804"/>
      <c r="S60" s="822"/>
      <c r="T60" s="823"/>
      <c r="U60" s="824"/>
      <c r="V60" s="829"/>
      <c r="W60" s="829"/>
      <c r="X60" s="813"/>
      <c r="Y60" s="814"/>
      <c r="Z60" s="814"/>
      <c r="AA60" s="815"/>
      <c r="AB60" s="352"/>
      <c r="AC60" s="352"/>
    </row>
    <row r="61" spans="1:29" ht="15.75" customHeight="1" thickBot="1">
      <c r="A61" s="352"/>
      <c r="B61" s="838"/>
      <c r="C61" s="839"/>
      <c r="D61" s="816"/>
      <c r="E61" s="817"/>
      <c r="F61" s="817"/>
      <c r="G61" s="817"/>
      <c r="H61" s="839"/>
      <c r="I61" s="816"/>
      <c r="J61" s="839"/>
      <c r="K61" s="805"/>
      <c r="L61" s="805"/>
      <c r="M61" s="843"/>
      <c r="N61" s="844"/>
      <c r="O61" s="805"/>
      <c r="P61" s="805"/>
      <c r="Q61" s="805"/>
      <c r="R61" s="805"/>
      <c r="S61" s="825"/>
      <c r="T61" s="826"/>
      <c r="U61" s="827"/>
      <c r="V61" s="830"/>
      <c r="W61" s="830"/>
      <c r="X61" s="816"/>
      <c r="Y61" s="817"/>
      <c r="Z61" s="817"/>
      <c r="AA61" s="818"/>
      <c r="AB61" s="352"/>
      <c r="AC61" s="352"/>
    </row>
    <row r="62" spans="1:29" s="338" customFormat="1" ht="16.5" customHeight="1" thickBot="1">
      <c r="B62" s="793" t="s">
        <v>31</v>
      </c>
      <c r="C62" s="794"/>
      <c r="D62" s="795" t="s">
        <v>32</v>
      </c>
      <c r="E62" s="796"/>
      <c r="F62" s="796"/>
      <c r="G62" s="796"/>
      <c r="H62" s="797"/>
      <c r="I62" s="794" t="s">
        <v>33</v>
      </c>
      <c r="J62" s="798"/>
      <c r="K62" s="434" t="s">
        <v>34</v>
      </c>
      <c r="L62" s="434" t="s">
        <v>35</v>
      </c>
      <c r="M62" s="799" t="s">
        <v>36</v>
      </c>
      <c r="N62" s="798"/>
      <c r="O62" s="434" t="s">
        <v>37</v>
      </c>
      <c r="P62" s="434" t="s">
        <v>38</v>
      </c>
      <c r="Q62" s="434" t="s">
        <v>39</v>
      </c>
      <c r="R62" s="433" t="s">
        <v>40</v>
      </c>
      <c r="S62" s="800" t="s">
        <v>41</v>
      </c>
      <c r="T62" s="801"/>
      <c r="U62" s="802"/>
      <c r="V62" s="436" t="s">
        <v>42</v>
      </c>
      <c r="W62" s="435" t="s">
        <v>43</v>
      </c>
      <c r="X62" s="795" t="s">
        <v>44</v>
      </c>
      <c r="Y62" s="796"/>
      <c r="Z62" s="796"/>
      <c r="AA62" s="797"/>
    </row>
    <row r="63" spans="1:29" ht="5.25" customHeight="1">
      <c r="A63" s="352"/>
      <c r="B63" s="355"/>
      <c r="C63" s="349"/>
      <c r="D63" s="356"/>
      <c r="E63" s="349"/>
      <c r="F63" s="349"/>
      <c r="G63" s="349"/>
      <c r="H63" s="357"/>
      <c r="I63" s="349"/>
      <c r="J63" s="357"/>
      <c r="K63" s="357"/>
      <c r="L63" s="357"/>
      <c r="M63" s="349"/>
      <c r="N63" s="357"/>
      <c r="O63" s="357"/>
      <c r="P63" s="357"/>
      <c r="Q63" s="357"/>
      <c r="R63" s="357"/>
      <c r="S63" s="369"/>
      <c r="T63" s="369"/>
      <c r="U63" s="370"/>
      <c r="V63" s="371"/>
      <c r="W63" s="372"/>
      <c r="X63" s="362"/>
      <c r="Y63" s="362"/>
      <c r="Z63" s="362"/>
      <c r="AA63" s="354"/>
      <c r="AB63" s="352"/>
      <c r="AC63" s="352"/>
    </row>
    <row r="64" spans="1:29" s="439" customFormat="1" ht="20.100000000000001" customHeight="1">
      <c r="A64" s="438"/>
      <c r="B64" s="778">
        <v>16</v>
      </c>
      <c r="C64" s="779"/>
      <c r="D64" s="787" t="s">
        <v>58</v>
      </c>
      <c r="E64" s="788"/>
      <c r="F64" s="788"/>
      <c r="G64" s="788"/>
      <c r="H64" s="789"/>
      <c r="I64" s="782" t="s">
        <v>55</v>
      </c>
      <c r="J64" s="782"/>
      <c r="K64" s="430" t="s">
        <v>52</v>
      </c>
      <c r="L64" s="432" t="s">
        <v>52</v>
      </c>
      <c r="M64" s="782" t="s">
        <v>60</v>
      </c>
      <c r="N64" s="783"/>
      <c r="O64" s="401">
        <v>1990</v>
      </c>
      <c r="P64" s="437" t="s">
        <v>61</v>
      </c>
      <c r="Q64" s="429">
        <v>1</v>
      </c>
      <c r="R64" s="442">
        <v>20000</v>
      </c>
      <c r="S64" s="784">
        <v>1</v>
      </c>
      <c r="T64" s="784"/>
      <c r="U64" s="784"/>
      <c r="V64" s="431"/>
      <c r="W64" s="431"/>
      <c r="X64" s="785"/>
      <c r="Y64" s="785"/>
      <c r="Z64" s="785"/>
      <c r="AA64" s="786"/>
      <c r="AB64" s="438"/>
      <c r="AC64" s="438"/>
    </row>
    <row r="65" spans="1:29" s="439" customFormat="1" ht="20.100000000000001" customHeight="1">
      <c r="A65" s="438"/>
      <c r="B65" s="778">
        <v>17</v>
      </c>
      <c r="C65" s="779"/>
      <c r="D65" s="787" t="s">
        <v>58</v>
      </c>
      <c r="E65" s="788"/>
      <c r="F65" s="788"/>
      <c r="G65" s="788"/>
      <c r="H65" s="789"/>
      <c r="I65" s="782" t="s">
        <v>364</v>
      </c>
      <c r="J65" s="782"/>
      <c r="K65" s="430" t="s">
        <v>52</v>
      </c>
      <c r="L65" s="432" t="s">
        <v>52</v>
      </c>
      <c r="M65" s="782" t="s">
        <v>56</v>
      </c>
      <c r="N65" s="783"/>
      <c r="O65" s="444">
        <v>1990</v>
      </c>
      <c r="P65" s="402" t="s">
        <v>61</v>
      </c>
      <c r="Q65" s="429">
        <v>4</v>
      </c>
      <c r="R65" s="442">
        <v>600000</v>
      </c>
      <c r="S65" s="784">
        <v>4</v>
      </c>
      <c r="T65" s="784"/>
      <c r="U65" s="784"/>
      <c r="V65" s="431"/>
      <c r="W65" s="431"/>
      <c r="X65" s="785"/>
      <c r="Y65" s="785"/>
      <c r="Z65" s="785"/>
      <c r="AA65" s="786"/>
      <c r="AB65" s="438"/>
      <c r="AC65" s="438"/>
    </row>
    <row r="66" spans="1:29" s="439" customFormat="1" ht="24" customHeight="1">
      <c r="A66" s="438"/>
      <c r="B66" s="778">
        <v>18</v>
      </c>
      <c r="C66" s="779"/>
      <c r="D66" s="787" t="s">
        <v>62</v>
      </c>
      <c r="E66" s="788"/>
      <c r="F66" s="788"/>
      <c r="G66" s="788"/>
      <c r="H66" s="789"/>
      <c r="I66" s="782" t="s">
        <v>63</v>
      </c>
      <c r="J66" s="782"/>
      <c r="K66" s="430" t="s">
        <v>52</v>
      </c>
      <c r="L66" s="432" t="s">
        <v>52</v>
      </c>
      <c r="M66" s="782" t="s">
        <v>64</v>
      </c>
      <c r="N66" s="783"/>
      <c r="O66" s="401">
        <v>2003</v>
      </c>
      <c r="P66" s="402" t="s">
        <v>65</v>
      </c>
      <c r="Q66" s="429">
        <v>1</v>
      </c>
      <c r="R66" s="442">
        <v>100000</v>
      </c>
      <c r="S66" s="784">
        <v>1</v>
      </c>
      <c r="T66" s="784"/>
      <c r="U66" s="784"/>
      <c r="V66" s="431"/>
      <c r="W66" s="431"/>
      <c r="X66" s="785"/>
      <c r="Y66" s="785"/>
      <c r="Z66" s="785"/>
      <c r="AA66" s="786"/>
      <c r="AB66" s="438"/>
      <c r="AC66" s="438"/>
    </row>
    <row r="67" spans="1:29" s="439" customFormat="1" ht="20.100000000000001" customHeight="1">
      <c r="A67" s="438"/>
      <c r="B67" s="778">
        <v>19</v>
      </c>
      <c r="C67" s="779"/>
      <c r="D67" s="787" t="s">
        <v>58</v>
      </c>
      <c r="E67" s="788"/>
      <c r="F67" s="788"/>
      <c r="G67" s="788"/>
      <c r="H67" s="789"/>
      <c r="I67" s="782" t="s">
        <v>364</v>
      </c>
      <c r="J67" s="782"/>
      <c r="K67" s="430" t="s">
        <v>52</v>
      </c>
      <c r="L67" s="432" t="s">
        <v>52</v>
      </c>
      <c r="M67" s="782" t="s">
        <v>56</v>
      </c>
      <c r="N67" s="783"/>
      <c r="O67" s="444">
        <v>2002</v>
      </c>
      <c r="P67" s="402" t="s">
        <v>61</v>
      </c>
      <c r="Q67" s="429">
        <v>2</v>
      </c>
      <c r="R67" s="442">
        <v>300000</v>
      </c>
      <c r="S67" s="784">
        <v>2</v>
      </c>
      <c r="T67" s="784"/>
      <c r="U67" s="784"/>
      <c r="V67" s="431"/>
      <c r="W67" s="431"/>
      <c r="X67" s="785"/>
      <c r="Y67" s="785"/>
      <c r="Z67" s="785"/>
      <c r="AA67" s="786"/>
      <c r="AB67" s="438"/>
      <c r="AC67" s="438"/>
    </row>
    <row r="68" spans="1:29" s="441" customFormat="1" ht="21" customHeight="1">
      <c r="A68" s="440"/>
      <c r="B68" s="778">
        <v>20</v>
      </c>
      <c r="C68" s="779"/>
      <c r="D68" s="780" t="s">
        <v>542</v>
      </c>
      <c r="E68" s="780"/>
      <c r="F68" s="780"/>
      <c r="G68" s="780"/>
      <c r="H68" s="780"/>
      <c r="I68" s="782" t="s">
        <v>543</v>
      </c>
      <c r="J68" s="782"/>
      <c r="K68" s="430" t="s">
        <v>52</v>
      </c>
      <c r="L68" s="432" t="s">
        <v>52</v>
      </c>
      <c r="M68" s="782" t="s">
        <v>56</v>
      </c>
      <c r="N68" s="783"/>
      <c r="O68" s="401">
        <v>2009</v>
      </c>
      <c r="P68" s="402" t="s">
        <v>138</v>
      </c>
      <c r="Q68" s="429">
        <v>1</v>
      </c>
      <c r="R68" s="442">
        <v>7661500</v>
      </c>
      <c r="S68" s="784"/>
      <c r="T68" s="784"/>
      <c r="U68" s="784"/>
      <c r="V68" s="431"/>
      <c r="W68" s="431">
        <v>1</v>
      </c>
      <c r="X68" s="785"/>
      <c r="Y68" s="785"/>
      <c r="Z68" s="785"/>
      <c r="AA68" s="786"/>
      <c r="AB68" s="440"/>
      <c r="AC68" s="440"/>
    </row>
    <row r="69" spans="1:29" s="441" customFormat="1" ht="22.5" customHeight="1">
      <c r="A69" s="440"/>
      <c r="B69" s="778">
        <v>21</v>
      </c>
      <c r="C69" s="779"/>
      <c r="D69" s="780" t="s">
        <v>463</v>
      </c>
      <c r="E69" s="780"/>
      <c r="F69" s="780"/>
      <c r="G69" s="780"/>
      <c r="H69" s="780"/>
      <c r="I69" s="782" t="s">
        <v>544</v>
      </c>
      <c r="J69" s="782"/>
      <c r="K69" s="430" t="s">
        <v>52</v>
      </c>
      <c r="L69" s="432" t="s">
        <v>52</v>
      </c>
      <c r="M69" s="782" t="s">
        <v>52</v>
      </c>
      <c r="N69" s="783"/>
      <c r="O69" s="401">
        <v>2009</v>
      </c>
      <c r="P69" s="402" t="s">
        <v>101</v>
      </c>
      <c r="Q69" s="429">
        <v>1</v>
      </c>
      <c r="R69" s="442">
        <v>2057000</v>
      </c>
      <c r="S69" s="784">
        <v>1</v>
      </c>
      <c r="T69" s="784"/>
      <c r="U69" s="784"/>
      <c r="V69" s="431"/>
      <c r="W69" s="431"/>
      <c r="X69" s="785"/>
      <c r="Y69" s="785"/>
      <c r="Z69" s="785"/>
      <c r="AA69" s="786"/>
      <c r="AB69" s="440"/>
      <c r="AC69" s="440"/>
    </row>
    <row r="70" spans="1:29" s="441" customFormat="1" ht="20.100000000000001" customHeight="1">
      <c r="A70" s="440"/>
      <c r="B70" s="778">
        <v>22</v>
      </c>
      <c r="C70" s="779"/>
      <c r="D70" s="787" t="s">
        <v>463</v>
      </c>
      <c r="E70" s="788"/>
      <c r="F70" s="788"/>
      <c r="G70" s="788"/>
      <c r="H70" s="789"/>
      <c r="I70" s="782" t="s">
        <v>464</v>
      </c>
      <c r="J70" s="782"/>
      <c r="K70" s="430" t="s">
        <v>52</v>
      </c>
      <c r="L70" s="432" t="s">
        <v>52</v>
      </c>
      <c r="M70" s="782" t="s">
        <v>52</v>
      </c>
      <c r="N70" s="783"/>
      <c r="O70" s="407">
        <v>2011</v>
      </c>
      <c r="P70" s="402" t="s">
        <v>465</v>
      </c>
      <c r="Q70" s="429">
        <v>1</v>
      </c>
      <c r="R70" s="442">
        <v>2172500</v>
      </c>
      <c r="S70" s="784">
        <v>1</v>
      </c>
      <c r="T70" s="784"/>
      <c r="U70" s="784"/>
      <c r="V70" s="431"/>
      <c r="W70" s="431"/>
      <c r="X70" s="790"/>
      <c r="Y70" s="791"/>
      <c r="Z70" s="791"/>
      <c r="AA70" s="792"/>
      <c r="AB70" s="440"/>
      <c r="AC70" s="440"/>
    </row>
    <row r="71" spans="1:29" s="386" customFormat="1" ht="22.5" customHeight="1">
      <c r="B71" s="778">
        <v>23</v>
      </c>
      <c r="C71" s="779"/>
      <c r="D71" s="787" t="s">
        <v>478</v>
      </c>
      <c r="E71" s="788"/>
      <c r="F71" s="788"/>
      <c r="G71" s="788"/>
      <c r="H71" s="789"/>
      <c r="I71" s="780" t="s">
        <v>109</v>
      </c>
      <c r="J71" s="780"/>
      <c r="K71" s="452"/>
      <c r="L71" s="454"/>
      <c r="M71" s="782" t="s">
        <v>52</v>
      </c>
      <c r="N71" s="783"/>
      <c r="O71" s="444">
        <v>2009</v>
      </c>
      <c r="P71" s="465" t="s">
        <v>110</v>
      </c>
      <c r="Q71" s="471">
        <v>1</v>
      </c>
      <c r="R71" s="467">
        <v>20762500</v>
      </c>
      <c r="S71" s="784">
        <v>1</v>
      </c>
      <c r="T71" s="784"/>
      <c r="U71" s="784"/>
      <c r="V71" s="453"/>
      <c r="W71" s="453"/>
      <c r="X71" s="785"/>
      <c r="Y71" s="785"/>
      <c r="Z71" s="785"/>
      <c r="AA71" s="786"/>
    </row>
    <row r="72" spans="1:29" s="441" customFormat="1" ht="20.100000000000001" hidden="1" customHeight="1">
      <c r="A72" s="440"/>
      <c r="B72" s="778"/>
      <c r="C72" s="779"/>
      <c r="D72" s="780"/>
      <c r="E72" s="780"/>
      <c r="F72" s="780"/>
      <c r="G72" s="780"/>
      <c r="H72" s="780"/>
      <c r="I72" s="782"/>
      <c r="J72" s="782"/>
      <c r="K72" s="430"/>
      <c r="L72" s="432"/>
      <c r="M72" s="782"/>
      <c r="N72" s="783"/>
      <c r="O72" s="407"/>
      <c r="P72" s="402"/>
      <c r="Q72" s="429"/>
      <c r="R72" s="442"/>
      <c r="S72" s="784"/>
      <c r="T72" s="784"/>
      <c r="U72" s="784"/>
      <c r="V72" s="431"/>
      <c r="W72" s="431"/>
      <c r="X72" s="785"/>
      <c r="Y72" s="785"/>
      <c r="Z72" s="785"/>
      <c r="AA72" s="786"/>
      <c r="AB72" s="440"/>
      <c r="AC72" s="440"/>
    </row>
    <row r="73" spans="1:29" s="441" customFormat="1" ht="22.5" hidden="1" customHeight="1">
      <c r="A73" s="440"/>
      <c r="B73" s="762"/>
      <c r="C73" s="763"/>
      <c r="D73" s="780"/>
      <c r="E73" s="780"/>
      <c r="F73" s="780"/>
      <c r="G73" s="780"/>
      <c r="H73" s="780"/>
      <c r="I73" s="764"/>
      <c r="J73" s="766"/>
      <c r="K73" s="430"/>
      <c r="L73" s="432"/>
      <c r="M73" s="782"/>
      <c r="N73" s="783"/>
      <c r="O73" s="367"/>
      <c r="P73" s="332"/>
      <c r="Q73" s="364"/>
      <c r="R73" s="443"/>
      <c r="S73" s="767"/>
      <c r="T73" s="768"/>
      <c r="U73" s="769"/>
      <c r="V73" s="373"/>
      <c r="W73" s="373"/>
      <c r="X73" s="770"/>
      <c r="Y73" s="771"/>
      <c r="Z73" s="771"/>
      <c r="AA73" s="772"/>
      <c r="AB73" s="440"/>
      <c r="AC73" s="440"/>
    </row>
    <row r="74" spans="1:29" s="441" customFormat="1" ht="20.100000000000001" hidden="1" customHeight="1">
      <c r="A74" s="440"/>
      <c r="B74" s="762"/>
      <c r="C74" s="763"/>
      <c r="D74" s="773"/>
      <c r="E74" s="774"/>
      <c r="F74" s="774"/>
      <c r="G74" s="774"/>
      <c r="H74" s="775"/>
      <c r="I74" s="764"/>
      <c r="J74" s="766"/>
      <c r="K74" s="430"/>
      <c r="L74" s="432"/>
      <c r="M74" s="764"/>
      <c r="N74" s="766"/>
      <c r="O74" s="367"/>
      <c r="P74" s="332"/>
      <c r="Q74" s="364"/>
      <c r="R74" s="443"/>
      <c r="S74" s="767"/>
      <c r="T74" s="768"/>
      <c r="U74" s="769"/>
      <c r="V74" s="373"/>
      <c r="W74" s="373"/>
      <c r="X74" s="770"/>
      <c r="Y74" s="771"/>
      <c r="Z74" s="771"/>
      <c r="AA74" s="772"/>
      <c r="AB74" s="440"/>
      <c r="AC74" s="440"/>
    </row>
    <row r="75" spans="1:29" s="441" customFormat="1" ht="20.100000000000001" hidden="1" customHeight="1">
      <c r="A75" s="440"/>
      <c r="B75" s="762"/>
      <c r="C75" s="763"/>
      <c r="D75" s="773"/>
      <c r="E75" s="774"/>
      <c r="F75" s="774"/>
      <c r="G75" s="774"/>
      <c r="H75" s="775"/>
      <c r="I75" s="764"/>
      <c r="J75" s="766"/>
      <c r="K75" s="430"/>
      <c r="L75" s="432"/>
      <c r="M75" s="764"/>
      <c r="N75" s="766"/>
      <c r="O75" s="367"/>
      <c r="P75" s="332"/>
      <c r="Q75" s="364"/>
      <c r="R75" s="443"/>
      <c r="S75" s="767"/>
      <c r="T75" s="768"/>
      <c r="U75" s="769"/>
      <c r="V75" s="373"/>
      <c r="W75" s="373"/>
      <c r="X75" s="770"/>
      <c r="Y75" s="771"/>
      <c r="Z75" s="771"/>
      <c r="AA75" s="772"/>
      <c r="AB75" s="440"/>
      <c r="AC75" s="440"/>
    </row>
    <row r="76" spans="1:29" s="441" customFormat="1" ht="20.100000000000001" hidden="1" customHeight="1">
      <c r="A76" s="440"/>
      <c r="B76" s="762"/>
      <c r="C76" s="763"/>
      <c r="D76" s="773"/>
      <c r="E76" s="774"/>
      <c r="F76" s="774"/>
      <c r="G76" s="774"/>
      <c r="H76" s="775"/>
      <c r="I76" s="764"/>
      <c r="J76" s="766"/>
      <c r="K76" s="430"/>
      <c r="L76" s="432"/>
      <c r="M76" s="764"/>
      <c r="N76" s="766"/>
      <c r="O76" s="367"/>
      <c r="P76" s="332"/>
      <c r="Q76" s="364"/>
      <c r="R76" s="443"/>
      <c r="S76" s="767"/>
      <c r="T76" s="768"/>
      <c r="U76" s="769"/>
      <c r="V76" s="373"/>
      <c r="W76" s="373"/>
      <c r="X76" s="770"/>
      <c r="Y76" s="771"/>
      <c r="Z76" s="771"/>
      <c r="AA76" s="772"/>
      <c r="AB76" s="440"/>
      <c r="AC76" s="440"/>
    </row>
    <row r="77" spans="1:29" s="441" customFormat="1" ht="20.100000000000001" hidden="1" customHeight="1">
      <c r="A77" s="440"/>
      <c r="B77" s="762"/>
      <c r="C77" s="763"/>
      <c r="D77" s="773"/>
      <c r="E77" s="774"/>
      <c r="F77" s="774"/>
      <c r="G77" s="774"/>
      <c r="H77" s="775"/>
      <c r="I77" s="764"/>
      <c r="J77" s="766"/>
      <c r="K77" s="427"/>
      <c r="L77" s="367"/>
      <c r="M77" s="764"/>
      <c r="N77" s="766"/>
      <c r="O77" s="367"/>
      <c r="P77" s="332"/>
      <c r="Q77" s="364"/>
      <c r="R77" s="443"/>
      <c r="S77" s="767"/>
      <c r="T77" s="768"/>
      <c r="U77" s="769"/>
      <c r="V77" s="373"/>
      <c r="W77" s="373"/>
      <c r="X77" s="770"/>
      <c r="Y77" s="771"/>
      <c r="Z77" s="771"/>
      <c r="AA77" s="772"/>
      <c r="AB77" s="440"/>
      <c r="AC77" s="440"/>
    </row>
    <row r="78" spans="1:29" s="441" customFormat="1" ht="20.100000000000001" hidden="1" customHeight="1">
      <c r="A78" s="440"/>
      <c r="B78" s="762"/>
      <c r="C78" s="763"/>
      <c r="D78" s="773"/>
      <c r="E78" s="774"/>
      <c r="F78" s="774"/>
      <c r="G78" s="774"/>
      <c r="H78" s="775"/>
      <c r="I78" s="764"/>
      <c r="J78" s="766"/>
      <c r="K78" s="427"/>
      <c r="L78" s="367"/>
      <c r="M78" s="764"/>
      <c r="N78" s="766"/>
      <c r="O78" s="367"/>
      <c r="P78" s="332"/>
      <c r="Q78" s="364"/>
      <c r="R78" s="443"/>
      <c r="S78" s="767"/>
      <c r="T78" s="768"/>
      <c r="U78" s="769"/>
      <c r="V78" s="373"/>
      <c r="W78" s="373"/>
      <c r="X78" s="770"/>
      <c r="Y78" s="771"/>
      <c r="Z78" s="771"/>
      <c r="AA78" s="772"/>
      <c r="AB78" s="440"/>
      <c r="AC78" s="440"/>
    </row>
    <row r="79" spans="1:29" ht="6.75" customHeight="1" thickBot="1">
      <c r="A79" s="352"/>
      <c r="B79" s="755"/>
      <c r="C79" s="756"/>
      <c r="D79" s="756"/>
      <c r="E79" s="756"/>
      <c r="F79" s="756"/>
      <c r="G79" s="756"/>
      <c r="H79" s="757"/>
      <c r="I79" s="358"/>
      <c r="J79" s="359"/>
      <c r="K79" s="360"/>
      <c r="L79" s="424"/>
      <c r="M79" s="756"/>
      <c r="N79" s="758"/>
      <c r="O79" s="424"/>
      <c r="P79" s="424"/>
      <c r="Q79" s="424"/>
      <c r="R79" s="350"/>
      <c r="S79" s="759"/>
      <c r="T79" s="759"/>
      <c r="U79" s="759"/>
      <c r="V79" s="425"/>
      <c r="W79" s="425"/>
      <c r="X79" s="756"/>
      <c r="Y79" s="756"/>
      <c r="Z79" s="756"/>
      <c r="AA79" s="760"/>
      <c r="AB79" s="352"/>
      <c r="AC79" s="352"/>
    </row>
    <row r="80" spans="1:29" ht="6" customHeight="1">
      <c r="A80" s="352"/>
      <c r="B80" s="428"/>
      <c r="C80" s="428"/>
      <c r="D80" s="428"/>
      <c r="E80" s="428"/>
      <c r="F80" s="428"/>
      <c r="G80" s="428"/>
      <c r="H80" s="428"/>
      <c r="I80" s="362"/>
      <c r="J80" s="426"/>
      <c r="K80" s="428"/>
      <c r="L80" s="428"/>
      <c r="M80" s="428"/>
      <c r="N80" s="428"/>
      <c r="O80" s="428"/>
      <c r="P80" s="428"/>
      <c r="Q80" s="428"/>
      <c r="R80" s="348"/>
      <c r="S80" s="375"/>
      <c r="T80" s="375"/>
      <c r="U80" s="375"/>
      <c r="V80" s="375"/>
      <c r="W80" s="375"/>
      <c r="X80" s="361"/>
      <c r="Y80" s="361"/>
      <c r="Z80" s="361"/>
      <c r="AA80" s="428"/>
      <c r="AB80" s="352"/>
      <c r="AC80" s="352"/>
    </row>
    <row r="81" spans="1:29" ht="6" customHeight="1">
      <c r="A81" s="352"/>
      <c r="B81" s="34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68"/>
      <c r="T81" s="368"/>
      <c r="U81" s="368"/>
      <c r="V81" s="368"/>
      <c r="W81" s="368"/>
      <c r="X81" s="340"/>
      <c r="Y81" s="340"/>
      <c r="Z81" s="340"/>
      <c r="AA81" s="340"/>
      <c r="AB81" s="352"/>
      <c r="AC81" s="352"/>
    </row>
    <row r="82" spans="1:29" s="344" customFormat="1" ht="15.75" customHeight="1">
      <c r="A82" s="353"/>
      <c r="B82" s="345"/>
      <c r="C82" s="754" t="s">
        <v>522</v>
      </c>
      <c r="D82" s="754"/>
      <c r="E82" s="754"/>
      <c r="F82" s="754"/>
      <c r="G82" s="754"/>
      <c r="H82" s="754"/>
      <c r="I82" s="754"/>
      <c r="J82" s="345"/>
      <c r="K82" s="345"/>
      <c r="L82" s="346"/>
      <c r="M82" s="346"/>
      <c r="N82" s="346"/>
      <c r="O82" s="346"/>
      <c r="P82" s="346"/>
      <c r="Q82" s="345"/>
      <c r="R82" s="345"/>
      <c r="S82" s="376"/>
      <c r="T82" s="376"/>
      <c r="U82" s="761" t="str">
        <f>U38</f>
        <v>Jakarta,      September   2013</v>
      </c>
      <c r="V82" s="761"/>
      <c r="W82" s="761"/>
      <c r="X82" s="761"/>
      <c r="Y82" s="761"/>
      <c r="Z82" s="345"/>
      <c r="AA82" s="345"/>
      <c r="AB82" s="353"/>
      <c r="AC82" s="353"/>
    </row>
    <row r="83" spans="1:29" s="344" customFormat="1" ht="15.75" customHeight="1">
      <c r="A83" s="353"/>
      <c r="B83" s="345"/>
      <c r="C83" s="754" t="s">
        <v>521</v>
      </c>
      <c r="D83" s="754"/>
      <c r="E83" s="754"/>
      <c r="F83" s="754"/>
      <c r="G83" s="754"/>
      <c r="H83" s="754"/>
      <c r="I83" s="754"/>
      <c r="J83" s="345"/>
      <c r="K83" s="345"/>
      <c r="L83" s="754" t="s">
        <v>71</v>
      </c>
      <c r="M83" s="754"/>
      <c r="N83" s="754"/>
      <c r="O83" s="754"/>
      <c r="P83" s="754"/>
      <c r="Q83" s="754"/>
      <c r="R83" s="346"/>
      <c r="S83" s="377"/>
      <c r="T83" s="377"/>
      <c r="U83" s="761" t="str">
        <f>U39</f>
        <v>Pengurus Barang</v>
      </c>
      <c r="V83" s="761"/>
      <c r="W83" s="761"/>
      <c r="X83" s="761"/>
      <c r="Y83" s="761"/>
      <c r="Z83" s="345"/>
      <c r="AA83" s="345"/>
      <c r="AB83" s="353"/>
      <c r="AC83" s="353"/>
    </row>
    <row r="84" spans="1:29" s="344" customFormat="1" ht="4.5" customHeight="1">
      <c r="A84" s="353"/>
      <c r="B84" s="345"/>
      <c r="C84" s="423"/>
      <c r="D84" s="423"/>
      <c r="E84" s="423"/>
      <c r="F84" s="423"/>
      <c r="G84" s="423"/>
      <c r="H84" s="423"/>
      <c r="I84" s="423"/>
      <c r="J84" s="345"/>
      <c r="K84" s="345"/>
      <c r="L84" s="754"/>
      <c r="M84" s="754"/>
      <c r="N84" s="754"/>
      <c r="O84" s="754"/>
      <c r="P84" s="754"/>
      <c r="Q84" s="754"/>
      <c r="R84" s="346"/>
      <c r="S84" s="377"/>
      <c r="T84" s="377"/>
      <c r="U84" s="378"/>
      <c r="V84" s="378"/>
      <c r="W84" s="378"/>
      <c r="X84" s="346"/>
      <c r="Y84" s="346"/>
      <c r="Z84" s="345"/>
      <c r="AA84" s="345"/>
      <c r="AB84" s="353"/>
      <c r="AC84" s="353"/>
    </row>
    <row r="85" spans="1:29" s="344" customFormat="1" ht="15.75" customHeight="1">
      <c r="A85" s="353"/>
      <c r="B85" s="345"/>
      <c r="C85" s="423"/>
      <c r="D85" s="423"/>
      <c r="E85" s="423"/>
      <c r="F85" s="423"/>
      <c r="G85" s="423"/>
      <c r="H85" s="423"/>
      <c r="I85" s="423"/>
      <c r="J85" s="345"/>
      <c r="K85" s="345"/>
      <c r="L85" s="754"/>
      <c r="M85" s="754"/>
      <c r="N85" s="754"/>
      <c r="O85" s="754"/>
      <c r="P85" s="754"/>
      <c r="Q85" s="754"/>
      <c r="R85" s="346"/>
      <c r="S85" s="377"/>
      <c r="T85" s="377"/>
      <c r="U85" s="378"/>
      <c r="V85" s="378"/>
      <c r="W85" s="378"/>
      <c r="X85" s="346"/>
      <c r="Y85" s="346"/>
      <c r="Z85" s="345"/>
      <c r="AA85" s="345"/>
      <c r="AB85" s="353"/>
      <c r="AC85" s="353"/>
    </row>
    <row r="86" spans="1:29" s="344" customFormat="1" ht="15.75" customHeight="1">
      <c r="A86" s="353"/>
      <c r="B86" s="345"/>
      <c r="C86" s="345"/>
      <c r="D86" s="345"/>
      <c r="E86" s="345"/>
      <c r="F86" s="345"/>
      <c r="G86" s="345"/>
      <c r="H86" s="345"/>
      <c r="I86" s="345"/>
      <c r="J86" s="345"/>
      <c r="K86" s="345"/>
      <c r="L86" s="754"/>
      <c r="M86" s="754"/>
      <c r="N86" s="754"/>
      <c r="O86" s="754"/>
      <c r="P86" s="754"/>
      <c r="Q86" s="754"/>
      <c r="R86" s="346"/>
      <c r="S86" s="377"/>
      <c r="T86" s="377"/>
      <c r="U86" s="376"/>
      <c r="V86" s="376"/>
      <c r="W86" s="376"/>
      <c r="X86" s="345"/>
      <c r="Y86" s="345"/>
      <c r="Z86" s="345"/>
      <c r="AA86" s="345"/>
      <c r="AB86" s="353"/>
      <c r="AC86" s="353"/>
    </row>
    <row r="87" spans="1:29" s="344" customFormat="1" ht="15.75" customHeight="1">
      <c r="A87" s="353"/>
      <c r="B87" s="345"/>
      <c r="C87" s="752" t="str">
        <f>C43</f>
        <v>Dr. Ani Sri Wiryaningsih. M.KK.</v>
      </c>
      <c r="D87" s="752"/>
      <c r="E87" s="752"/>
      <c r="F87" s="752"/>
      <c r="G87" s="752"/>
      <c r="H87" s="752"/>
      <c r="I87" s="752"/>
      <c r="J87" s="345"/>
      <c r="K87" s="345"/>
      <c r="L87" s="753" t="s">
        <v>525</v>
      </c>
      <c r="M87" s="753"/>
      <c r="N87" s="753"/>
      <c r="O87" s="753"/>
      <c r="P87" s="753"/>
      <c r="Q87" s="753"/>
      <c r="R87" s="345"/>
      <c r="S87" s="376"/>
      <c r="T87" s="376"/>
      <c r="U87" s="752" t="str">
        <f>U43</f>
        <v>Suyono</v>
      </c>
      <c r="V87" s="752"/>
      <c r="W87" s="752"/>
      <c r="X87" s="752"/>
      <c r="Y87" s="752"/>
      <c r="Z87" s="345"/>
      <c r="AA87" s="345"/>
      <c r="AB87" s="353"/>
      <c r="AC87" s="353"/>
    </row>
    <row r="88" spans="1:29" s="411" customFormat="1" ht="15.75" customHeight="1">
      <c r="A88" s="408"/>
      <c r="B88" s="409"/>
      <c r="C88" s="551" t="str">
        <f>C44</f>
        <v>NIP. 1960 0919 1991 03 2001</v>
      </c>
      <c r="D88" s="551"/>
      <c r="E88" s="551"/>
      <c r="F88" s="551"/>
      <c r="G88" s="551"/>
      <c r="H88" s="551"/>
      <c r="I88" s="551"/>
      <c r="J88" s="409"/>
      <c r="K88" s="409"/>
      <c r="L88" s="547" t="s">
        <v>526</v>
      </c>
      <c r="M88" s="547"/>
      <c r="N88" s="547"/>
      <c r="O88" s="547"/>
      <c r="P88" s="547"/>
      <c r="Q88" s="547"/>
      <c r="R88" s="10"/>
      <c r="S88" s="410"/>
      <c r="T88" s="410"/>
      <c r="U88" s="551" t="str">
        <f>U44</f>
        <v>NIP. 1958 0724 1985 03 1005</v>
      </c>
      <c r="V88" s="551"/>
      <c r="W88" s="551"/>
      <c r="X88" s="551"/>
      <c r="Y88" s="551"/>
      <c r="Z88" s="409"/>
      <c r="AA88" s="409"/>
      <c r="AB88" s="408"/>
      <c r="AC88" s="408"/>
    </row>
  </sheetData>
  <mergeCells count="292"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P11:P17"/>
    <mergeCell ref="Q11:Q17"/>
    <mergeCell ref="R11:R17"/>
    <mergeCell ref="S11:W12"/>
    <mergeCell ref="X11:AA17"/>
    <mergeCell ref="S13:U17"/>
    <mergeCell ref="V13:V17"/>
    <mergeCell ref="W13:W17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20:C20"/>
    <mergeCell ref="D20:H20"/>
    <mergeCell ref="I20:J20"/>
    <mergeCell ref="M20:N20"/>
    <mergeCell ref="S20:U20"/>
    <mergeCell ref="X20:AA20"/>
    <mergeCell ref="B18:C18"/>
    <mergeCell ref="D18:H18"/>
    <mergeCell ref="I18:J18"/>
    <mergeCell ref="M18:N18"/>
    <mergeCell ref="S18:U18"/>
    <mergeCell ref="X18:AA18"/>
    <mergeCell ref="B22:C22"/>
    <mergeCell ref="D22:H22"/>
    <mergeCell ref="I22:J22"/>
    <mergeCell ref="M22:N22"/>
    <mergeCell ref="S22:U22"/>
    <mergeCell ref="X22:AA22"/>
    <mergeCell ref="B21:C21"/>
    <mergeCell ref="D21:H21"/>
    <mergeCell ref="I21:J21"/>
    <mergeCell ref="M21:N21"/>
    <mergeCell ref="S21:U21"/>
    <mergeCell ref="X21:AA21"/>
    <mergeCell ref="B24:C24"/>
    <mergeCell ref="D24:H24"/>
    <mergeCell ref="I24:J24"/>
    <mergeCell ref="M24:N24"/>
    <mergeCell ref="S24:U24"/>
    <mergeCell ref="X24:AA24"/>
    <mergeCell ref="B23:C23"/>
    <mergeCell ref="D23:H23"/>
    <mergeCell ref="I23:J23"/>
    <mergeCell ref="M23:N23"/>
    <mergeCell ref="S23:U23"/>
    <mergeCell ref="X23:AA23"/>
    <mergeCell ref="B26:C26"/>
    <mergeCell ref="D26:H26"/>
    <mergeCell ref="I26:J26"/>
    <mergeCell ref="M26:N26"/>
    <mergeCell ref="S26:U26"/>
    <mergeCell ref="X26:AA26"/>
    <mergeCell ref="B25:C25"/>
    <mergeCell ref="D25:H25"/>
    <mergeCell ref="I25:J25"/>
    <mergeCell ref="M25:N25"/>
    <mergeCell ref="S25:U25"/>
    <mergeCell ref="X25:AA25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  <mergeCell ref="B27:C27"/>
    <mergeCell ref="D27:H27"/>
    <mergeCell ref="I27:J27"/>
    <mergeCell ref="M27:N27"/>
    <mergeCell ref="S27:U27"/>
    <mergeCell ref="X27:AA27"/>
    <mergeCell ref="C43:I43"/>
    <mergeCell ref="L43:Q43"/>
    <mergeCell ref="U43:Y43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B33:C33"/>
    <mergeCell ref="D33:H33"/>
    <mergeCell ref="B49:E49"/>
    <mergeCell ref="G49:Z49"/>
    <mergeCell ref="B50:E50"/>
    <mergeCell ref="G50:Z50"/>
    <mergeCell ref="B51:E51"/>
    <mergeCell ref="G51:Z51"/>
    <mergeCell ref="B45:Z45"/>
    <mergeCell ref="B46:E46"/>
    <mergeCell ref="G46:Z46"/>
    <mergeCell ref="B47:E47"/>
    <mergeCell ref="G47:Z47"/>
    <mergeCell ref="B48:E48"/>
    <mergeCell ref="G48:Z48"/>
    <mergeCell ref="B52:E52"/>
    <mergeCell ref="G52:S52"/>
    <mergeCell ref="U52:AA52"/>
    <mergeCell ref="B55:C61"/>
    <mergeCell ref="D55:H61"/>
    <mergeCell ref="I55:J61"/>
    <mergeCell ref="K55:K61"/>
    <mergeCell ref="L55:L61"/>
    <mergeCell ref="M55:N61"/>
    <mergeCell ref="O55:O61"/>
    <mergeCell ref="B62:C62"/>
    <mergeCell ref="D62:H62"/>
    <mergeCell ref="I62:J62"/>
    <mergeCell ref="M62:N62"/>
    <mergeCell ref="S62:U62"/>
    <mergeCell ref="X62:AA62"/>
    <mergeCell ref="P55:P61"/>
    <mergeCell ref="Q55:Q61"/>
    <mergeCell ref="R55:R61"/>
    <mergeCell ref="S55:W56"/>
    <mergeCell ref="X55:AA61"/>
    <mergeCell ref="S57:U61"/>
    <mergeCell ref="V57:V61"/>
    <mergeCell ref="W57:W61"/>
    <mergeCell ref="B65:C65"/>
    <mergeCell ref="D65:H65"/>
    <mergeCell ref="I65:J65"/>
    <mergeCell ref="M65:N65"/>
    <mergeCell ref="S65:U65"/>
    <mergeCell ref="X65:AA65"/>
    <mergeCell ref="B64:C64"/>
    <mergeCell ref="D64:H64"/>
    <mergeCell ref="I64:J64"/>
    <mergeCell ref="M64:N64"/>
    <mergeCell ref="S64:U64"/>
    <mergeCell ref="X64:AA64"/>
    <mergeCell ref="B67:C67"/>
    <mergeCell ref="D67:H67"/>
    <mergeCell ref="I67:J67"/>
    <mergeCell ref="M67:N67"/>
    <mergeCell ref="S67:U67"/>
    <mergeCell ref="X67:AA67"/>
    <mergeCell ref="B66:C66"/>
    <mergeCell ref="D66:H66"/>
    <mergeCell ref="I66:J66"/>
    <mergeCell ref="M66:N66"/>
    <mergeCell ref="S66:U66"/>
    <mergeCell ref="X66:AA66"/>
    <mergeCell ref="B69:C69"/>
    <mergeCell ref="D69:H69"/>
    <mergeCell ref="I69:J69"/>
    <mergeCell ref="M69:N69"/>
    <mergeCell ref="S69:U69"/>
    <mergeCell ref="X69:AA69"/>
    <mergeCell ref="B68:C68"/>
    <mergeCell ref="D68:H68"/>
    <mergeCell ref="I68:J68"/>
    <mergeCell ref="M68:N68"/>
    <mergeCell ref="S68:U68"/>
    <mergeCell ref="X68:AA68"/>
    <mergeCell ref="B71:C71"/>
    <mergeCell ref="D71:H71"/>
    <mergeCell ref="I71:J71"/>
    <mergeCell ref="M71:N71"/>
    <mergeCell ref="S71:U71"/>
    <mergeCell ref="X71:AA71"/>
    <mergeCell ref="B70:C70"/>
    <mergeCell ref="D70:H70"/>
    <mergeCell ref="I70:J70"/>
    <mergeCell ref="M70:N70"/>
    <mergeCell ref="S70:U70"/>
    <mergeCell ref="X70:AA70"/>
    <mergeCell ref="B73:C73"/>
    <mergeCell ref="D73:H73"/>
    <mergeCell ref="I73:J73"/>
    <mergeCell ref="M73:N73"/>
    <mergeCell ref="S73:U73"/>
    <mergeCell ref="X73:AA73"/>
    <mergeCell ref="B72:C72"/>
    <mergeCell ref="D72:H72"/>
    <mergeCell ref="I72:J72"/>
    <mergeCell ref="M72:N72"/>
    <mergeCell ref="S72:U72"/>
    <mergeCell ref="X72:AA72"/>
    <mergeCell ref="B75:C75"/>
    <mergeCell ref="D75:H75"/>
    <mergeCell ref="I75:J75"/>
    <mergeCell ref="M75:N75"/>
    <mergeCell ref="S75:U75"/>
    <mergeCell ref="X75:AA75"/>
    <mergeCell ref="B74:C74"/>
    <mergeCell ref="D74:H74"/>
    <mergeCell ref="I74:J74"/>
    <mergeCell ref="M74:N74"/>
    <mergeCell ref="S74:U74"/>
    <mergeCell ref="X74:AA74"/>
    <mergeCell ref="B77:C77"/>
    <mergeCell ref="D77:H77"/>
    <mergeCell ref="I77:J77"/>
    <mergeCell ref="M77:N77"/>
    <mergeCell ref="S77:U77"/>
    <mergeCell ref="X77:AA77"/>
    <mergeCell ref="B76:C76"/>
    <mergeCell ref="D76:H76"/>
    <mergeCell ref="I76:J76"/>
    <mergeCell ref="M76:N76"/>
    <mergeCell ref="S76:U76"/>
    <mergeCell ref="X76:AA76"/>
    <mergeCell ref="B79:C79"/>
    <mergeCell ref="D79:H79"/>
    <mergeCell ref="M79:N79"/>
    <mergeCell ref="S79:U79"/>
    <mergeCell ref="X79:AA79"/>
    <mergeCell ref="C82:I82"/>
    <mergeCell ref="U82:Y82"/>
    <mergeCell ref="B78:C78"/>
    <mergeCell ref="D78:H78"/>
    <mergeCell ref="I78:J78"/>
    <mergeCell ref="M78:N78"/>
    <mergeCell ref="S78:U78"/>
    <mergeCell ref="X78:AA78"/>
    <mergeCell ref="C87:I87"/>
    <mergeCell ref="L87:Q87"/>
    <mergeCell ref="U87:Y87"/>
    <mergeCell ref="C88:I88"/>
    <mergeCell ref="L88:Q88"/>
    <mergeCell ref="U88:Y88"/>
    <mergeCell ref="C83:I83"/>
    <mergeCell ref="L83:Q83"/>
    <mergeCell ref="U83:Y83"/>
    <mergeCell ref="L84:Q84"/>
    <mergeCell ref="L85:Q85"/>
    <mergeCell ref="L86:Q86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46"/>
  <sheetViews>
    <sheetView topLeftCell="A4" zoomScale="85" zoomScaleNormal="85" workbookViewId="0">
      <selection activeCell="A23" sqref="A23:XFD23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536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382" t="s">
        <v>34</v>
      </c>
      <c r="L18" s="382" t="s">
        <v>35</v>
      </c>
      <c r="M18" s="799" t="s">
        <v>36</v>
      </c>
      <c r="N18" s="798"/>
      <c r="O18" s="382" t="s">
        <v>37</v>
      </c>
      <c r="P18" s="382" t="s">
        <v>38</v>
      </c>
      <c r="Q18" s="382" t="s">
        <v>39</v>
      </c>
      <c r="R18" s="383" t="s">
        <v>40</v>
      </c>
      <c r="S18" s="800" t="s">
        <v>41</v>
      </c>
      <c r="T18" s="801"/>
      <c r="U18" s="802"/>
      <c r="V18" s="384" t="s">
        <v>42</v>
      </c>
      <c r="W18" s="385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7" customFormat="1" ht="20.100000000000001" customHeight="1">
      <c r="A20" s="386"/>
      <c r="B20" s="778">
        <v>1</v>
      </c>
      <c r="C20" s="779"/>
      <c r="D20" s="787" t="s">
        <v>45</v>
      </c>
      <c r="E20" s="788"/>
      <c r="F20" s="788"/>
      <c r="G20" s="788"/>
      <c r="H20" s="789"/>
      <c r="I20" s="780" t="s">
        <v>429</v>
      </c>
      <c r="J20" s="780"/>
      <c r="K20" s="398" t="s">
        <v>52</v>
      </c>
      <c r="L20" s="399" t="s">
        <v>52</v>
      </c>
      <c r="M20" s="782" t="s">
        <v>47</v>
      </c>
      <c r="N20" s="783"/>
      <c r="O20" s="401">
        <v>1990</v>
      </c>
      <c r="P20" s="402" t="s">
        <v>48</v>
      </c>
      <c r="Q20" s="403">
        <v>1</v>
      </c>
      <c r="R20" s="404">
        <v>300000</v>
      </c>
      <c r="S20" s="784">
        <v>1</v>
      </c>
      <c r="T20" s="784"/>
      <c r="U20" s="784"/>
      <c r="V20" s="405"/>
      <c r="W20" s="405"/>
      <c r="X20" s="785"/>
      <c r="Y20" s="785"/>
      <c r="Z20" s="785"/>
      <c r="AA20" s="786"/>
      <c r="AB20" s="386"/>
      <c r="AC20" s="386"/>
    </row>
    <row r="21" spans="1:29" s="387" customFormat="1" ht="20.100000000000001" customHeight="1">
      <c r="A21" s="386"/>
      <c r="B21" s="778">
        <v>2</v>
      </c>
      <c r="C21" s="779"/>
      <c r="D21" s="787" t="s">
        <v>45</v>
      </c>
      <c r="E21" s="788"/>
      <c r="F21" s="788"/>
      <c r="G21" s="788"/>
      <c r="H21" s="789"/>
      <c r="I21" s="780" t="s">
        <v>187</v>
      </c>
      <c r="J21" s="780"/>
      <c r="K21" s="398" t="s">
        <v>52</v>
      </c>
      <c r="L21" s="399" t="s">
        <v>52</v>
      </c>
      <c r="M21" s="782" t="s">
        <v>47</v>
      </c>
      <c r="N21" s="783"/>
      <c r="O21" s="401">
        <v>1990</v>
      </c>
      <c r="P21" s="402" t="s">
        <v>48</v>
      </c>
      <c r="Q21" s="403">
        <v>1</v>
      </c>
      <c r="R21" s="404">
        <v>300000</v>
      </c>
      <c r="S21" s="784">
        <v>1</v>
      </c>
      <c r="T21" s="784"/>
      <c r="U21" s="784"/>
      <c r="V21" s="405"/>
      <c r="W21" s="405"/>
      <c r="X21" s="785"/>
      <c r="Y21" s="785"/>
      <c r="Z21" s="785"/>
      <c r="AA21" s="786"/>
      <c r="AB21" s="386"/>
      <c r="AC21" s="386"/>
    </row>
    <row r="22" spans="1:29" s="387" customFormat="1" ht="20.100000000000001" customHeight="1">
      <c r="A22" s="386"/>
      <c r="B22" s="778">
        <v>3</v>
      </c>
      <c r="C22" s="779"/>
      <c r="D22" s="787" t="s">
        <v>45</v>
      </c>
      <c r="E22" s="788"/>
      <c r="F22" s="788"/>
      <c r="G22" s="788"/>
      <c r="H22" s="789"/>
      <c r="I22" s="780" t="s">
        <v>185</v>
      </c>
      <c r="J22" s="780"/>
      <c r="K22" s="398" t="s">
        <v>52</v>
      </c>
      <c r="L22" s="399" t="s">
        <v>52</v>
      </c>
      <c r="M22" s="782" t="s">
        <v>47</v>
      </c>
      <c r="N22" s="783"/>
      <c r="O22" s="401">
        <v>1990</v>
      </c>
      <c r="P22" s="402" t="s">
        <v>48</v>
      </c>
      <c r="Q22" s="403">
        <v>1</v>
      </c>
      <c r="R22" s="404">
        <v>300000</v>
      </c>
      <c r="S22" s="784">
        <v>1</v>
      </c>
      <c r="T22" s="784"/>
      <c r="U22" s="784"/>
      <c r="V22" s="405"/>
      <c r="W22" s="405"/>
      <c r="X22" s="785"/>
      <c r="Y22" s="785"/>
      <c r="Z22" s="785"/>
      <c r="AA22" s="786"/>
      <c r="AB22" s="386"/>
      <c r="AC22" s="386"/>
    </row>
    <row r="23" spans="1:29" ht="20.100000000000001" customHeight="1">
      <c r="A23" s="352"/>
      <c r="B23" s="778">
        <v>4</v>
      </c>
      <c r="C23" s="779"/>
      <c r="D23" s="780" t="s">
        <v>162</v>
      </c>
      <c r="E23" s="780"/>
      <c r="F23" s="780"/>
      <c r="G23" s="780"/>
      <c r="H23" s="780"/>
      <c r="I23" s="780" t="s">
        <v>52</v>
      </c>
      <c r="J23" s="780"/>
      <c r="K23" s="398" t="s">
        <v>52</v>
      </c>
      <c r="L23" s="399" t="s">
        <v>52</v>
      </c>
      <c r="M23" s="782" t="s">
        <v>60</v>
      </c>
      <c r="N23" s="783"/>
      <c r="O23" s="401">
        <v>1990</v>
      </c>
      <c r="P23" s="401" t="s">
        <v>163</v>
      </c>
      <c r="Q23" s="403">
        <v>3</v>
      </c>
      <c r="R23" s="404">
        <v>120000</v>
      </c>
      <c r="S23" s="784">
        <v>3</v>
      </c>
      <c r="T23" s="784"/>
      <c r="U23" s="784"/>
      <c r="V23" s="405"/>
      <c r="W23" s="405"/>
      <c r="X23" s="785"/>
      <c r="Y23" s="785"/>
      <c r="Z23" s="785"/>
      <c r="AA23" s="786"/>
      <c r="AB23" s="352"/>
      <c r="AC23" s="352"/>
    </row>
    <row r="24" spans="1:29" ht="20.100000000000001" customHeight="1">
      <c r="A24" s="352"/>
      <c r="B24" s="778">
        <v>5</v>
      </c>
      <c r="C24" s="779"/>
      <c r="D24" s="780" t="s">
        <v>162</v>
      </c>
      <c r="E24" s="780"/>
      <c r="F24" s="780"/>
      <c r="G24" s="780"/>
      <c r="H24" s="780"/>
      <c r="I24" s="780" t="s">
        <v>52</v>
      </c>
      <c r="J24" s="780"/>
      <c r="K24" s="398" t="s">
        <v>52</v>
      </c>
      <c r="L24" s="399" t="s">
        <v>52</v>
      </c>
      <c r="M24" s="782" t="s">
        <v>60</v>
      </c>
      <c r="N24" s="783"/>
      <c r="O24" s="401">
        <v>2009</v>
      </c>
      <c r="P24" s="402" t="s">
        <v>104</v>
      </c>
      <c r="Q24" s="403">
        <v>1</v>
      </c>
      <c r="R24" s="404">
        <v>1089000</v>
      </c>
      <c r="S24" s="784">
        <v>1</v>
      </c>
      <c r="T24" s="784"/>
      <c r="U24" s="784"/>
      <c r="V24" s="405"/>
      <c r="W24" s="405"/>
      <c r="X24" s="785"/>
      <c r="Y24" s="785"/>
      <c r="Z24" s="785"/>
      <c r="AA24" s="786"/>
      <c r="AB24" s="352"/>
      <c r="AC24" s="352"/>
    </row>
    <row r="25" spans="1:29" ht="20.100000000000001" customHeight="1">
      <c r="A25" s="352"/>
      <c r="B25" s="778">
        <v>6</v>
      </c>
      <c r="C25" s="779"/>
      <c r="D25" s="780" t="s">
        <v>175</v>
      </c>
      <c r="E25" s="780"/>
      <c r="F25" s="780"/>
      <c r="G25" s="780"/>
      <c r="H25" s="780"/>
      <c r="I25" s="780" t="s">
        <v>176</v>
      </c>
      <c r="J25" s="780"/>
      <c r="K25" s="398" t="s">
        <v>52</v>
      </c>
      <c r="L25" s="399" t="s">
        <v>52</v>
      </c>
      <c r="M25" s="782" t="s">
        <v>47</v>
      </c>
      <c r="N25" s="783"/>
      <c r="O25" s="401">
        <v>1995</v>
      </c>
      <c r="P25" s="402" t="s">
        <v>177</v>
      </c>
      <c r="Q25" s="403">
        <v>2</v>
      </c>
      <c r="R25" s="404">
        <v>40000</v>
      </c>
      <c r="S25" s="784">
        <v>2</v>
      </c>
      <c r="T25" s="784"/>
      <c r="U25" s="784"/>
      <c r="V25" s="405"/>
      <c r="W25" s="405"/>
      <c r="X25" s="785"/>
      <c r="Y25" s="785"/>
      <c r="Z25" s="785"/>
      <c r="AA25" s="786"/>
      <c r="AB25" s="352"/>
      <c r="AC25" s="352"/>
    </row>
    <row r="26" spans="1:29" ht="20.100000000000001" customHeight="1">
      <c r="A26" s="352"/>
      <c r="B26" s="778">
        <v>7</v>
      </c>
      <c r="C26" s="779"/>
      <c r="D26" s="787" t="s">
        <v>58</v>
      </c>
      <c r="E26" s="788"/>
      <c r="F26" s="788"/>
      <c r="G26" s="788"/>
      <c r="H26" s="789"/>
      <c r="I26" s="780" t="s">
        <v>102</v>
      </c>
      <c r="J26" s="780"/>
      <c r="K26" s="398" t="s">
        <v>52</v>
      </c>
      <c r="L26" s="399" t="s">
        <v>52</v>
      </c>
      <c r="M26" s="782" t="s">
        <v>56</v>
      </c>
      <c r="N26" s="783"/>
      <c r="O26" s="407">
        <v>2002</v>
      </c>
      <c r="P26" s="402" t="s">
        <v>61</v>
      </c>
      <c r="Q26" s="403">
        <v>2</v>
      </c>
      <c r="R26" s="404">
        <v>300000</v>
      </c>
      <c r="S26" s="784">
        <v>2</v>
      </c>
      <c r="T26" s="784"/>
      <c r="U26" s="784"/>
      <c r="V26" s="405"/>
      <c r="W26" s="405"/>
      <c r="X26" s="790"/>
      <c r="Y26" s="791"/>
      <c r="Z26" s="791"/>
      <c r="AA26" s="792"/>
      <c r="AB26" s="352"/>
      <c r="AC26" s="352"/>
    </row>
    <row r="27" spans="1:29" ht="20.100000000000001" customHeight="1">
      <c r="A27" s="352"/>
      <c r="B27" s="778">
        <v>8</v>
      </c>
      <c r="C27" s="779"/>
      <c r="D27" s="780" t="s">
        <v>518</v>
      </c>
      <c r="E27" s="780"/>
      <c r="F27" s="780"/>
      <c r="G27" s="780"/>
      <c r="H27" s="780"/>
      <c r="I27" s="781" t="s">
        <v>523</v>
      </c>
      <c r="J27" s="781"/>
      <c r="K27" s="398" t="s">
        <v>52</v>
      </c>
      <c r="L27" s="399" t="s">
        <v>52</v>
      </c>
      <c r="M27" s="782" t="s">
        <v>56</v>
      </c>
      <c r="N27" s="783"/>
      <c r="O27" s="407">
        <v>2009</v>
      </c>
      <c r="P27" s="402" t="s">
        <v>113</v>
      </c>
      <c r="Q27" s="403">
        <v>1</v>
      </c>
      <c r="R27" s="404">
        <v>374000</v>
      </c>
      <c r="S27" s="784">
        <v>1</v>
      </c>
      <c r="T27" s="784"/>
      <c r="U27" s="784"/>
      <c r="V27" s="405"/>
      <c r="W27" s="405"/>
      <c r="X27" s="785"/>
      <c r="Y27" s="785"/>
      <c r="Z27" s="785"/>
      <c r="AA27" s="786"/>
      <c r="AB27" s="352"/>
      <c r="AC27" s="352"/>
    </row>
    <row r="28" spans="1:29" ht="20.100000000000001" customHeight="1">
      <c r="A28" s="352"/>
      <c r="B28" s="762">
        <v>9</v>
      </c>
      <c r="C28" s="763"/>
      <c r="D28" s="773" t="s">
        <v>127</v>
      </c>
      <c r="E28" s="774"/>
      <c r="F28" s="774"/>
      <c r="G28" s="774"/>
      <c r="H28" s="775"/>
      <c r="I28" s="764" t="s">
        <v>188</v>
      </c>
      <c r="J28" s="766"/>
      <c r="K28" s="398" t="s">
        <v>52</v>
      </c>
      <c r="L28" s="399" t="s">
        <v>52</v>
      </c>
      <c r="M28" s="764" t="s">
        <v>52</v>
      </c>
      <c r="N28" s="766"/>
      <c r="O28" s="363">
        <v>1990</v>
      </c>
      <c r="P28" s="332" t="s">
        <v>129</v>
      </c>
      <c r="Q28" s="364">
        <v>1</v>
      </c>
      <c r="R28" s="333">
        <v>100000</v>
      </c>
      <c r="S28" s="767">
        <v>1</v>
      </c>
      <c r="T28" s="768"/>
      <c r="U28" s="769"/>
      <c r="V28" s="373"/>
      <c r="W28" s="373"/>
      <c r="X28" s="770"/>
      <c r="Y28" s="771"/>
      <c r="Z28" s="771"/>
      <c r="AA28" s="772"/>
      <c r="AB28" s="352"/>
      <c r="AC28" s="352"/>
    </row>
    <row r="29" spans="1:29" ht="20.100000000000001" customHeight="1">
      <c r="A29" s="352"/>
      <c r="B29" s="762">
        <v>10</v>
      </c>
      <c r="C29" s="763"/>
      <c r="D29" s="773" t="s">
        <v>49</v>
      </c>
      <c r="E29" s="774"/>
      <c r="F29" s="774"/>
      <c r="G29" s="774"/>
      <c r="H29" s="775"/>
      <c r="I29" s="764" t="s">
        <v>126</v>
      </c>
      <c r="J29" s="766"/>
      <c r="K29" s="398" t="s">
        <v>52</v>
      </c>
      <c r="L29" s="399" t="s">
        <v>52</v>
      </c>
      <c r="M29" s="764" t="s">
        <v>52</v>
      </c>
      <c r="N29" s="766"/>
      <c r="O29" s="363">
        <v>2006</v>
      </c>
      <c r="P29" s="332" t="s">
        <v>53</v>
      </c>
      <c r="Q29" s="364">
        <v>1</v>
      </c>
      <c r="R29" s="333">
        <v>3160000</v>
      </c>
      <c r="S29" s="767">
        <v>1</v>
      </c>
      <c r="T29" s="768"/>
      <c r="U29" s="769"/>
      <c r="V29" s="373"/>
      <c r="W29" s="373"/>
      <c r="X29" s="770"/>
      <c r="Y29" s="771"/>
      <c r="Z29" s="771"/>
      <c r="AA29" s="772"/>
      <c r="AB29" s="352"/>
      <c r="AC29" s="352"/>
    </row>
    <row r="30" spans="1:29" ht="20.100000000000001" customHeight="1">
      <c r="A30" s="352"/>
      <c r="B30" s="762">
        <v>11</v>
      </c>
      <c r="C30" s="763"/>
      <c r="D30" s="773" t="s">
        <v>182</v>
      </c>
      <c r="E30" s="774"/>
      <c r="F30" s="774"/>
      <c r="G30" s="774"/>
      <c r="H30" s="775"/>
      <c r="I30" s="764" t="s">
        <v>106</v>
      </c>
      <c r="J30" s="766"/>
      <c r="K30" s="398" t="s">
        <v>52</v>
      </c>
      <c r="L30" s="399" t="s">
        <v>52</v>
      </c>
      <c r="M30" s="764" t="s">
        <v>52</v>
      </c>
      <c r="N30" s="766"/>
      <c r="O30" s="367">
        <v>1995</v>
      </c>
      <c r="P30" s="332" t="s">
        <v>184</v>
      </c>
      <c r="Q30" s="364">
        <v>1</v>
      </c>
      <c r="R30" s="333">
        <v>500000</v>
      </c>
      <c r="S30" s="767">
        <v>1</v>
      </c>
      <c r="T30" s="768"/>
      <c r="U30" s="769"/>
      <c r="V30" s="373"/>
      <c r="W30" s="373"/>
      <c r="X30" s="770"/>
      <c r="Y30" s="771"/>
      <c r="Z30" s="771"/>
      <c r="AA30" s="772"/>
      <c r="AB30" s="352"/>
      <c r="AC30" s="352"/>
    </row>
    <row r="31" spans="1:29" ht="20.100000000000001" customHeight="1">
      <c r="A31" s="352"/>
      <c r="B31" s="762">
        <v>12</v>
      </c>
      <c r="C31" s="763"/>
      <c r="D31" s="773" t="s">
        <v>463</v>
      </c>
      <c r="E31" s="774"/>
      <c r="F31" s="774"/>
      <c r="G31" s="774"/>
      <c r="H31" s="775"/>
      <c r="I31" s="764" t="s">
        <v>464</v>
      </c>
      <c r="J31" s="766"/>
      <c r="K31" s="398" t="s">
        <v>52</v>
      </c>
      <c r="L31" s="399" t="s">
        <v>52</v>
      </c>
      <c r="M31" s="764" t="s">
        <v>52</v>
      </c>
      <c r="N31" s="766"/>
      <c r="O31" s="363">
        <v>2011</v>
      </c>
      <c r="P31" s="332" t="s">
        <v>465</v>
      </c>
      <c r="Q31" s="364">
        <v>1</v>
      </c>
      <c r="R31" s="333">
        <v>2172500</v>
      </c>
      <c r="S31" s="767">
        <v>1</v>
      </c>
      <c r="T31" s="768"/>
      <c r="U31" s="769"/>
      <c r="V31" s="373"/>
      <c r="W31" s="373"/>
      <c r="X31" s="770"/>
      <c r="Y31" s="771"/>
      <c r="Z31" s="771"/>
      <c r="AA31" s="772"/>
      <c r="AB31" s="352"/>
      <c r="AC31" s="352"/>
    </row>
    <row r="32" spans="1:29" ht="20.100000000000001" customHeight="1">
      <c r="A32" s="352"/>
      <c r="B32" s="762">
        <v>13</v>
      </c>
      <c r="C32" s="763"/>
      <c r="D32" s="773" t="s">
        <v>93</v>
      </c>
      <c r="E32" s="774"/>
      <c r="F32" s="774"/>
      <c r="G32" s="774"/>
      <c r="H32" s="775"/>
      <c r="I32" s="764" t="s">
        <v>169</v>
      </c>
      <c r="J32" s="766"/>
      <c r="K32" s="398" t="s">
        <v>52</v>
      </c>
      <c r="L32" s="399" t="s">
        <v>52</v>
      </c>
      <c r="M32" s="764" t="s">
        <v>52</v>
      </c>
      <c r="N32" s="766"/>
      <c r="O32" s="363">
        <v>2004</v>
      </c>
      <c r="P32" s="332" t="s">
        <v>95</v>
      </c>
      <c r="Q32" s="364">
        <v>1</v>
      </c>
      <c r="R32" s="333">
        <v>4750000</v>
      </c>
      <c r="S32" s="767">
        <v>1</v>
      </c>
      <c r="T32" s="768"/>
      <c r="U32" s="769"/>
      <c r="V32" s="373"/>
      <c r="W32" s="373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365"/>
      <c r="L33" s="363"/>
      <c r="M33" s="764"/>
      <c r="N33" s="766"/>
      <c r="O33" s="363"/>
      <c r="P33" s="332"/>
      <c r="Q33" s="364"/>
      <c r="R33" s="333"/>
      <c r="S33" s="767"/>
      <c r="T33" s="768"/>
      <c r="U33" s="769"/>
      <c r="V33" s="373"/>
      <c r="W33" s="373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365"/>
      <c r="L34" s="363"/>
      <c r="M34" s="764"/>
      <c r="N34" s="766"/>
      <c r="O34" s="363"/>
      <c r="P34" s="332"/>
      <c r="Q34" s="364"/>
      <c r="R34" s="333"/>
      <c r="S34" s="767"/>
      <c r="T34" s="768"/>
      <c r="U34" s="769"/>
      <c r="V34" s="373"/>
      <c r="W34" s="373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351"/>
      <c r="M35" s="756"/>
      <c r="N35" s="758"/>
      <c r="O35" s="351"/>
      <c r="P35" s="351"/>
      <c r="Q35" s="351"/>
      <c r="R35" s="350"/>
      <c r="S35" s="759"/>
      <c r="T35" s="759"/>
      <c r="U35" s="759"/>
      <c r="V35" s="374"/>
      <c r="W35" s="374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334"/>
      <c r="C36" s="334"/>
      <c r="D36" s="334"/>
      <c r="E36" s="334"/>
      <c r="F36" s="334"/>
      <c r="G36" s="334"/>
      <c r="H36" s="334"/>
      <c r="I36" s="336"/>
      <c r="J36" s="335"/>
      <c r="K36" s="334"/>
      <c r="L36" s="334"/>
      <c r="M36" s="334"/>
      <c r="N36" s="334"/>
      <c r="O36" s="334"/>
      <c r="P36" s="334"/>
      <c r="Q36" s="334"/>
      <c r="R36" s="348"/>
      <c r="S36" s="375"/>
      <c r="T36" s="375"/>
      <c r="U36" s="375"/>
      <c r="V36" s="375"/>
      <c r="W36" s="375"/>
      <c r="X36" s="361"/>
      <c r="Y36" s="361"/>
      <c r="Z36" s="361"/>
      <c r="AA36" s="334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347"/>
      <c r="D40" s="347"/>
      <c r="E40" s="347"/>
      <c r="F40" s="347"/>
      <c r="G40" s="347"/>
      <c r="H40" s="347"/>
      <c r="I40" s="347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347"/>
      <c r="D41" s="347"/>
      <c r="E41" s="347"/>
      <c r="F41" s="347"/>
      <c r="G41" s="347"/>
      <c r="H41" s="347"/>
      <c r="I41" s="347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42"/>
      <c r="D45" s="342"/>
      <c r="E45" s="342"/>
      <c r="F45" s="342"/>
      <c r="G45" s="342"/>
      <c r="H45" s="342"/>
      <c r="I45" s="342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L44:Q44"/>
    <mergeCell ref="B23:C23"/>
    <mergeCell ref="B22:C22"/>
    <mergeCell ref="B21:C21"/>
    <mergeCell ref="B20:C20"/>
    <mergeCell ref="L39:Q39"/>
    <mergeCell ref="D24:H24"/>
    <mergeCell ref="D25:H25"/>
    <mergeCell ref="I26:J26"/>
    <mergeCell ref="I25:J25"/>
    <mergeCell ref="I27:J27"/>
    <mergeCell ref="B27:C27"/>
    <mergeCell ref="B26:C26"/>
    <mergeCell ref="B25:C25"/>
    <mergeCell ref="B24:C24"/>
    <mergeCell ref="C44:I44"/>
    <mergeCell ref="B34:C34"/>
    <mergeCell ref="D34:H34"/>
    <mergeCell ref="I34:J34"/>
    <mergeCell ref="M34:N34"/>
    <mergeCell ref="L42:Q42"/>
    <mergeCell ref="L43:Q43"/>
    <mergeCell ref="C43:I43"/>
    <mergeCell ref="B30:C30"/>
    <mergeCell ref="U44:Y44"/>
    <mergeCell ref="X21:AA21"/>
    <mergeCell ref="C38:I38"/>
    <mergeCell ref="U38:Y38"/>
    <mergeCell ref="C39:I39"/>
    <mergeCell ref="U39:Y39"/>
    <mergeCell ref="X27:AA27"/>
    <mergeCell ref="B35:C35"/>
    <mergeCell ref="D35:H35"/>
    <mergeCell ref="M35:N35"/>
    <mergeCell ref="S35:U35"/>
    <mergeCell ref="X35:AA35"/>
    <mergeCell ref="D26:H26"/>
    <mergeCell ref="S26:U26"/>
    <mergeCell ref="D27:H27"/>
    <mergeCell ref="M27:N27"/>
    <mergeCell ref="S27:U27"/>
    <mergeCell ref="M25:N25"/>
    <mergeCell ref="I21:J21"/>
    <mergeCell ref="I22:J22"/>
    <mergeCell ref="I23:J23"/>
    <mergeCell ref="I24:J24"/>
    <mergeCell ref="D22:H22"/>
    <mergeCell ref="M22:N22"/>
    <mergeCell ref="S13:U17"/>
    <mergeCell ref="V13:V17"/>
    <mergeCell ref="W13:W17"/>
    <mergeCell ref="S22:U22"/>
    <mergeCell ref="X22:AA22"/>
    <mergeCell ref="D23:H23"/>
    <mergeCell ref="M23:N23"/>
    <mergeCell ref="S23:U23"/>
    <mergeCell ref="X23:AA23"/>
    <mergeCell ref="D20:H20"/>
    <mergeCell ref="M20:N20"/>
    <mergeCell ref="S20:U20"/>
    <mergeCell ref="X20:AA20"/>
    <mergeCell ref="D21:H21"/>
    <mergeCell ref="M21:N21"/>
    <mergeCell ref="S21:U21"/>
    <mergeCell ref="I20:J20"/>
    <mergeCell ref="X30:AA30"/>
    <mergeCell ref="B31:C31"/>
    <mergeCell ref="B5:E5"/>
    <mergeCell ref="G5:Z5"/>
    <mergeCell ref="B6:E6"/>
    <mergeCell ref="G6:Z6"/>
    <mergeCell ref="B7:E7"/>
    <mergeCell ref="G7:Z7"/>
    <mergeCell ref="X26:AA26"/>
    <mergeCell ref="D31:H31"/>
    <mergeCell ref="I31:J31"/>
    <mergeCell ref="M31:N31"/>
    <mergeCell ref="S31:U31"/>
    <mergeCell ref="X31:AA31"/>
    <mergeCell ref="S25:U25"/>
    <mergeCell ref="X25:AA25"/>
    <mergeCell ref="M26:N26"/>
    <mergeCell ref="M24:N24"/>
    <mergeCell ref="S24:U24"/>
    <mergeCell ref="X24:AA24"/>
    <mergeCell ref="I11:J17"/>
    <mergeCell ref="K11:K17"/>
    <mergeCell ref="L11:L17"/>
    <mergeCell ref="M11:N17"/>
    <mergeCell ref="B1:Z1"/>
    <mergeCell ref="B2:E2"/>
    <mergeCell ref="G2:Z2"/>
    <mergeCell ref="B3:E3"/>
    <mergeCell ref="G3:Z3"/>
    <mergeCell ref="B4:E4"/>
    <mergeCell ref="G4:Z4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B8:E8"/>
    <mergeCell ref="G8:S8"/>
    <mergeCell ref="U8:AA8"/>
    <mergeCell ref="B11:C17"/>
    <mergeCell ref="D11:H17"/>
    <mergeCell ref="O11:O17"/>
    <mergeCell ref="S11:W12"/>
    <mergeCell ref="X11:AA17"/>
    <mergeCell ref="D30:H30"/>
    <mergeCell ref="I30:J30"/>
    <mergeCell ref="M30:N30"/>
    <mergeCell ref="S30:U30"/>
    <mergeCell ref="B32:C32"/>
    <mergeCell ref="D32:H32"/>
    <mergeCell ref="I32:J32"/>
    <mergeCell ref="M32:N32"/>
    <mergeCell ref="S32:U32"/>
    <mergeCell ref="B28:C28"/>
    <mergeCell ref="D28:H28"/>
    <mergeCell ref="I28:J28"/>
    <mergeCell ref="M28:N28"/>
    <mergeCell ref="S28:U28"/>
    <mergeCell ref="X28:AA28"/>
    <mergeCell ref="B29:C29"/>
    <mergeCell ref="D29:H29"/>
    <mergeCell ref="I29:J29"/>
    <mergeCell ref="M29:N29"/>
    <mergeCell ref="S29:U29"/>
    <mergeCell ref="X29:AA29"/>
    <mergeCell ref="U43:Y43"/>
    <mergeCell ref="X32:AA32"/>
    <mergeCell ref="B33:C33"/>
    <mergeCell ref="D33:H33"/>
    <mergeCell ref="I33:J33"/>
    <mergeCell ref="M33:N33"/>
    <mergeCell ref="S33:U33"/>
    <mergeCell ref="X33:AA33"/>
    <mergeCell ref="L40:Q40"/>
    <mergeCell ref="L41:Q41"/>
    <mergeCell ref="S34:U34"/>
    <mergeCell ref="X34:AA34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46"/>
  <sheetViews>
    <sheetView topLeftCell="B1" zoomScale="85" zoomScaleNormal="85" workbookViewId="0">
      <selection activeCell="G9" sqref="G9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537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393" t="s">
        <v>34</v>
      </c>
      <c r="L18" s="393" t="s">
        <v>35</v>
      </c>
      <c r="M18" s="799" t="s">
        <v>36</v>
      </c>
      <c r="N18" s="798"/>
      <c r="O18" s="393" t="s">
        <v>37</v>
      </c>
      <c r="P18" s="393" t="s">
        <v>38</v>
      </c>
      <c r="Q18" s="393" t="s">
        <v>39</v>
      </c>
      <c r="R18" s="392" t="s">
        <v>40</v>
      </c>
      <c r="S18" s="800" t="s">
        <v>41</v>
      </c>
      <c r="T18" s="801"/>
      <c r="U18" s="802"/>
      <c r="V18" s="395" t="s">
        <v>42</v>
      </c>
      <c r="W18" s="394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7" customFormat="1" ht="20.100000000000001" customHeight="1">
      <c r="A20" s="386"/>
      <c r="B20" s="865">
        <v>1</v>
      </c>
      <c r="C20" s="866"/>
      <c r="D20" s="787" t="s">
        <v>471</v>
      </c>
      <c r="E20" s="788"/>
      <c r="F20" s="788"/>
      <c r="G20" s="788"/>
      <c r="H20" s="789"/>
      <c r="I20" s="867" t="s">
        <v>429</v>
      </c>
      <c r="J20" s="868"/>
      <c r="K20" s="400" t="s">
        <v>52</v>
      </c>
      <c r="L20" s="406" t="s">
        <v>52</v>
      </c>
      <c r="M20" s="790" t="s">
        <v>47</v>
      </c>
      <c r="N20" s="869"/>
      <c r="O20" s="401">
        <v>2011</v>
      </c>
      <c r="P20" s="402" t="s">
        <v>125</v>
      </c>
      <c r="Q20" s="403">
        <v>2</v>
      </c>
      <c r="R20" s="404">
        <f>3110000*2</f>
        <v>6220000</v>
      </c>
      <c r="S20" s="870">
        <v>2</v>
      </c>
      <c r="T20" s="871"/>
      <c r="U20" s="872"/>
      <c r="V20" s="405"/>
      <c r="W20" s="405"/>
      <c r="X20" s="873"/>
      <c r="Y20" s="874"/>
      <c r="Z20" s="874"/>
      <c r="AA20" s="875"/>
      <c r="AB20" s="386"/>
      <c r="AC20" s="386"/>
    </row>
    <row r="21" spans="1:29" s="387" customFormat="1" ht="20.100000000000001" customHeight="1">
      <c r="A21" s="386"/>
      <c r="B21" s="865">
        <v>2</v>
      </c>
      <c r="C21" s="866"/>
      <c r="D21" s="787" t="s">
        <v>471</v>
      </c>
      <c r="E21" s="788"/>
      <c r="F21" s="788"/>
      <c r="G21" s="788"/>
      <c r="H21" s="789"/>
      <c r="I21" s="867" t="s">
        <v>80</v>
      </c>
      <c r="J21" s="868"/>
      <c r="K21" s="400" t="s">
        <v>52</v>
      </c>
      <c r="L21" s="406" t="s">
        <v>52</v>
      </c>
      <c r="M21" s="790" t="s">
        <v>47</v>
      </c>
      <c r="N21" s="869"/>
      <c r="O21" s="401">
        <v>1990</v>
      </c>
      <c r="P21" s="402" t="s">
        <v>48</v>
      </c>
      <c r="Q21" s="403">
        <v>1</v>
      </c>
      <c r="R21" s="404">
        <v>200000</v>
      </c>
      <c r="S21" s="870">
        <v>1</v>
      </c>
      <c r="T21" s="871"/>
      <c r="U21" s="872"/>
      <c r="V21" s="405"/>
      <c r="W21" s="405"/>
      <c r="X21" s="873"/>
      <c r="Y21" s="874"/>
      <c r="Z21" s="874"/>
      <c r="AA21" s="875"/>
      <c r="AB21" s="386"/>
      <c r="AC21" s="386"/>
    </row>
    <row r="22" spans="1:29" ht="20.100000000000001" customHeight="1">
      <c r="A22" s="352"/>
      <c r="B22" s="778">
        <v>3</v>
      </c>
      <c r="C22" s="779"/>
      <c r="D22" s="780" t="s">
        <v>162</v>
      </c>
      <c r="E22" s="780"/>
      <c r="F22" s="780"/>
      <c r="G22" s="780"/>
      <c r="H22" s="780"/>
      <c r="I22" s="781" t="s">
        <v>52</v>
      </c>
      <c r="J22" s="781"/>
      <c r="K22" s="400" t="s">
        <v>52</v>
      </c>
      <c r="L22" s="406" t="s">
        <v>52</v>
      </c>
      <c r="M22" s="782" t="s">
        <v>60</v>
      </c>
      <c r="N22" s="783"/>
      <c r="O22" s="401">
        <v>2009</v>
      </c>
      <c r="P22" s="402" t="s">
        <v>104</v>
      </c>
      <c r="Q22" s="403">
        <v>1</v>
      </c>
      <c r="R22" s="404">
        <v>1089000</v>
      </c>
      <c r="S22" s="784">
        <v>1</v>
      </c>
      <c r="T22" s="784"/>
      <c r="U22" s="784"/>
      <c r="V22" s="405"/>
      <c r="W22" s="405"/>
      <c r="X22" s="785"/>
      <c r="Y22" s="785"/>
      <c r="Z22" s="785"/>
      <c r="AA22" s="786"/>
      <c r="AB22" s="352"/>
      <c r="AC22" s="352"/>
    </row>
    <row r="23" spans="1:29" ht="20.100000000000001" customHeight="1">
      <c r="A23" s="352"/>
      <c r="B23" s="865">
        <v>4</v>
      </c>
      <c r="C23" s="866"/>
      <c r="D23" s="780" t="s">
        <v>162</v>
      </c>
      <c r="E23" s="780"/>
      <c r="F23" s="780"/>
      <c r="G23" s="780"/>
      <c r="H23" s="780"/>
      <c r="I23" s="867" t="s">
        <v>528</v>
      </c>
      <c r="J23" s="868"/>
      <c r="K23" s="400" t="s">
        <v>52</v>
      </c>
      <c r="L23" s="406" t="s">
        <v>52</v>
      </c>
      <c r="M23" s="782" t="s">
        <v>60</v>
      </c>
      <c r="N23" s="783"/>
      <c r="O23" s="401">
        <v>1990</v>
      </c>
      <c r="P23" s="401" t="s">
        <v>163</v>
      </c>
      <c r="Q23" s="403">
        <v>2</v>
      </c>
      <c r="R23" s="404">
        <v>80000</v>
      </c>
      <c r="S23" s="870">
        <v>2</v>
      </c>
      <c r="T23" s="871"/>
      <c r="U23" s="872"/>
      <c r="V23" s="405"/>
      <c r="W23" s="405"/>
      <c r="X23" s="873"/>
      <c r="Y23" s="874"/>
      <c r="Z23" s="874"/>
      <c r="AA23" s="875"/>
      <c r="AB23" s="352"/>
      <c r="AC23" s="352"/>
    </row>
    <row r="24" spans="1:29" ht="20.100000000000001" customHeight="1">
      <c r="A24" s="352"/>
      <c r="B24" s="865">
        <v>5</v>
      </c>
      <c r="C24" s="866"/>
      <c r="D24" s="787" t="s">
        <v>529</v>
      </c>
      <c r="E24" s="788"/>
      <c r="F24" s="788"/>
      <c r="G24" s="788"/>
      <c r="H24" s="789"/>
      <c r="I24" s="867" t="s">
        <v>528</v>
      </c>
      <c r="J24" s="868"/>
      <c r="K24" s="400" t="s">
        <v>52</v>
      </c>
      <c r="L24" s="406" t="s">
        <v>52</v>
      </c>
      <c r="M24" s="790" t="s">
        <v>52</v>
      </c>
      <c r="N24" s="869"/>
      <c r="O24" s="401">
        <v>2009</v>
      </c>
      <c r="P24" s="402" t="s">
        <v>530</v>
      </c>
      <c r="Q24" s="403">
        <v>1</v>
      </c>
      <c r="R24" s="404">
        <v>1963000</v>
      </c>
      <c r="S24" s="870">
        <v>1</v>
      </c>
      <c r="T24" s="871"/>
      <c r="U24" s="872"/>
      <c r="V24" s="405"/>
      <c r="W24" s="405"/>
      <c r="X24" s="873"/>
      <c r="Y24" s="874"/>
      <c r="Z24" s="874"/>
      <c r="AA24" s="875"/>
      <c r="AB24" s="352"/>
      <c r="AC24" s="352"/>
    </row>
    <row r="25" spans="1:29" ht="20.100000000000001" customHeight="1">
      <c r="A25" s="352"/>
      <c r="B25" s="865">
        <v>6</v>
      </c>
      <c r="C25" s="866"/>
      <c r="D25" s="787" t="s">
        <v>162</v>
      </c>
      <c r="E25" s="788"/>
      <c r="F25" s="788"/>
      <c r="G25" s="788"/>
      <c r="H25" s="789"/>
      <c r="I25" s="867" t="s">
        <v>303</v>
      </c>
      <c r="J25" s="868"/>
      <c r="K25" s="400" t="s">
        <v>52</v>
      </c>
      <c r="L25" s="406" t="s">
        <v>52</v>
      </c>
      <c r="M25" s="790" t="s">
        <v>60</v>
      </c>
      <c r="N25" s="869"/>
      <c r="O25" s="401">
        <v>1990</v>
      </c>
      <c r="P25" s="402" t="s">
        <v>163</v>
      </c>
      <c r="Q25" s="403">
        <v>1</v>
      </c>
      <c r="R25" s="404">
        <v>40000</v>
      </c>
      <c r="S25" s="870">
        <v>1</v>
      </c>
      <c r="T25" s="871"/>
      <c r="U25" s="872"/>
      <c r="V25" s="405"/>
      <c r="W25" s="405"/>
      <c r="X25" s="873"/>
      <c r="Y25" s="874"/>
      <c r="Z25" s="874"/>
      <c r="AA25" s="875"/>
      <c r="AB25" s="352"/>
      <c r="AC25" s="352"/>
    </row>
    <row r="26" spans="1:29" ht="20.100000000000001" customHeight="1">
      <c r="A26" s="352"/>
      <c r="B26" s="865">
        <v>7</v>
      </c>
      <c r="C26" s="866"/>
      <c r="D26" s="787" t="s">
        <v>58</v>
      </c>
      <c r="E26" s="788"/>
      <c r="F26" s="788"/>
      <c r="G26" s="788"/>
      <c r="H26" s="789"/>
      <c r="I26" s="867" t="s">
        <v>173</v>
      </c>
      <c r="J26" s="868"/>
      <c r="K26" s="400" t="s">
        <v>52</v>
      </c>
      <c r="L26" s="406" t="s">
        <v>52</v>
      </c>
      <c r="M26" s="790" t="s">
        <v>56</v>
      </c>
      <c r="N26" s="869"/>
      <c r="O26" s="407">
        <v>1995</v>
      </c>
      <c r="P26" s="402" t="s">
        <v>61</v>
      </c>
      <c r="Q26" s="403">
        <v>1</v>
      </c>
      <c r="R26" s="404">
        <v>60000</v>
      </c>
      <c r="S26" s="870">
        <v>1</v>
      </c>
      <c r="T26" s="871"/>
      <c r="U26" s="872"/>
      <c r="V26" s="405"/>
      <c r="W26" s="405"/>
      <c r="X26" s="790"/>
      <c r="Y26" s="791"/>
      <c r="Z26" s="791"/>
      <c r="AA26" s="792"/>
      <c r="AB26" s="352"/>
      <c r="AC26" s="352"/>
    </row>
    <row r="27" spans="1:29" s="422" customFormat="1" ht="20.100000000000001" customHeight="1">
      <c r="A27" s="414"/>
      <c r="B27" s="846">
        <v>8</v>
      </c>
      <c r="C27" s="847"/>
      <c r="D27" s="848" t="s">
        <v>58</v>
      </c>
      <c r="E27" s="849"/>
      <c r="F27" s="849"/>
      <c r="G27" s="849"/>
      <c r="H27" s="850"/>
      <c r="I27" s="863" t="s">
        <v>173</v>
      </c>
      <c r="J27" s="864"/>
      <c r="K27" s="415" t="s">
        <v>52</v>
      </c>
      <c r="L27" s="416" t="s">
        <v>52</v>
      </c>
      <c r="M27" s="851" t="s">
        <v>56</v>
      </c>
      <c r="N27" s="852"/>
      <c r="O27" s="417">
        <v>1990</v>
      </c>
      <c r="P27" s="418" t="s">
        <v>61</v>
      </c>
      <c r="Q27" s="419">
        <v>1</v>
      </c>
      <c r="R27" s="420">
        <v>60000</v>
      </c>
      <c r="S27" s="855">
        <v>1</v>
      </c>
      <c r="T27" s="856"/>
      <c r="U27" s="857"/>
      <c r="V27" s="421"/>
      <c r="W27" s="421"/>
      <c r="X27" s="858"/>
      <c r="Y27" s="859"/>
      <c r="Z27" s="859"/>
      <c r="AA27" s="860"/>
      <c r="AB27" s="414"/>
      <c r="AC27" s="414"/>
    </row>
    <row r="28" spans="1:29" ht="20.100000000000001" customHeight="1">
      <c r="A28" s="352"/>
      <c r="B28" s="762">
        <v>9</v>
      </c>
      <c r="C28" s="763"/>
      <c r="D28" s="773" t="s">
        <v>58</v>
      </c>
      <c r="E28" s="774"/>
      <c r="F28" s="774"/>
      <c r="G28" s="774"/>
      <c r="H28" s="775"/>
      <c r="I28" s="776" t="s">
        <v>102</v>
      </c>
      <c r="J28" s="777"/>
      <c r="K28" s="400" t="s">
        <v>52</v>
      </c>
      <c r="L28" s="406" t="s">
        <v>52</v>
      </c>
      <c r="M28" s="764" t="s">
        <v>56</v>
      </c>
      <c r="N28" s="766"/>
      <c r="O28" s="367">
        <v>2002</v>
      </c>
      <c r="P28" s="332" t="s">
        <v>61</v>
      </c>
      <c r="Q28" s="364">
        <v>2</v>
      </c>
      <c r="R28" s="333">
        <v>300000</v>
      </c>
      <c r="S28" s="767">
        <v>2</v>
      </c>
      <c r="T28" s="768"/>
      <c r="U28" s="769"/>
      <c r="V28" s="373"/>
      <c r="W28" s="373"/>
      <c r="X28" s="770"/>
      <c r="Y28" s="771"/>
      <c r="Z28" s="771"/>
      <c r="AA28" s="772"/>
      <c r="AB28" s="352"/>
      <c r="AC28" s="352"/>
    </row>
    <row r="29" spans="1:29" ht="20.100000000000001" customHeight="1">
      <c r="A29" s="352"/>
      <c r="B29" s="778">
        <v>10</v>
      </c>
      <c r="C29" s="779"/>
      <c r="D29" s="780" t="s">
        <v>518</v>
      </c>
      <c r="E29" s="780"/>
      <c r="F29" s="780"/>
      <c r="G29" s="780"/>
      <c r="H29" s="780"/>
      <c r="I29" s="781" t="s">
        <v>523</v>
      </c>
      <c r="J29" s="781"/>
      <c r="K29" s="400" t="s">
        <v>52</v>
      </c>
      <c r="L29" s="406" t="s">
        <v>52</v>
      </c>
      <c r="M29" s="782" t="s">
        <v>56</v>
      </c>
      <c r="N29" s="783"/>
      <c r="O29" s="407">
        <v>2009</v>
      </c>
      <c r="P29" s="402" t="s">
        <v>113</v>
      </c>
      <c r="Q29" s="403">
        <v>1</v>
      </c>
      <c r="R29" s="404">
        <v>374000</v>
      </c>
      <c r="S29" s="784">
        <v>1</v>
      </c>
      <c r="T29" s="784"/>
      <c r="U29" s="784"/>
      <c r="V29" s="405"/>
      <c r="W29" s="405"/>
      <c r="X29" s="785"/>
      <c r="Y29" s="785"/>
      <c r="Z29" s="785"/>
      <c r="AA29" s="786"/>
      <c r="AB29" s="352"/>
      <c r="AC29" s="352"/>
    </row>
    <row r="30" spans="1:29" s="422" customFormat="1" ht="20.100000000000001" customHeight="1">
      <c r="A30" s="414"/>
      <c r="B30" s="846">
        <v>11</v>
      </c>
      <c r="C30" s="847"/>
      <c r="D30" s="848" t="s">
        <v>124</v>
      </c>
      <c r="E30" s="849"/>
      <c r="F30" s="849"/>
      <c r="G30" s="849"/>
      <c r="H30" s="850"/>
      <c r="I30" s="861" t="s">
        <v>55</v>
      </c>
      <c r="J30" s="862"/>
      <c r="K30" s="415" t="s">
        <v>52</v>
      </c>
      <c r="L30" s="416" t="s">
        <v>52</v>
      </c>
      <c r="M30" s="851" t="s">
        <v>47</v>
      </c>
      <c r="N30" s="852"/>
      <c r="O30" s="415">
        <v>1990</v>
      </c>
      <c r="P30" s="418" t="s">
        <v>125</v>
      </c>
      <c r="Q30" s="419">
        <v>1</v>
      </c>
      <c r="R30" s="420">
        <v>200000</v>
      </c>
      <c r="S30" s="855">
        <v>1</v>
      </c>
      <c r="T30" s="856"/>
      <c r="U30" s="857"/>
      <c r="V30" s="421"/>
      <c r="W30" s="421"/>
      <c r="X30" s="858"/>
      <c r="Y30" s="859"/>
      <c r="Z30" s="859"/>
      <c r="AA30" s="860"/>
      <c r="AB30" s="414"/>
      <c r="AC30" s="414"/>
    </row>
    <row r="31" spans="1:29" ht="20.100000000000001" customHeight="1">
      <c r="A31" s="352"/>
      <c r="B31" s="762">
        <v>12</v>
      </c>
      <c r="C31" s="763"/>
      <c r="D31" s="773" t="s">
        <v>488</v>
      </c>
      <c r="E31" s="774"/>
      <c r="F31" s="774"/>
      <c r="G31" s="774"/>
      <c r="H31" s="775"/>
      <c r="I31" s="776" t="s">
        <v>489</v>
      </c>
      <c r="J31" s="777"/>
      <c r="K31" s="400" t="s">
        <v>52</v>
      </c>
      <c r="L31" s="406" t="s">
        <v>52</v>
      </c>
      <c r="M31" s="782" t="s">
        <v>56</v>
      </c>
      <c r="N31" s="783"/>
      <c r="O31" s="367">
        <v>2013</v>
      </c>
      <c r="P31" s="332" t="s">
        <v>53</v>
      </c>
      <c r="Q31" s="364">
        <v>1</v>
      </c>
      <c r="R31" s="333">
        <v>4958250</v>
      </c>
      <c r="S31" s="767">
        <v>1</v>
      </c>
      <c r="T31" s="768"/>
      <c r="U31" s="769"/>
      <c r="V31" s="373"/>
      <c r="W31" s="373"/>
      <c r="X31" s="770"/>
      <c r="Y31" s="771"/>
      <c r="Z31" s="771"/>
      <c r="AA31" s="772"/>
      <c r="AB31" s="352"/>
      <c r="AC31" s="352"/>
    </row>
    <row r="32" spans="1:29" ht="20.100000000000001" customHeight="1">
      <c r="A32" s="352"/>
      <c r="B32" s="762">
        <v>13</v>
      </c>
      <c r="C32" s="763"/>
      <c r="D32" s="773" t="s">
        <v>478</v>
      </c>
      <c r="E32" s="774"/>
      <c r="F32" s="774"/>
      <c r="G32" s="774"/>
      <c r="H32" s="775"/>
      <c r="I32" s="776" t="s">
        <v>531</v>
      </c>
      <c r="J32" s="777"/>
      <c r="K32" s="400" t="s">
        <v>52</v>
      </c>
      <c r="L32" s="406" t="s">
        <v>52</v>
      </c>
      <c r="M32" s="782" t="s">
        <v>56</v>
      </c>
      <c r="N32" s="783"/>
      <c r="O32" s="367">
        <v>2011</v>
      </c>
      <c r="P32" s="332" t="s">
        <v>479</v>
      </c>
      <c r="Q32" s="364">
        <v>1</v>
      </c>
      <c r="R32" s="333">
        <v>14190000</v>
      </c>
      <c r="S32" s="767">
        <v>1</v>
      </c>
      <c r="T32" s="768"/>
      <c r="U32" s="769"/>
      <c r="V32" s="373"/>
      <c r="W32" s="373"/>
      <c r="X32" s="770"/>
      <c r="Y32" s="771"/>
      <c r="Z32" s="771"/>
      <c r="AA32" s="772"/>
      <c r="AB32" s="352"/>
      <c r="AC32" s="352"/>
    </row>
    <row r="33" spans="1:29" s="422" customFormat="1" ht="20.100000000000001" customHeight="1">
      <c r="A33" s="414"/>
      <c r="B33" s="846">
        <v>14</v>
      </c>
      <c r="C33" s="847"/>
      <c r="D33" s="848" t="s">
        <v>118</v>
      </c>
      <c r="E33" s="849"/>
      <c r="F33" s="849"/>
      <c r="G33" s="849"/>
      <c r="H33" s="850"/>
      <c r="I33" s="851" t="s">
        <v>119</v>
      </c>
      <c r="J33" s="852"/>
      <c r="K33" s="415" t="s">
        <v>52</v>
      </c>
      <c r="L33" s="416" t="s">
        <v>52</v>
      </c>
      <c r="M33" s="853" t="s">
        <v>56</v>
      </c>
      <c r="N33" s="854"/>
      <c r="O33" s="415">
        <v>2007</v>
      </c>
      <c r="P33" s="418" t="s">
        <v>120</v>
      </c>
      <c r="Q33" s="419">
        <v>1</v>
      </c>
      <c r="R33" s="420">
        <v>17577737</v>
      </c>
      <c r="S33" s="855">
        <v>1</v>
      </c>
      <c r="T33" s="856"/>
      <c r="U33" s="857"/>
      <c r="V33" s="421"/>
      <c r="W33" s="421"/>
      <c r="X33" s="858"/>
      <c r="Y33" s="859"/>
      <c r="Z33" s="859"/>
      <c r="AA33" s="860"/>
      <c r="AB33" s="414"/>
      <c r="AC33" s="414"/>
    </row>
    <row r="34" spans="1:29" ht="20.2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390"/>
      <c r="L34" s="367"/>
      <c r="M34" s="764"/>
      <c r="N34" s="766"/>
      <c r="O34" s="367"/>
      <c r="P34" s="332"/>
      <c r="Q34" s="364"/>
      <c r="R34" s="333"/>
      <c r="S34" s="767"/>
      <c r="T34" s="768"/>
      <c r="U34" s="769"/>
      <c r="V34" s="373"/>
      <c r="W34" s="373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396"/>
      <c r="M35" s="756"/>
      <c r="N35" s="758"/>
      <c r="O35" s="396"/>
      <c r="P35" s="396"/>
      <c r="Q35" s="396"/>
      <c r="R35" s="350"/>
      <c r="S35" s="759"/>
      <c r="T35" s="759"/>
      <c r="U35" s="759"/>
      <c r="V35" s="397"/>
      <c r="W35" s="397"/>
      <c r="X35" s="756"/>
      <c r="Y35" s="756"/>
      <c r="Z35" s="756"/>
      <c r="AA35" s="760"/>
      <c r="AB35" s="352"/>
      <c r="AC35" s="352"/>
    </row>
    <row r="36" spans="1:29" ht="6" customHeight="1">
      <c r="A36" s="352"/>
      <c r="B36" s="391"/>
      <c r="C36" s="391"/>
      <c r="D36" s="391"/>
      <c r="E36" s="391"/>
      <c r="F36" s="391"/>
      <c r="G36" s="391"/>
      <c r="H36" s="391"/>
      <c r="I36" s="362"/>
      <c r="J36" s="389"/>
      <c r="K36" s="391"/>
      <c r="L36" s="391"/>
      <c r="M36" s="391"/>
      <c r="N36" s="391"/>
      <c r="O36" s="391"/>
      <c r="P36" s="391"/>
      <c r="Q36" s="391"/>
      <c r="R36" s="348"/>
      <c r="S36" s="375"/>
      <c r="T36" s="375"/>
      <c r="U36" s="375"/>
      <c r="V36" s="375"/>
      <c r="W36" s="375"/>
      <c r="X36" s="361"/>
      <c r="Y36" s="361"/>
      <c r="Z36" s="361"/>
      <c r="AA36" s="391"/>
      <c r="AB36" s="352"/>
      <c r="AC36" s="352"/>
    </row>
    <row r="37" spans="1:29" ht="6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388"/>
      <c r="D40" s="388"/>
      <c r="E40" s="388"/>
      <c r="F40" s="388"/>
      <c r="G40" s="388"/>
      <c r="H40" s="388"/>
      <c r="I40" s="388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388"/>
      <c r="D41" s="388"/>
      <c r="E41" s="388"/>
      <c r="F41" s="388"/>
      <c r="G41" s="388"/>
      <c r="H41" s="388"/>
      <c r="I41" s="388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46"/>
  <sheetViews>
    <sheetView zoomScale="85" zoomScaleNormal="85" workbookViewId="0">
      <selection activeCell="A22" sqref="A22:XFD22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545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34" t="s">
        <v>34</v>
      </c>
      <c r="L18" s="434" t="s">
        <v>35</v>
      </c>
      <c r="M18" s="799" t="s">
        <v>36</v>
      </c>
      <c r="N18" s="798"/>
      <c r="O18" s="434" t="s">
        <v>37</v>
      </c>
      <c r="P18" s="434" t="s">
        <v>38</v>
      </c>
      <c r="Q18" s="434" t="s">
        <v>39</v>
      </c>
      <c r="R18" s="433" t="s">
        <v>40</v>
      </c>
      <c r="S18" s="800" t="s">
        <v>41</v>
      </c>
      <c r="T18" s="801"/>
      <c r="U18" s="802"/>
      <c r="V18" s="436" t="s">
        <v>42</v>
      </c>
      <c r="W18" s="435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7" customFormat="1" ht="20.100000000000001" customHeight="1">
      <c r="A20" s="386"/>
      <c r="B20" s="778">
        <v>1</v>
      </c>
      <c r="C20" s="779"/>
      <c r="D20" s="787" t="s">
        <v>45</v>
      </c>
      <c r="E20" s="788"/>
      <c r="F20" s="788"/>
      <c r="G20" s="788"/>
      <c r="H20" s="789"/>
      <c r="I20" s="780" t="s">
        <v>546</v>
      </c>
      <c r="J20" s="780"/>
      <c r="K20" s="430"/>
      <c r="L20" s="432"/>
      <c r="M20" s="782" t="s">
        <v>47</v>
      </c>
      <c r="N20" s="783"/>
      <c r="O20" s="401">
        <v>1990</v>
      </c>
      <c r="P20" s="445" t="s">
        <v>547</v>
      </c>
      <c r="Q20" s="445">
        <v>1</v>
      </c>
      <c r="R20" s="404">
        <v>300000</v>
      </c>
      <c r="S20" s="784">
        <v>1</v>
      </c>
      <c r="T20" s="784"/>
      <c r="U20" s="784"/>
      <c r="V20" s="431"/>
      <c r="W20" s="431"/>
      <c r="X20" s="785" t="s">
        <v>548</v>
      </c>
      <c r="Y20" s="785"/>
      <c r="Z20" s="785"/>
      <c r="AA20" s="786"/>
      <c r="AB20" s="386"/>
      <c r="AC20" s="386"/>
    </row>
    <row r="21" spans="1:29" s="387" customFormat="1" ht="20.100000000000001" customHeight="1">
      <c r="A21" s="386"/>
      <c r="B21" s="778">
        <v>2</v>
      </c>
      <c r="C21" s="779"/>
      <c r="D21" s="787" t="s">
        <v>124</v>
      </c>
      <c r="E21" s="788"/>
      <c r="F21" s="788"/>
      <c r="G21" s="788"/>
      <c r="H21" s="789"/>
      <c r="I21" s="780" t="s">
        <v>549</v>
      </c>
      <c r="J21" s="780"/>
      <c r="K21" s="430"/>
      <c r="L21" s="432"/>
      <c r="M21" s="782" t="s">
        <v>47</v>
      </c>
      <c r="N21" s="783"/>
      <c r="O21" s="401">
        <v>1990</v>
      </c>
      <c r="P21" s="402" t="s">
        <v>125</v>
      </c>
      <c r="Q21" s="429">
        <v>1</v>
      </c>
      <c r="R21" s="404">
        <v>250000</v>
      </c>
      <c r="S21" s="784">
        <v>1</v>
      </c>
      <c r="T21" s="784"/>
      <c r="U21" s="784"/>
      <c r="V21" s="431"/>
      <c r="W21" s="431"/>
      <c r="X21" s="785"/>
      <c r="Y21" s="785"/>
      <c r="Z21" s="785"/>
      <c r="AA21" s="786"/>
      <c r="AB21" s="386"/>
      <c r="AC21" s="386"/>
    </row>
    <row r="22" spans="1:29" s="387" customFormat="1" ht="20.100000000000001" customHeight="1">
      <c r="A22" s="386"/>
      <c r="B22" s="778">
        <v>3</v>
      </c>
      <c r="C22" s="779"/>
      <c r="D22" s="787" t="s">
        <v>124</v>
      </c>
      <c r="E22" s="788"/>
      <c r="F22" s="788"/>
      <c r="G22" s="788"/>
      <c r="H22" s="789"/>
      <c r="I22" s="780" t="s">
        <v>223</v>
      </c>
      <c r="J22" s="780"/>
      <c r="K22" s="430"/>
      <c r="L22" s="432"/>
      <c r="M22" s="782" t="s">
        <v>47</v>
      </c>
      <c r="N22" s="783"/>
      <c r="O22" s="401">
        <v>1990</v>
      </c>
      <c r="P22" s="402" t="s">
        <v>125</v>
      </c>
      <c r="Q22" s="445">
        <v>1</v>
      </c>
      <c r="R22" s="404">
        <v>250000</v>
      </c>
      <c r="S22" s="784">
        <v>1</v>
      </c>
      <c r="T22" s="784"/>
      <c r="U22" s="784"/>
      <c r="V22" s="431"/>
      <c r="W22" s="431"/>
      <c r="X22" s="785"/>
      <c r="Y22" s="785"/>
      <c r="Z22" s="785"/>
      <c r="AA22" s="786"/>
      <c r="AB22" s="386"/>
      <c r="AC22" s="386"/>
    </row>
    <row r="23" spans="1:29" ht="20.100000000000001" customHeight="1">
      <c r="A23" s="352"/>
      <c r="B23" s="778">
        <v>4</v>
      </c>
      <c r="C23" s="779"/>
      <c r="D23" s="787" t="s">
        <v>124</v>
      </c>
      <c r="E23" s="788"/>
      <c r="F23" s="788"/>
      <c r="G23" s="788"/>
      <c r="H23" s="789"/>
      <c r="I23" s="780" t="s">
        <v>55</v>
      </c>
      <c r="J23" s="780"/>
      <c r="K23" s="430"/>
      <c r="L23" s="432"/>
      <c r="M23" s="782" t="s">
        <v>47</v>
      </c>
      <c r="N23" s="783"/>
      <c r="O23" s="401">
        <v>1990</v>
      </c>
      <c r="P23" s="402" t="s">
        <v>125</v>
      </c>
      <c r="Q23" s="445">
        <v>1</v>
      </c>
      <c r="R23" s="404">
        <v>400000</v>
      </c>
      <c r="S23" s="784">
        <v>1</v>
      </c>
      <c r="T23" s="784"/>
      <c r="U23" s="784"/>
      <c r="V23" s="431"/>
      <c r="W23" s="431"/>
      <c r="X23" s="785"/>
      <c r="Y23" s="785"/>
      <c r="Z23" s="785"/>
      <c r="AA23" s="786"/>
      <c r="AB23" s="352"/>
      <c r="AC23" s="352"/>
    </row>
    <row r="24" spans="1:29" ht="20.100000000000001" customHeight="1">
      <c r="A24" s="352"/>
      <c r="B24" s="778">
        <v>5</v>
      </c>
      <c r="C24" s="779"/>
      <c r="D24" s="780" t="s">
        <v>246</v>
      </c>
      <c r="E24" s="780"/>
      <c r="F24" s="780"/>
      <c r="G24" s="780"/>
      <c r="H24" s="780"/>
      <c r="I24" s="780" t="s">
        <v>550</v>
      </c>
      <c r="J24" s="780"/>
      <c r="K24" s="430"/>
      <c r="L24" s="432"/>
      <c r="M24" s="782" t="s">
        <v>190</v>
      </c>
      <c r="N24" s="783"/>
      <c r="O24" s="401">
        <v>2009</v>
      </c>
      <c r="P24" s="402" t="s">
        <v>248</v>
      </c>
      <c r="Q24" s="429">
        <v>1</v>
      </c>
      <c r="R24" s="404">
        <v>3300000</v>
      </c>
      <c r="S24" s="784">
        <v>1</v>
      </c>
      <c r="T24" s="784"/>
      <c r="U24" s="784"/>
      <c r="V24" s="431"/>
      <c r="W24" s="431"/>
      <c r="X24" s="785"/>
      <c r="Y24" s="785"/>
      <c r="Z24" s="785"/>
      <c r="AA24" s="786"/>
      <c r="AB24" s="352"/>
      <c r="AC24" s="352"/>
    </row>
    <row r="25" spans="1:29" ht="20.100000000000001" customHeight="1">
      <c r="A25" s="352"/>
      <c r="B25" s="778">
        <v>6</v>
      </c>
      <c r="C25" s="779"/>
      <c r="D25" s="780" t="s">
        <v>152</v>
      </c>
      <c r="E25" s="780"/>
      <c r="F25" s="780"/>
      <c r="G25" s="780"/>
      <c r="H25" s="780"/>
      <c r="I25" s="780" t="s">
        <v>55</v>
      </c>
      <c r="J25" s="780"/>
      <c r="K25" s="430"/>
      <c r="L25" s="446" t="s">
        <v>155</v>
      </c>
      <c r="M25" s="782" t="s">
        <v>56</v>
      </c>
      <c r="N25" s="783"/>
      <c r="O25" s="401">
        <v>1990</v>
      </c>
      <c r="P25" s="402" t="s">
        <v>154</v>
      </c>
      <c r="Q25" s="429">
        <v>1</v>
      </c>
      <c r="R25" s="404">
        <v>50000</v>
      </c>
      <c r="S25" s="784">
        <v>1</v>
      </c>
      <c r="T25" s="784"/>
      <c r="U25" s="784"/>
      <c r="V25" s="431"/>
      <c r="W25" s="431"/>
      <c r="X25" s="785"/>
      <c r="Y25" s="785"/>
      <c r="Z25" s="785"/>
      <c r="AA25" s="786"/>
      <c r="AB25" s="352"/>
      <c r="AC25" s="352"/>
    </row>
    <row r="26" spans="1:29" ht="20.100000000000001" customHeight="1">
      <c r="A26" s="352"/>
      <c r="B26" s="778">
        <v>7</v>
      </c>
      <c r="C26" s="779"/>
      <c r="D26" s="787" t="s">
        <v>66</v>
      </c>
      <c r="E26" s="788"/>
      <c r="F26" s="788"/>
      <c r="G26" s="788"/>
      <c r="H26" s="789"/>
      <c r="I26" s="780" t="s">
        <v>55</v>
      </c>
      <c r="J26" s="780"/>
      <c r="K26" s="430"/>
      <c r="L26" s="432"/>
      <c r="M26" s="782" t="s">
        <v>60</v>
      </c>
      <c r="N26" s="783"/>
      <c r="O26" s="407">
        <v>1990</v>
      </c>
      <c r="P26" s="402" t="s">
        <v>67</v>
      </c>
      <c r="Q26" s="429">
        <v>1</v>
      </c>
      <c r="R26" s="404">
        <v>400000</v>
      </c>
      <c r="S26" s="784">
        <v>1</v>
      </c>
      <c r="T26" s="784"/>
      <c r="U26" s="784"/>
      <c r="V26" s="431"/>
      <c r="W26" s="431"/>
      <c r="X26" s="790"/>
      <c r="Y26" s="791"/>
      <c r="Z26" s="791"/>
      <c r="AA26" s="792"/>
      <c r="AB26" s="352"/>
      <c r="AC26" s="352"/>
    </row>
    <row r="27" spans="1:29" ht="20.100000000000001" customHeight="1">
      <c r="A27" s="352"/>
      <c r="B27" s="778">
        <v>8</v>
      </c>
      <c r="C27" s="779"/>
      <c r="D27" s="780" t="s">
        <v>175</v>
      </c>
      <c r="E27" s="780"/>
      <c r="F27" s="780"/>
      <c r="G27" s="780"/>
      <c r="H27" s="780"/>
      <c r="I27" s="781" t="s">
        <v>176</v>
      </c>
      <c r="J27" s="781"/>
      <c r="K27" s="430"/>
      <c r="L27" s="432"/>
      <c r="M27" s="782" t="s">
        <v>47</v>
      </c>
      <c r="N27" s="783"/>
      <c r="O27" s="407"/>
      <c r="P27" s="402" t="s">
        <v>177</v>
      </c>
      <c r="Q27" s="429">
        <v>5</v>
      </c>
      <c r="R27" s="404">
        <v>100000</v>
      </c>
      <c r="S27" s="784">
        <v>5</v>
      </c>
      <c r="T27" s="784"/>
      <c r="U27" s="784"/>
      <c r="V27" s="431"/>
      <c r="W27" s="431"/>
      <c r="X27" s="785"/>
      <c r="Y27" s="785"/>
      <c r="Z27" s="785"/>
      <c r="AA27" s="786"/>
      <c r="AB27" s="352"/>
      <c r="AC27" s="352"/>
    </row>
    <row r="28" spans="1:29" ht="20.100000000000001" customHeight="1">
      <c r="A28" s="352"/>
      <c r="B28" s="762"/>
      <c r="C28" s="763"/>
      <c r="D28" s="773"/>
      <c r="E28" s="774"/>
      <c r="F28" s="774"/>
      <c r="G28" s="774"/>
      <c r="H28" s="775"/>
      <c r="I28" s="764"/>
      <c r="J28" s="766"/>
      <c r="K28" s="430"/>
      <c r="L28" s="432"/>
      <c r="M28" s="764"/>
      <c r="N28" s="766"/>
      <c r="O28" s="367"/>
      <c r="P28" s="332"/>
      <c r="Q28" s="364"/>
      <c r="R28" s="333"/>
      <c r="S28" s="767"/>
      <c r="T28" s="768"/>
      <c r="U28" s="769"/>
      <c r="V28" s="373"/>
      <c r="W28" s="373"/>
      <c r="X28" s="770"/>
      <c r="Y28" s="771"/>
      <c r="Z28" s="771"/>
      <c r="AA28" s="772"/>
      <c r="AB28" s="352"/>
      <c r="AC28" s="352"/>
    </row>
    <row r="29" spans="1:29" ht="20.100000000000001" customHeight="1">
      <c r="A29" s="352"/>
      <c r="B29" s="762"/>
      <c r="C29" s="763"/>
      <c r="D29" s="773"/>
      <c r="E29" s="774"/>
      <c r="F29" s="774"/>
      <c r="G29" s="774"/>
      <c r="H29" s="775"/>
      <c r="I29" s="764"/>
      <c r="J29" s="766"/>
      <c r="K29" s="430"/>
      <c r="L29" s="432"/>
      <c r="M29" s="764"/>
      <c r="N29" s="766"/>
      <c r="O29" s="367"/>
      <c r="P29" s="332"/>
      <c r="Q29" s="364"/>
      <c r="R29" s="333"/>
      <c r="S29" s="767"/>
      <c r="T29" s="768"/>
      <c r="U29" s="769"/>
      <c r="V29" s="373"/>
      <c r="W29" s="373"/>
      <c r="X29" s="770"/>
      <c r="Y29" s="771"/>
      <c r="Z29" s="771"/>
      <c r="AA29" s="772"/>
      <c r="AB29" s="352"/>
      <c r="AC29" s="352"/>
    </row>
    <row r="30" spans="1:29" ht="20.100000000000001" customHeight="1">
      <c r="A30" s="352"/>
      <c r="B30" s="762"/>
      <c r="C30" s="763"/>
      <c r="D30" s="773"/>
      <c r="E30" s="774"/>
      <c r="F30" s="774"/>
      <c r="G30" s="774"/>
      <c r="H30" s="775"/>
      <c r="I30" s="764"/>
      <c r="J30" s="766"/>
      <c r="K30" s="430"/>
      <c r="L30" s="432"/>
      <c r="M30" s="764"/>
      <c r="N30" s="766"/>
      <c r="O30" s="367"/>
      <c r="P30" s="332"/>
      <c r="Q30" s="364"/>
      <c r="R30" s="333"/>
      <c r="S30" s="767"/>
      <c r="T30" s="768"/>
      <c r="U30" s="769"/>
      <c r="V30" s="373"/>
      <c r="W30" s="373"/>
      <c r="X30" s="770"/>
      <c r="Y30" s="771"/>
      <c r="Z30" s="771"/>
      <c r="AA30" s="772"/>
      <c r="AB30" s="352"/>
      <c r="AC30" s="352"/>
    </row>
    <row r="31" spans="1:29" ht="20.100000000000001" customHeight="1">
      <c r="A31" s="352"/>
      <c r="B31" s="762"/>
      <c r="C31" s="763"/>
      <c r="D31" s="773"/>
      <c r="E31" s="774"/>
      <c r="F31" s="774"/>
      <c r="G31" s="774"/>
      <c r="H31" s="775"/>
      <c r="I31" s="764"/>
      <c r="J31" s="766"/>
      <c r="K31" s="430"/>
      <c r="L31" s="432"/>
      <c r="M31" s="764"/>
      <c r="N31" s="766"/>
      <c r="O31" s="367"/>
      <c r="P31" s="332"/>
      <c r="Q31" s="364"/>
      <c r="R31" s="333"/>
      <c r="S31" s="767"/>
      <c r="T31" s="768"/>
      <c r="U31" s="769"/>
      <c r="V31" s="373"/>
      <c r="W31" s="373"/>
      <c r="X31" s="770"/>
      <c r="Y31" s="771"/>
      <c r="Z31" s="771"/>
      <c r="AA31" s="772"/>
      <c r="AB31" s="352"/>
      <c r="AC31" s="352"/>
    </row>
    <row r="32" spans="1:29" ht="20.100000000000001" customHeight="1">
      <c r="A32" s="352"/>
      <c r="B32" s="762"/>
      <c r="C32" s="763"/>
      <c r="D32" s="773"/>
      <c r="E32" s="774"/>
      <c r="F32" s="774"/>
      <c r="G32" s="774"/>
      <c r="H32" s="775"/>
      <c r="I32" s="764"/>
      <c r="J32" s="766"/>
      <c r="K32" s="430"/>
      <c r="L32" s="432"/>
      <c r="M32" s="764"/>
      <c r="N32" s="766"/>
      <c r="O32" s="367"/>
      <c r="P32" s="332"/>
      <c r="Q32" s="364"/>
      <c r="R32" s="333"/>
      <c r="S32" s="767"/>
      <c r="T32" s="768"/>
      <c r="U32" s="769"/>
      <c r="V32" s="373"/>
      <c r="W32" s="373"/>
      <c r="X32" s="770"/>
      <c r="Y32" s="771"/>
      <c r="Z32" s="771"/>
      <c r="AA32" s="772"/>
      <c r="AB32" s="352"/>
      <c r="AC32" s="352"/>
    </row>
    <row r="33" spans="1:29" ht="16.5" hidden="1" customHeight="1">
      <c r="A33" s="352"/>
      <c r="B33" s="762"/>
      <c r="C33" s="763"/>
      <c r="D33" s="764"/>
      <c r="E33" s="765"/>
      <c r="F33" s="765"/>
      <c r="G33" s="765"/>
      <c r="H33" s="766"/>
      <c r="I33" s="764"/>
      <c r="J33" s="766"/>
      <c r="K33" s="427"/>
      <c r="L33" s="367"/>
      <c r="M33" s="764"/>
      <c r="N33" s="766"/>
      <c r="O33" s="367"/>
      <c r="P33" s="332"/>
      <c r="Q33" s="364"/>
      <c r="R33" s="333"/>
      <c r="S33" s="767"/>
      <c r="T33" s="768"/>
      <c r="U33" s="769"/>
      <c r="V33" s="373"/>
      <c r="W33" s="373"/>
      <c r="X33" s="770"/>
      <c r="Y33" s="771"/>
      <c r="Z33" s="771"/>
      <c r="AA33" s="772"/>
      <c r="AB33" s="352"/>
      <c r="AC33" s="352"/>
    </row>
    <row r="34" spans="1:29" ht="16.5" hidden="1" customHeight="1">
      <c r="A34" s="352"/>
      <c r="B34" s="762"/>
      <c r="C34" s="763"/>
      <c r="D34" s="764"/>
      <c r="E34" s="765"/>
      <c r="F34" s="765"/>
      <c r="G34" s="765"/>
      <c r="H34" s="766"/>
      <c r="I34" s="764"/>
      <c r="J34" s="766"/>
      <c r="K34" s="427"/>
      <c r="L34" s="367"/>
      <c r="M34" s="764"/>
      <c r="N34" s="766"/>
      <c r="O34" s="367"/>
      <c r="P34" s="332"/>
      <c r="Q34" s="364"/>
      <c r="R34" s="333"/>
      <c r="S34" s="767"/>
      <c r="T34" s="768"/>
      <c r="U34" s="769"/>
      <c r="V34" s="373"/>
      <c r="W34" s="373"/>
      <c r="X34" s="770"/>
      <c r="Y34" s="771"/>
      <c r="Z34" s="771"/>
      <c r="AA34" s="772"/>
      <c r="AB34" s="352"/>
      <c r="AC34" s="352"/>
    </row>
    <row r="35" spans="1:29" ht="11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24"/>
      <c r="M35" s="756"/>
      <c r="N35" s="758"/>
      <c r="O35" s="424"/>
      <c r="P35" s="424"/>
      <c r="Q35" s="424"/>
      <c r="R35" s="350"/>
      <c r="S35" s="759"/>
      <c r="T35" s="759"/>
      <c r="U35" s="759"/>
      <c r="V35" s="425"/>
      <c r="W35" s="425"/>
      <c r="X35" s="756"/>
      <c r="Y35" s="756"/>
      <c r="Z35" s="756"/>
      <c r="AA35" s="760"/>
      <c r="AB35" s="352"/>
      <c r="AC35" s="352"/>
    </row>
    <row r="36" spans="1:29" ht="15.75" customHeight="1">
      <c r="A36" s="352"/>
      <c r="B36" s="428"/>
      <c r="C36" s="428"/>
      <c r="D36" s="428"/>
      <c r="E36" s="428"/>
      <c r="F36" s="428"/>
      <c r="G36" s="428"/>
      <c r="H36" s="428"/>
      <c r="I36" s="362"/>
      <c r="J36" s="426"/>
      <c r="K36" s="428"/>
      <c r="L36" s="428"/>
      <c r="M36" s="428"/>
      <c r="N36" s="428"/>
      <c r="O36" s="428"/>
      <c r="P36" s="428"/>
      <c r="Q36" s="428"/>
      <c r="R36" s="348"/>
      <c r="S36" s="375"/>
      <c r="T36" s="375"/>
      <c r="U36" s="375"/>
      <c r="V36" s="375"/>
      <c r="W36" s="375"/>
      <c r="X36" s="361"/>
      <c r="Y36" s="361"/>
      <c r="Z36" s="361"/>
      <c r="AA36" s="428"/>
      <c r="AB36" s="352"/>
      <c r="AC36" s="352"/>
    </row>
    <row r="37" spans="1:29" ht="15.75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15.75" customHeight="1">
      <c r="A40" s="353"/>
      <c r="B40" s="345"/>
      <c r="C40" s="423"/>
      <c r="D40" s="423"/>
      <c r="E40" s="423"/>
      <c r="F40" s="423"/>
      <c r="G40" s="423"/>
      <c r="H40" s="423"/>
      <c r="I40" s="423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23"/>
      <c r="D41" s="423"/>
      <c r="E41" s="423"/>
      <c r="F41" s="423"/>
      <c r="G41" s="423"/>
      <c r="H41" s="423"/>
      <c r="I41" s="423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5.75" customHeight="1">
      <c r="A45" s="352"/>
      <c r="B45" s="340"/>
      <c r="C45" s="366"/>
      <c r="D45" s="366"/>
      <c r="E45" s="366"/>
      <c r="F45" s="366"/>
      <c r="G45" s="366"/>
      <c r="H45" s="366"/>
      <c r="I45" s="366"/>
      <c r="J45" s="340"/>
      <c r="K45" s="340"/>
      <c r="L45" s="339"/>
      <c r="M45" s="339"/>
      <c r="N45" s="339"/>
      <c r="O45" s="339"/>
      <c r="P45" s="339"/>
      <c r="Q45" s="343"/>
      <c r="R45" s="343"/>
      <c r="S45" s="379"/>
      <c r="T45" s="379"/>
      <c r="U45" s="380"/>
      <c r="V45" s="380"/>
      <c r="W45" s="380"/>
      <c r="X45" s="341"/>
      <c r="Y45" s="341"/>
      <c r="Z45" s="340"/>
      <c r="AA45" s="340"/>
      <c r="AB45" s="352"/>
      <c r="AC45" s="352"/>
    </row>
    <row r="46" spans="1:29" ht="15.75" customHeight="1"/>
  </sheetData>
  <mergeCells count="146"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88"/>
  <sheetViews>
    <sheetView topLeftCell="C13" zoomScale="85" zoomScaleNormal="85" workbookViewId="0">
      <selection activeCell="R26" sqref="R26"/>
    </sheetView>
  </sheetViews>
  <sheetFormatPr defaultRowHeight="11.25"/>
  <cols>
    <col min="1" max="1" width="5.5703125" style="337" customWidth="1"/>
    <col min="2" max="2" width="3" style="337" customWidth="1"/>
    <col min="3" max="3" width="2.85546875" style="337" customWidth="1"/>
    <col min="4" max="8" width="6.42578125" style="337" customWidth="1"/>
    <col min="9" max="9" width="9" style="337" customWidth="1"/>
    <col min="10" max="10" width="6.7109375" style="337" customWidth="1"/>
    <col min="11" max="11" width="9.140625" style="337"/>
    <col min="12" max="12" width="13.5703125" style="337" customWidth="1"/>
    <col min="13" max="13" width="9.140625" style="337"/>
    <col min="14" max="14" width="5.28515625" style="337" customWidth="1"/>
    <col min="15" max="15" width="9.140625" style="337"/>
    <col min="16" max="16" width="18.140625" style="337" customWidth="1"/>
    <col min="17" max="17" width="10.7109375" style="337" customWidth="1"/>
    <col min="18" max="18" width="16.85546875" style="337" customWidth="1"/>
    <col min="19" max="21" width="3" style="381" customWidth="1"/>
    <col min="22" max="23" width="10.85546875" style="381" customWidth="1"/>
    <col min="24" max="27" width="5.7109375" style="337" customWidth="1"/>
    <col min="28" max="28" width="9.140625" style="337"/>
    <col min="29" max="29" width="9.140625" style="337" customWidth="1"/>
    <col min="30" max="16384" width="9.140625" style="337"/>
  </cols>
  <sheetData>
    <row r="1" spans="1:29" ht="19.5" customHeight="1">
      <c r="A1" s="352">
        <v>1</v>
      </c>
      <c r="B1" s="845" t="s">
        <v>0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134"/>
      <c r="AB1" s="352"/>
      <c r="AC1" s="352"/>
    </row>
    <row r="2" spans="1:29" ht="15.75" customHeight="1">
      <c r="A2" s="352"/>
      <c r="B2" s="831" t="str">
        <f>'Ka. Puskes'!B2:E2</f>
        <v>Provinsi</v>
      </c>
      <c r="C2" s="831"/>
      <c r="D2" s="831"/>
      <c r="E2" s="831"/>
      <c r="F2" s="366" t="str">
        <f>'Ka. Puskes'!F2</f>
        <v>:</v>
      </c>
      <c r="G2" s="832" t="str">
        <f>'Ka. Puskes'!G2:Z2</f>
        <v>DKI JAKARTA</v>
      </c>
      <c r="H2" s="832"/>
      <c r="I2" s="832"/>
      <c r="J2" s="832"/>
      <c r="K2" s="832"/>
      <c r="L2" s="832"/>
      <c r="M2" s="832"/>
      <c r="N2" s="832"/>
      <c r="O2" s="832"/>
      <c r="P2" s="832"/>
      <c r="Q2" s="832"/>
      <c r="R2" s="832"/>
      <c r="S2" s="832"/>
      <c r="T2" s="832"/>
      <c r="U2" s="832"/>
      <c r="V2" s="832"/>
      <c r="W2" s="832"/>
      <c r="X2" s="832"/>
      <c r="Y2" s="832"/>
      <c r="Z2" s="832"/>
      <c r="AA2" s="340"/>
      <c r="AB2" s="352"/>
      <c r="AC2" s="352"/>
    </row>
    <row r="3" spans="1:29" ht="15.75" customHeight="1">
      <c r="A3" s="352"/>
      <c r="B3" s="831" t="str">
        <f>'Ka. Puskes'!B3:E3</f>
        <v>Kab./Kota</v>
      </c>
      <c r="C3" s="831"/>
      <c r="D3" s="831"/>
      <c r="E3" s="831"/>
      <c r="F3" s="366" t="str">
        <f>'Ka. Puskes'!F3</f>
        <v>:</v>
      </c>
      <c r="G3" s="832" t="str">
        <f>'Ka. Puskes'!G3:Z3</f>
        <v>KOTA JAKARTA TIMUR</v>
      </c>
      <c r="H3" s="832"/>
      <c r="I3" s="832"/>
      <c r="J3" s="832"/>
      <c r="K3" s="832"/>
      <c r="L3" s="832"/>
      <c r="M3" s="832"/>
      <c r="N3" s="832"/>
      <c r="O3" s="832"/>
      <c r="P3" s="832"/>
      <c r="Q3" s="832"/>
      <c r="R3" s="832"/>
      <c r="S3" s="832"/>
      <c r="T3" s="832"/>
      <c r="U3" s="832"/>
      <c r="V3" s="832"/>
      <c r="W3" s="832"/>
      <c r="X3" s="832"/>
      <c r="Y3" s="832"/>
      <c r="Z3" s="832"/>
      <c r="AA3" s="340"/>
      <c r="AB3" s="352"/>
      <c r="AC3" s="352"/>
    </row>
    <row r="4" spans="1:29" ht="15.75" customHeight="1">
      <c r="A4" s="352"/>
      <c r="B4" s="831" t="str">
        <f>'Ka. Puskes'!B4:E4</f>
        <v>Bidang</v>
      </c>
      <c r="C4" s="831"/>
      <c r="D4" s="831"/>
      <c r="E4" s="831"/>
      <c r="F4" s="366" t="str">
        <f>'Ka. Puskes'!F4</f>
        <v>:</v>
      </c>
      <c r="G4" s="832" t="str">
        <f>'Ka. Puskes'!G4:Z4</f>
        <v>BIDANG KESEHATAN</v>
      </c>
      <c r="H4" s="832"/>
      <c r="I4" s="832"/>
      <c r="J4" s="832"/>
      <c r="K4" s="832"/>
      <c r="L4" s="832"/>
      <c r="M4" s="832"/>
      <c r="N4" s="832"/>
      <c r="O4" s="832"/>
      <c r="P4" s="832"/>
      <c r="Q4" s="832"/>
      <c r="R4" s="832"/>
      <c r="S4" s="832"/>
      <c r="T4" s="832"/>
      <c r="U4" s="832"/>
      <c r="V4" s="832"/>
      <c r="W4" s="832"/>
      <c r="X4" s="832"/>
      <c r="Y4" s="832"/>
      <c r="Z4" s="832"/>
      <c r="AA4" s="340"/>
      <c r="AB4" s="352"/>
      <c r="AC4" s="352"/>
    </row>
    <row r="5" spans="1:29" ht="15.75" customHeight="1">
      <c r="A5" s="352"/>
      <c r="B5" s="831" t="str">
        <f>'Ka. Puskes'!B5:E5</f>
        <v>Unit Organisasi</v>
      </c>
      <c r="C5" s="831"/>
      <c r="D5" s="831"/>
      <c r="E5" s="831"/>
      <c r="F5" s="366" t="str">
        <f>'Ka. Puskes'!F5</f>
        <v>:</v>
      </c>
      <c r="G5" s="832" t="str">
        <f>'Ka. Puskes'!G5:Z5</f>
        <v>SUDIN KESEHATAN MASYARAKAT</v>
      </c>
      <c r="H5" s="832"/>
      <c r="I5" s="832"/>
      <c r="J5" s="832"/>
      <c r="K5" s="832"/>
      <c r="L5" s="832"/>
      <c r="M5" s="832"/>
      <c r="N5" s="832"/>
      <c r="O5" s="832"/>
      <c r="P5" s="832"/>
      <c r="Q5" s="832"/>
      <c r="R5" s="832"/>
      <c r="S5" s="832"/>
      <c r="T5" s="832"/>
      <c r="U5" s="832"/>
      <c r="V5" s="832"/>
      <c r="W5" s="832"/>
      <c r="X5" s="832"/>
      <c r="Y5" s="832"/>
      <c r="Z5" s="832"/>
      <c r="AA5" s="340"/>
      <c r="AB5" s="352"/>
      <c r="AC5" s="352"/>
    </row>
    <row r="6" spans="1:29" ht="15.75" customHeight="1">
      <c r="A6" s="352"/>
      <c r="B6" s="831" t="str">
        <f>'Ka. Puskes'!B6:E6</f>
        <v>Sub Unit Organisasi</v>
      </c>
      <c r="C6" s="831"/>
      <c r="D6" s="831"/>
      <c r="E6" s="831"/>
      <c r="F6" s="366" t="str">
        <f>'Ka. Puskes'!F6</f>
        <v>:</v>
      </c>
      <c r="G6" s="832" t="str">
        <f>'Ka. Puskes'!G6:Z6</f>
        <v>PKM KEC. MATRAMAN</v>
      </c>
      <c r="H6" s="832"/>
      <c r="I6" s="832"/>
      <c r="J6" s="832"/>
      <c r="K6" s="832"/>
      <c r="L6" s="832"/>
      <c r="M6" s="832"/>
      <c r="N6" s="832"/>
      <c r="O6" s="832"/>
      <c r="P6" s="832"/>
      <c r="Q6" s="832"/>
      <c r="R6" s="832"/>
      <c r="S6" s="832"/>
      <c r="T6" s="832"/>
      <c r="U6" s="832"/>
      <c r="V6" s="832"/>
      <c r="W6" s="832"/>
      <c r="X6" s="832"/>
      <c r="Y6" s="832"/>
      <c r="Z6" s="832"/>
      <c r="AA6" s="340"/>
      <c r="AB6" s="352"/>
      <c r="AC6" s="352"/>
    </row>
    <row r="7" spans="1:29" ht="15.75" customHeight="1" thickBot="1">
      <c r="A7" s="352"/>
      <c r="B7" s="831" t="str">
        <f>'Ka. Puskes'!B7:E7</f>
        <v>U P B</v>
      </c>
      <c r="C7" s="831"/>
      <c r="D7" s="831"/>
      <c r="E7" s="831"/>
      <c r="F7" s="366" t="str">
        <f>'Ka. Puskes'!F7</f>
        <v>:</v>
      </c>
      <c r="G7" s="832" t="str">
        <f>'Ka. Puskes'!G7:Z7</f>
        <v>PKM KEC. MATRAMAN</v>
      </c>
      <c r="H7" s="832"/>
      <c r="I7" s="832"/>
      <c r="J7" s="832"/>
      <c r="K7" s="832"/>
      <c r="L7" s="832"/>
      <c r="M7" s="832"/>
      <c r="N7" s="832"/>
      <c r="O7" s="832"/>
      <c r="P7" s="832"/>
      <c r="Q7" s="832"/>
      <c r="R7" s="832"/>
      <c r="S7" s="832"/>
      <c r="T7" s="832"/>
      <c r="U7" s="832"/>
      <c r="V7" s="832"/>
      <c r="W7" s="832"/>
      <c r="X7" s="832"/>
      <c r="Y7" s="832"/>
      <c r="Z7" s="832"/>
      <c r="AA7" s="340"/>
      <c r="AB7" s="352"/>
      <c r="AC7" s="352"/>
    </row>
    <row r="8" spans="1:29" ht="15.75" customHeight="1" thickBot="1">
      <c r="A8" s="352"/>
      <c r="B8" s="831" t="str">
        <f>'Ka. Puskes'!B8:E8</f>
        <v>Ruangan</v>
      </c>
      <c r="C8" s="831"/>
      <c r="D8" s="831"/>
      <c r="E8" s="831"/>
      <c r="F8" s="366" t="str">
        <f>'Ka. Puskes'!F8</f>
        <v>:</v>
      </c>
      <c r="G8" s="832" t="s">
        <v>503</v>
      </c>
      <c r="H8" s="832"/>
      <c r="I8" s="832"/>
      <c r="J8" s="832"/>
      <c r="K8" s="832"/>
      <c r="L8" s="832"/>
      <c r="M8" s="832"/>
      <c r="N8" s="832"/>
      <c r="O8" s="832"/>
      <c r="P8" s="832"/>
      <c r="Q8" s="832"/>
      <c r="R8" s="832"/>
      <c r="S8" s="832"/>
      <c r="T8" s="368"/>
      <c r="U8" s="833" t="s">
        <v>524</v>
      </c>
      <c r="V8" s="834"/>
      <c r="W8" s="834"/>
      <c r="X8" s="834"/>
      <c r="Y8" s="834"/>
      <c r="Z8" s="834"/>
      <c r="AA8" s="835"/>
      <c r="AB8" s="352"/>
      <c r="AC8" s="352"/>
    </row>
    <row r="9" spans="1:29" ht="15.75" customHeight="1">
      <c r="A9" s="352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68"/>
      <c r="T9" s="368"/>
      <c r="U9" s="368"/>
      <c r="V9" s="368"/>
      <c r="W9" s="368"/>
      <c r="X9" s="340"/>
      <c r="Y9" s="340"/>
      <c r="Z9" s="340"/>
      <c r="AA9" s="340"/>
      <c r="AB9" s="352"/>
      <c r="AC9" s="352"/>
    </row>
    <row r="10" spans="1:29" ht="15.75" customHeight="1" thickBot="1">
      <c r="A10" s="35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68"/>
      <c r="T10" s="368"/>
      <c r="U10" s="368"/>
      <c r="V10" s="368"/>
      <c r="W10" s="368"/>
      <c r="X10" s="340"/>
      <c r="Y10" s="340"/>
      <c r="Z10" s="340"/>
      <c r="AA10" s="340"/>
      <c r="AB10" s="352"/>
      <c r="AC10" s="352"/>
    </row>
    <row r="11" spans="1:29" ht="15.75" customHeight="1">
      <c r="A11" s="352"/>
      <c r="B11" s="793" t="s">
        <v>16</v>
      </c>
      <c r="C11" s="798"/>
      <c r="D11" s="799" t="s">
        <v>17</v>
      </c>
      <c r="E11" s="794"/>
      <c r="F11" s="794"/>
      <c r="G11" s="794"/>
      <c r="H11" s="798"/>
      <c r="I11" s="799" t="s">
        <v>18</v>
      </c>
      <c r="J11" s="798"/>
      <c r="K11" s="803" t="s">
        <v>19</v>
      </c>
      <c r="L11" s="803" t="s">
        <v>20</v>
      </c>
      <c r="M11" s="799" t="s">
        <v>21</v>
      </c>
      <c r="N11" s="840"/>
      <c r="O11" s="803" t="s">
        <v>22</v>
      </c>
      <c r="P11" s="803" t="s">
        <v>23</v>
      </c>
      <c r="Q11" s="803" t="s">
        <v>24</v>
      </c>
      <c r="R11" s="803" t="s">
        <v>25</v>
      </c>
      <c r="S11" s="806" t="s">
        <v>26</v>
      </c>
      <c r="T11" s="807"/>
      <c r="U11" s="807"/>
      <c r="V11" s="807"/>
      <c r="W11" s="808"/>
      <c r="X11" s="799" t="s">
        <v>27</v>
      </c>
      <c r="Y11" s="794"/>
      <c r="Z11" s="794"/>
      <c r="AA11" s="812"/>
      <c r="AB11" s="352"/>
      <c r="AC11" s="352"/>
    </row>
    <row r="12" spans="1:29" ht="15.75" customHeight="1">
      <c r="A12" s="352"/>
      <c r="B12" s="836"/>
      <c r="C12" s="837"/>
      <c r="D12" s="813"/>
      <c r="E12" s="814"/>
      <c r="F12" s="814"/>
      <c r="G12" s="814"/>
      <c r="H12" s="837"/>
      <c r="I12" s="813"/>
      <c r="J12" s="837"/>
      <c r="K12" s="804"/>
      <c r="L12" s="804"/>
      <c r="M12" s="841"/>
      <c r="N12" s="842"/>
      <c r="O12" s="804"/>
      <c r="P12" s="804"/>
      <c r="Q12" s="804"/>
      <c r="R12" s="804"/>
      <c r="S12" s="809"/>
      <c r="T12" s="810"/>
      <c r="U12" s="810"/>
      <c r="V12" s="810"/>
      <c r="W12" s="811"/>
      <c r="X12" s="813"/>
      <c r="Y12" s="814"/>
      <c r="Z12" s="814"/>
      <c r="AA12" s="815"/>
      <c r="AB12" s="352"/>
      <c r="AC12" s="352"/>
    </row>
    <row r="13" spans="1:29" ht="15.75" customHeight="1">
      <c r="A13" s="352"/>
      <c r="B13" s="836"/>
      <c r="C13" s="837"/>
      <c r="D13" s="813"/>
      <c r="E13" s="814"/>
      <c r="F13" s="814"/>
      <c r="G13" s="814"/>
      <c r="H13" s="837"/>
      <c r="I13" s="813"/>
      <c r="J13" s="837"/>
      <c r="K13" s="804"/>
      <c r="L13" s="804"/>
      <c r="M13" s="841"/>
      <c r="N13" s="842"/>
      <c r="O13" s="804"/>
      <c r="P13" s="804"/>
      <c r="Q13" s="804"/>
      <c r="R13" s="804"/>
      <c r="S13" s="819" t="s">
        <v>28</v>
      </c>
      <c r="T13" s="820"/>
      <c r="U13" s="821"/>
      <c r="V13" s="828" t="s">
        <v>29</v>
      </c>
      <c r="W13" s="828" t="s">
        <v>30</v>
      </c>
      <c r="X13" s="813"/>
      <c r="Y13" s="814"/>
      <c r="Z13" s="814"/>
      <c r="AA13" s="815"/>
      <c r="AB13" s="352"/>
      <c r="AC13" s="352"/>
    </row>
    <row r="14" spans="1:29" ht="15.75" customHeight="1">
      <c r="A14" s="352"/>
      <c r="B14" s="836"/>
      <c r="C14" s="837"/>
      <c r="D14" s="813"/>
      <c r="E14" s="814"/>
      <c r="F14" s="814"/>
      <c r="G14" s="814"/>
      <c r="H14" s="837"/>
      <c r="I14" s="813"/>
      <c r="J14" s="837"/>
      <c r="K14" s="804"/>
      <c r="L14" s="804"/>
      <c r="M14" s="841"/>
      <c r="N14" s="842"/>
      <c r="O14" s="804"/>
      <c r="P14" s="804"/>
      <c r="Q14" s="804"/>
      <c r="R14" s="804"/>
      <c r="S14" s="822"/>
      <c r="T14" s="823"/>
      <c r="U14" s="824"/>
      <c r="V14" s="829"/>
      <c r="W14" s="829"/>
      <c r="X14" s="813"/>
      <c r="Y14" s="814"/>
      <c r="Z14" s="814"/>
      <c r="AA14" s="815"/>
      <c r="AB14" s="352"/>
      <c r="AC14" s="352"/>
    </row>
    <row r="15" spans="1:29" ht="15.75" customHeight="1">
      <c r="A15" s="352"/>
      <c r="B15" s="836"/>
      <c r="C15" s="837"/>
      <c r="D15" s="813"/>
      <c r="E15" s="814"/>
      <c r="F15" s="814"/>
      <c r="G15" s="814"/>
      <c r="H15" s="837"/>
      <c r="I15" s="813"/>
      <c r="J15" s="837"/>
      <c r="K15" s="804"/>
      <c r="L15" s="804"/>
      <c r="M15" s="841"/>
      <c r="N15" s="842"/>
      <c r="O15" s="804"/>
      <c r="P15" s="804"/>
      <c r="Q15" s="804"/>
      <c r="R15" s="804"/>
      <c r="S15" s="822"/>
      <c r="T15" s="823"/>
      <c r="U15" s="824"/>
      <c r="V15" s="829"/>
      <c r="W15" s="829"/>
      <c r="X15" s="813"/>
      <c r="Y15" s="814"/>
      <c r="Z15" s="814"/>
      <c r="AA15" s="815"/>
      <c r="AB15" s="352"/>
      <c r="AC15" s="352"/>
    </row>
    <row r="16" spans="1:29" ht="15.75" customHeight="1">
      <c r="A16" s="352"/>
      <c r="B16" s="836"/>
      <c r="C16" s="837"/>
      <c r="D16" s="813"/>
      <c r="E16" s="814"/>
      <c r="F16" s="814"/>
      <c r="G16" s="814"/>
      <c r="H16" s="837"/>
      <c r="I16" s="813"/>
      <c r="J16" s="837"/>
      <c r="K16" s="804"/>
      <c r="L16" s="804"/>
      <c r="M16" s="841"/>
      <c r="N16" s="842"/>
      <c r="O16" s="804"/>
      <c r="P16" s="804"/>
      <c r="Q16" s="804"/>
      <c r="R16" s="804"/>
      <c r="S16" s="822"/>
      <c r="T16" s="823"/>
      <c r="U16" s="824"/>
      <c r="V16" s="829"/>
      <c r="W16" s="829"/>
      <c r="X16" s="813"/>
      <c r="Y16" s="814"/>
      <c r="Z16" s="814"/>
      <c r="AA16" s="815"/>
      <c r="AB16" s="352"/>
      <c r="AC16" s="352"/>
    </row>
    <row r="17" spans="1:29" ht="15.75" customHeight="1" thickBot="1">
      <c r="A17" s="352"/>
      <c r="B17" s="838"/>
      <c r="C17" s="839"/>
      <c r="D17" s="816"/>
      <c r="E17" s="817"/>
      <c r="F17" s="817"/>
      <c r="G17" s="817"/>
      <c r="H17" s="839"/>
      <c r="I17" s="816"/>
      <c r="J17" s="839"/>
      <c r="K17" s="805"/>
      <c r="L17" s="805"/>
      <c r="M17" s="843"/>
      <c r="N17" s="844"/>
      <c r="O17" s="805"/>
      <c r="P17" s="805"/>
      <c r="Q17" s="805"/>
      <c r="R17" s="805"/>
      <c r="S17" s="825"/>
      <c r="T17" s="826"/>
      <c r="U17" s="827"/>
      <c r="V17" s="830"/>
      <c r="W17" s="830"/>
      <c r="X17" s="816"/>
      <c r="Y17" s="817"/>
      <c r="Z17" s="817"/>
      <c r="AA17" s="818"/>
      <c r="AB17" s="352"/>
      <c r="AC17" s="352"/>
    </row>
    <row r="18" spans="1:29" s="338" customFormat="1" ht="16.5" customHeight="1" thickBot="1">
      <c r="B18" s="793" t="s">
        <v>31</v>
      </c>
      <c r="C18" s="794"/>
      <c r="D18" s="795" t="s">
        <v>32</v>
      </c>
      <c r="E18" s="796"/>
      <c r="F18" s="796"/>
      <c r="G18" s="796"/>
      <c r="H18" s="797"/>
      <c r="I18" s="794" t="s">
        <v>33</v>
      </c>
      <c r="J18" s="798"/>
      <c r="K18" s="434" t="s">
        <v>34</v>
      </c>
      <c r="L18" s="434" t="s">
        <v>35</v>
      </c>
      <c r="M18" s="799" t="s">
        <v>36</v>
      </c>
      <c r="N18" s="798"/>
      <c r="O18" s="434" t="s">
        <v>37</v>
      </c>
      <c r="P18" s="434" t="s">
        <v>38</v>
      </c>
      <c r="Q18" s="434" t="s">
        <v>39</v>
      </c>
      <c r="R18" s="433" t="s">
        <v>40</v>
      </c>
      <c r="S18" s="800" t="s">
        <v>41</v>
      </c>
      <c r="T18" s="801"/>
      <c r="U18" s="802"/>
      <c r="V18" s="436" t="s">
        <v>42</v>
      </c>
      <c r="W18" s="435" t="s">
        <v>43</v>
      </c>
      <c r="X18" s="795" t="s">
        <v>44</v>
      </c>
      <c r="Y18" s="796"/>
      <c r="Z18" s="796"/>
      <c r="AA18" s="797"/>
    </row>
    <row r="19" spans="1:29" ht="5.25" customHeight="1">
      <c r="A19" s="352"/>
      <c r="B19" s="355"/>
      <c r="C19" s="349"/>
      <c r="D19" s="356"/>
      <c r="E19" s="349"/>
      <c r="F19" s="349"/>
      <c r="G19" s="349"/>
      <c r="H19" s="357"/>
      <c r="I19" s="349"/>
      <c r="J19" s="357"/>
      <c r="K19" s="357"/>
      <c r="L19" s="357"/>
      <c r="M19" s="349"/>
      <c r="N19" s="357"/>
      <c r="O19" s="357"/>
      <c r="P19" s="357"/>
      <c r="Q19" s="357"/>
      <c r="R19" s="357"/>
      <c r="S19" s="369"/>
      <c r="T19" s="369"/>
      <c r="U19" s="370"/>
      <c r="V19" s="371"/>
      <c r="W19" s="372"/>
      <c r="X19" s="362"/>
      <c r="Y19" s="362"/>
      <c r="Z19" s="362"/>
      <c r="AA19" s="354"/>
      <c r="AB19" s="352"/>
      <c r="AC19" s="352"/>
    </row>
    <row r="20" spans="1:29" s="387" customFormat="1" ht="20.100000000000001" customHeight="1">
      <c r="A20" s="386"/>
      <c r="B20" s="778">
        <v>1</v>
      </c>
      <c r="C20" s="779"/>
      <c r="D20" s="787" t="s">
        <v>45</v>
      </c>
      <c r="E20" s="788"/>
      <c r="F20" s="788"/>
      <c r="G20" s="788"/>
      <c r="H20" s="789"/>
      <c r="I20" s="780" t="s">
        <v>196</v>
      </c>
      <c r="J20" s="780"/>
      <c r="K20" s="430"/>
      <c r="L20" s="432"/>
      <c r="M20" s="782" t="s">
        <v>47</v>
      </c>
      <c r="N20" s="783"/>
      <c r="O20" s="401">
        <v>1990</v>
      </c>
      <c r="P20" s="402" t="s">
        <v>48</v>
      </c>
      <c r="Q20" s="429">
        <v>1</v>
      </c>
      <c r="R20" s="404">
        <v>300000</v>
      </c>
      <c r="S20" s="784">
        <v>1</v>
      </c>
      <c r="T20" s="784"/>
      <c r="U20" s="784"/>
      <c r="V20" s="431"/>
      <c r="W20" s="431"/>
      <c r="X20" s="785"/>
      <c r="Y20" s="785"/>
      <c r="Z20" s="785"/>
      <c r="AA20" s="786"/>
      <c r="AB20" s="386"/>
      <c r="AC20" s="386"/>
    </row>
    <row r="21" spans="1:29" s="386" customFormat="1" ht="20.100000000000001" customHeight="1">
      <c r="B21" s="778">
        <v>2</v>
      </c>
      <c r="C21" s="779"/>
      <c r="D21" s="787" t="s">
        <v>86</v>
      </c>
      <c r="E21" s="788"/>
      <c r="F21" s="788"/>
      <c r="G21" s="788"/>
      <c r="H21" s="789"/>
      <c r="I21" s="780" t="s">
        <v>55</v>
      </c>
      <c r="J21" s="780"/>
      <c r="K21" s="452"/>
      <c r="L21" s="454"/>
      <c r="M21" s="782" t="s">
        <v>56</v>
      </c>
      <c r="N21" s="783"/>
      <c r="O21" s="444">
        <v>1994</v>
      </c>
      <c r="P21" s="465" t="s">
        <v>87</v>
      </c>
      <c r="Q21" s="451">
        <v>1</v>
      </c>
      <c r="R21" s="467">
        <v>200000</v>
      </c>
      <c r="S21" s="784">
        <v>1</v>
      </c>
      <c r="T21" s="784"/>
      <c r="U21" s="784"/>
      <c r="V21" s="453"/>
      <c r="W21" s="453"/>
      <c r="X21" s="785"/>
      <c r="Y21" s="785"/>
      <c r="Z21" s="785"/>
      <c r="AA21" s="786"/>
    </row>
    <row r="22" spans="1:29" s="386" customFormat="1" ht="20.100000000000001" customHeight="1">
      <c r="B22" s="778">
        <v>3</v>
      </c>
      <c r="C22" s="779"/>
      <c r="D22" s="787" t="s">
        <v>86</v>
      </c>
      <c r="E22" s="788"/>
      <c r="F22" s="788"/>
      <c r="G22" s="788"/>
      <c r="H22" s="789"/>
      <c r="I22" s="780" t="s">
        <v>55</v>
      </c>
      <c r="J22" s="780"/>
      <c r="K22" s="452"/>
      <c r="L22" s="454"/>
      <c r="M22" s="782" t="s">
        <v>47</v>
      </c>
      <c r="N22" s="783"/>
      <c r="O22" s="444">
        <v>1994</v>
      </c>
      <c r="P22" s="465" t="s">
        <v>87</v>
      </c>
      <c r="Q22" s="451">
        <v>1</v>
      </c>
      <c r="R22" s="404">
        <v>200000</v>
      </c>
      <c r="S22" s="784">
        <v>1</v>
      </c>
      <c r="T22" s="784"/>
      <c r="U22" s="784"/>
      <c r="V22" s="453"/>
      <c r="W22" s="453"/>
      <c r="X22" s="785"/>
      <c r="Y22" s="785"/>
      <c r="Z22" s="785"/>
      <c r="AA22" s="786"/>
    </row>
    <row r="23" spans="1:29" s="352" customFormat="1" ht="20.100000000000001" customHeight="1">
      <c r="B23" s="778">
        <v>4</v>
      </c>
      <c r="C23" s="779"/>
      <c r="D23" s="780" t="s">
        <v>551</v>
      </c>
      <c r="E23" s="780"/>
      <c r="F23" s="780"/>
      <c r="G23" s="780"/>
      <c r="H23" s="780"/>
      <c r="I23" s="780" t="s">
        <v>55</v>
      </c>
      <c r="J23" s="780"/>
      <c r="K23" s="452"/>
      <c r="L23" s="454"/>
      <c r="M23" s="782" t="s">
        <v>60</v>
      </c>
      <c r="N23" s="783"/>
      <c r="O23" s="468">
        <v>2008</v>
      </c>
      <c r="P23" s="469" t="s">
        <v>208</v>
      </c>
      <c r="Q23" s="451">
        <v>1</v>
      </c>
      <c r="R23" s="404">
        <v>12795000</v>
      </c>
      <c r="S23" s="784">
        <v>1</v>
      </c>
      <c r="T23" s="784"/>
      <c r="U23" s="784"/>
      <c r="V23" s="453"/>
      <c r="W23" s="453"/>
      <c r="X23" s="785"/>
      <c r="Y23" s="785"/>
      <c r="Z23" s="785"/>
      <c r="AA23" s="786"/>
    </row>
    <row r="24" spans="1:29" s="352" customFormat="1" ht="20.100000000000001" customHeight="1">
      <c r="B24" s="778">
        <v>5</v>
      </c>
      <c r="C24" s="779"/>
      <c r="D24" s="780" t="s">
        <v>54</v>
      </c>
      <c r="E24" s="780"/>
      <c r="F24" s="780"/>
      <c r="G24" s="780"/>
      <c r="H24" s="780"/>
      <c r="I24" s="780" t="s">
        <v>55</v>
      </c>
      <c r="J24" s="780"/>
      <c r="K24" s="452"/>
      <c r="L24" s="454"/>
      <c r="M24" s="782" t="s">
        <v>56</v>
      </c>
      <c r="N24" s="783"/>
      <c r="O24" s="401">
        <v>1990</v>
      </c>
      <c r="P24" s="465" t="s">
        <v>57</v>
      </c>
      <c r="Q24" s="451">
        <v>1</v>
      </c>
      <c r="R24" s="404">
        <v>50000</v>
      </c>
      <c r="S24" s="784">
        <v>1</v>
      </c>
      <c r="T24" s="784"/>
      <c r="U24" s="784"/>
      <c r="V24" s="453"/>
      <c r="W24" s="453"/>
      <c r="X24" s="785"/>
      <c r="Y24" s="785"/>
      <c r="Z24" s="785"/>
      <c r="AA24" s="786"/>
    </row>
    <row r="25" spans="1:29" s="352" customFormat="1" ht="20.100000000000001" customHeight="1">
      <c r="B25" s="778">
        <v>6</v>
      </c>
      <c r="C25" s="779"/>
      <c r="D25" s="780" t="s">
        <v>162</v>
      </c>
      <c r="E25" s="780"/>
      <c r="F25" s="780"/>
      <c r="G25" s="780"/>
      <c r="H25" s="780"/>
      <c r="I25" s="780" t="s">
        <v>55</v>
      </c>
      <c r="J25" s="780"/>
      <c r="K25" s="452"/>
      <c r="L25" s="454"/>
      <c r="M25" s="782" t="s">
        <v>60</v>
      </c>
      <c r="N25" s="783"/>
      <c r="O25" s="401">
        <v>1990</v>
      </c>
      <c r="P25" s="465" t="s">
        <v>163</v>
      </c>
      <c r="Q25" s="451">
        <v>5</v>
      </c>
      <c r="R25" s="404">
        <v>200000</v>
      </c>
      <c r="S25" s="784">
        <v>5</v>
      </c>
      <c r="T25" s="784"/>
      <c r="U25" s="784"/>
      <c r="V25" s="453"/>
      <c r="W25" s="453"/>
      <c r="X25" s="785"/>
      <c r="Y25" s="785"/>
      <c r="Z25" s="785"/>
      <c r="AA25" s="786"/>
    </row>
    <row r="26" spans="1:29" s="352" customFormat="1" ht="20.100000000000001" customHeight="1">
      <c r="B26" s="778">
        <v>7</v>
      </c>
      <c r="C26" s="779"/>
      <c r="D26" s="787" t="s">
        <v>162</v>
      </c>
      <c r="E26" s="788"/>
      <c r="F26" s="788"/>
      <c r="G26" s="788"/>
      <c r="H26" s="789"/>
      <c r="I26" s="780" t="s">
        <v>55</v>
      </c>
      <c r="J26" s="780"/>
      <c r="K26" s="452"/>
      <c r="L26" s="454"/>
      <c r="M26" s="782" t="s">
        <v>60</v>
      </c>
      <c r="N26" s="783"/>
      <c r="O26" s="407">
        <v>2009</v>
      </c>
      <c r="P26" s="465" t="s">
        <v>104</v>
      </c>
      <c r="Q26" s="451">
        <v>1</v>
      </c>
      <c r="R26" s="467">
        <v>1089000</v>
      </c>
      <c r="S26" s="784">
        <v>1</v>
      </c>
      <c r="T26" s="784"/>
      <c r="U26" s="784"/>
      <c r="V26" s="453"/>
      <c r="W26" s="453"/>
      <c r="X26" s="790"/>
      <c r="Y26" s="791"/>
      <c r="Z26" s="791"/>
      <c r="AA26" s="792"/>
    </row>
    <row r="27" spans="1:29" s="352" customFormat="1" ht="20.100000000000001" customHeight="1">
      <c r="B27" s="778">
        <v>8</v>
      </c>
      <c r="C27" s="779"/>
      <c r="D27" s="780" t="s">
        <v>529</v>
      </c>
      <c r="E27" s="780"/>
      <c r="F27" s="780"/>
      <c r="G27" s="780"/>
      <c r="H27" s="780"/>
      <c r="I27" s="781" t="s">
        <v>55</v>
      </c>
      <c r="J27" s="781"/>
      <c r="K27" s="452"/>
      <c r="L27" s="454"/>
      <c r="M27" s="782" t="s">
        <v>52</v>
      </c>
      <c r="N27" s="783"/>
      <c r="O27" s="444">
        <v>2009</v>
      </c>
      <c r="P27" s="465" t="s">
        <v>530</v>
      </c>
      <c r="Q27" s="451">
        <v>2</v>
      </c>
      <c r="R27" s="404">
        <v>3926000</v>
      </c>
      <c r="S27" s="784">
        <v>2</v>
      </c>
      <c r="T27" s="784"/>
      <c r="U27" s="784"/>
      <c r="V27" s="453"/>
      <c r="W27" s="453"/>
      <c r="X27" s="785"/>
      <c r="Y27" s="785"/>
      <c r="Z27" s="785"/>
      <c r="AA27" s="786"/>
    </row>
    <row r="28" spans="1:29" s="352" customFormat="1" ht="20.100000000000001" customHeight="1">
      <c r="B28" s="778">
        <v>9</v>
      </c>
      <c r="C28" s="779"/>
      <c r="D28" s="773" t="s">
        <v>518</v>
      </c>
      <c r="E28" s="774"/>
      <c r="F28" s="774"/>
      <c r="G28" s="774"/>
      <c r="H28" s="775"/>
      <c r="I28" s="764" t="s">
        <v>523</v>
      </c>
      <c r="J28" s="766"/>
      <c r="K28" s="452"/>
      <c r="L28" s="454"/>
      <c r="M28" s="782" t="s">
        <v>56</v>
      </c>
      <c r="N28" s="783"/>
      <c r="O28" s="444">
        <v>2009</v>
      </c>
      <c r="P28" s="465" t="s">
        <v>113</v>
      </c>
      <c r="Q28" s="364">
        <v>6</v>
      </c>
      <c r="R28" s="333">
        <v>2244000</v>
      </c>
      <c r="S28" s="767">
        <v>6</v>
      </c>
      <c r="T28" s="768"/>
      <c r="U28" s="769"/>
      <c r="V28" s="373"/>
      <c r="W28" s="373"/>
      <c r="X28" s="770"/>
      <c r="Y28" s="771"/>
      <c r="Z28" s="771"/>
      <c r="AA28" s="772"/>
    </row>
    <row r="29" spans="1:29" s="352" customFormat="1" ht="20.100000000000001" customHeight="1">
      <c r="B29" s="778">
        <v>10</v>
      </c>
      <c r="C29" s="779"/>
      <c r="D29" s="773" t="s">
        <v>488</v>
      </c>
      <c r="E29" s="774"/>
      <c r="F29" s="774"/>
      <c r="G29" s="774"/>
      <c r="H29" s="775"/>
      <c r="I29" s="764" t="s">
        <v>489</v>
      </c>
      <c r="J29" s="766"/>
      <c r="K29" s="452"/>
      <c r="L29" s="454"/>
      <c r="M29" s="764" t="s">
        <v>56</v>
      </c>
      <c r="N29" s="766"/>
      <c r="O29" s="468">
        <v>2012</v>
      </c>
      <c r="P29" s="470" t="s">
        <v>53</v>
      </c>
      <c r="Q29" s="364">
        <v>1</v>
      </c>
      <c r="R29" s="333">
        <v>4856500</v>
      </c>
      <c r="S29" s="767">
        <v>1</v>
      </c>
      <c r="T29" s="768"/>
      <c r="U29" s="769"/>
      <c r="V29" s="373"/>
      <c r="W29" s="373"/>
      <c r="X29" s="770"/>
      <c r="Y29" s="771"/>
      <c r="Z29" s="771"/>
      <c r="AA29" s="772"/>
    </row>
    <row r="30" spans="1:29" s="352" customFormat="1" ht="20.100000000000001" customHeight="1">
      <c r="B30" s="778">
        <v>11</v>
      </c>
      <c r="C30" s="779"/>
      <c r="D30" s="773" t="s">
        <v>90</v>
      </c>
      <c r="E30" s="774"/>
      <c r="F30" s="774"/>
      <c r="G30" s="774"/>
      <c r="H30" s="775"/>
      <c r="I30" s="764" t="s">
        <v>91</v>
      </c>
      <c r="J30" s="766"/>
      <c r="K30" s="452"/>
      <c r="L30" s="454"/>
      <c r="M30" s="764" t="s">
        <v>52</v>
      </c>
      <c r="N30" s="766"/>
      <c r="O30" s="444">
        <v>1996</v>
      </c>
      <c r="P30" s="465" t="s">
        <v>92</v>
      </c>
      <c r="Q30" s="364">
        <v>1</v>
      </c>
      <c r="R30" s="467">
        <v>1300000</v>
      </c>
      <c r="S30" s="767">
        <v>1</v>
      </c>
      <c r="T30" s="768"/>
      <c r="U30" s="769"/>
      <c r="V30" s="373"/>
      <c r="W30" s="373"/>
      <c r="X30" s="770"/>
      <c r="Y30" s="771"/>
      <c r="Z30" s="771"/>
      <c r="AA30" s="772"/>
    </row>
    <row r="31" spans="1:29" s="352" customFormat="1" ht="20.100000000000001" customHeight="1">
      <c r="B31" s="778">
        <v>12</v>
      </c>
      <c r="C31" s="779"/>
      <c r="D31" s="773" t="s">
        <v>552</v>
      </c>
      <c r="E31" s="774"/>
      <c r="F31" s="774"/>
      <c r="G31" s="774"/>
      <c r="H31" s="775"/>
      <c r="I31" s="764" t="s">
        <v>106</v>
      </c>
      <c r="J31" s="766"/>
      <c r="K31" s="452"/>
      <c r="L31" s="437" t="s">
        <v>553</v>
      </c>
      <c r="M31" s="764" t="s">
        <v>52</v>
      </c>
      <c r="N31" s="766"/>
      <c r="O31" s="444">
        <v>2009</v>
      </c>
      <c r="P31" s="465" t="s">
        <v>107</v>
      </c>
      <c r="Q31" s="364">
        <v>1</v>
      </c>
      <c r="R31" s="333">
        <v>4867500</v>
      </c>
      <c r="S31" s="767">
        <v>1</v>
      </c>
      <c r="T31" s="768"/>
      <c r="U31" s="769"/>
      <c r="V31" s="373"/>
      <c r="W31" s="373"/>
      <c r="X31" s="770"/>
      <c r="Y31" s="771"/>
      <c r="Z31" s="771"/>
      <c r="AA31" s="772"/>
    </row>
    <row r="32" spans="1:29" ht="20.100000000000001" customHeight="1">
      <c r="A32" s="352"/>
      <c r="B32" s="778">
        <v>13</v>
      </c>
      <c r="C32" s="779"/>
      <c r="D32" s="773" t="s">
        <v>118</v>
      </c>
      <c r="E32" s="774"/>
      <c r="F32" s="774"/>
      <c r="G32" s="774"/>
      <c r="H32" s="775"/>
      <c r="I32" s="764" t="s">
        <v>119</v>
      </c>
      <c r="J32" s="766"/>
      <c r="K32" s="430"/>
      <c r="L32" s="432"/>
      <c r="M32" s="764" t="s">
        <v>52</v>
      </c>
      <c r="N32" s="766"/>
      <c r="O32" s="468">
        <v>2007</v>
      </c>
      <c r="P32" s="469" t="s">
        <v>120</v>
      </c>
      <c r="Q32" s="364">
        <v>2</v>
      </c>
      <c r="R32" s="333">
        <v>35155474</v>
      </c>
      <c r="S32" s="767">
        <v>2</v>
      </c>
      <c r="T32" s="768"/>
      <c r="U32" s="769"/>
      <c r="V32" s="373"/>
      <c r="W32" s="373"/>
      <c r="X32" s="770"/>
      <c r="Y32" s="771"/>
      <c r="Z32" s="771"/>
      <c r="AA32" s="772"/>
      <c r="AB32" s="352"/>
      <c r="AC32" s="352"/>
    </row>
    <row r="33" spans="1:29" s="352" customFormat="1" ht="22.5" customHeight="1">
      <c r="B33" s="778">
        <v>14</v>
      </c>
      <c r="C33" s="779"/>
      <c r="D33" s="773" t="s">
        <v>463</v>
      </c>
      <c r="E33" s="774"/>
      <c r="F33" s="774"/>
      <c r="G33" s="774"/>
      <c r="H33" s="775"/>
      <c r="I33" s="764" t="s">
        <v>100</v>
      </c>
      <c r="J33" s="766"/>
      <c r="K33" s="455"/>
      <c r="L33" s="367"/>
      <c r="M33" s="764" t="s">
        <v>52</v>
      </c>
      <c r="N33" s="766"/>
      <c r="O33" s="444">
        <v>2009</v>
      </c>
      <c r="P33" s="465" t="s">
        <v>101</v>
      </c>
      <c r="Q33" s="364">
        <v>1</v>
      </c>
      <c r="R33" s="333">
        <v>2057000</v>
      </c>
      <c r="S33" s="767">
        <v>1</v>
      </c>
      <c r="T33" s="768"/>
      <c r="U33" s="769"/>
      <c r="V33" s="373"/>
      <c r="W33" s="373"/>
      <c r="X33" s="770"/>
      <c r="Y33" s="771"/>
      <c r="Z33" s="771"/>
      <c r="AA33" s="772"/>
    </row>
    <row r="34" spans="1:29" s="352" customFormat="1" ht="20.25" customHeight="1">
      <c r="B34" s="778">
        <v>15</v>
      </c>
      <c r="C34" s="779"/>
      <c r="D34" s="773" t="s">
        <v>83</v>
      </c>
      <c r="E34" s="774"/>
      <c r="F34" s="774"/>
      <c r="G34" s="774"/>
      <c r="H34" s="775"/>
      <c r="I34" s="764" t="s">
        <v>84</v>
      </c>
      <c r="J34" s="766"/>
      <c r="K34" s="455"/>
      <c r="L34" s="367"/>
      <c r="M34" s="764" t="s">
        <v>47</v>
      </c>
      <c r="N34" s="766"/>
      <c r="O34" s="444">
        <v>1990</v>
      </c>
      <c r="P34" s="465" t="s">
        <v>85</v>
      </c>
      <c r="Q34" s="364">
        <v>1</v>
      </c>
      <c r="R34" s="466">
        <v>1000000</v>
      </c>
      <c r="S34" s="767"/>
      <c r="T34" s="768"/>
      <c r="U34" s="769"/>
      <c r="V34" s="373"/>
      <c r="W34" s="373">
        <v>1</v>
      </c>
      <c r="X34" s="770"/>
      <c r="Y34" s="771"/>
      <c r="Z34" s="771"/>
      <c r="AA34" s="772"/>
    </row>
    <row r="35" spans="1:29" ht="8.25" customHeight="1" thickBot="1">
      <c r="A35" s="352"/>
      <c r="B35" s="755"/>
      <c r="C35" s="756"/>
      <c r="D35" s="756"/>
      <c r="E35" s="756"/>
      <c r="F35" s="756"/>
      <c r="G35" s="756"/>
      <c r="H35" s="757"/>
      <c r="I35" s="358"/>
      <c r="J35" s="359"/>
      <c r="K35" s="360"/>
      <c r="L35" s="424"/>
      <c r="M35" s="756"/>
      <c r="N35" s="758"/>
      <c r="O35" s="424"/>
      <c r="P35" s="424"/>
      <c r="Q35" s="424"/>
      <c r="R35" s="350"/>
      <c r="S35" s="759"/>
      <c r="T35" s="759"/>
      <c r="U35" s="759"/>
      <c r="V35" s="425"/>
      <c r="W35" s="425"/>
      <c r="X35" s="756"/>
      <c r="Y35" s="756"/>
      <c r="Z35" s="756"/>
      <c r="AA35" s="760"/>
      <c r="AB35" s="352"/>
      <c r="AC35" s="352"/>
    </row>
    <row r="36" spans="1:29" ht="6" customHeight="1">
      <c r="A36" s="352"/>
      <c r="B36" s="428"/>
      <c r="C36" s="428"/>
      <c r="D36" s="428"/>
      <c r="E36" s="428"/>
      <c r="F36" s="428"/>
      <c r="G36" s="428"/>
      <c r="H36" s="428"/>
      <c r="I36" s="362"/>
      <c r="J36" s="426"/>
      <c r="K36" s="428"/>
      <c r="L36" s="428"/>
      <c r="M36" s="428"/>
      <c r="N36" s="428"/>
      <c r="O36" s="428"/>
      <c r="P36" s="428"/>
      <c r="Q36" s="428"/>
      <c r="R36" s="348"/>
      <c r="S36" s="375"/>
      <c r="T36" s="375"/>
      <c r="U36" s="375"/>
      <c r="V36" s="375"/>
      <c r="W36" s="375"/>
      <c r="X36" s="361"/>
      <c r="Y36" s="361"/>
      <c r="Z36" s="361"/>
      <c r="AA36" s="428"/>
      <c r="AB36" s="352"/>
      <c r="AC36" s="352"/>
    </row>
    <row r="37" spans="1:29" ht="6" customHeight="1">
      <c r="A37" s="352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68"/>
      <c r="T37" s="368"/>
      <c r="U37" s="368"/>
      <c r="V37" s="368"/>
      <c r="W37" s="368"/>
      <c r="X37" s="340"/>
      <c r="Y37" s="340"/>
      <c r="Z37" s="340"/>
      <c r="AA37" s="340"/>
      <c r="AB37" s="352"/>
      <c r="AC37" s="352"/>
    </row>
    <row r="38" spans="1:29" s="344" customFormat="1" ht="15.75" customHeight="1">
      <c r="A38" s="353"/>
      <c r="B38" s="345"/>
      <c r="C38" s="754" t="s">
        <v>522</v>
      </c>
      <c r="D38" s="754"/>
      <c r="E38" s="754"/>
      <c r="F38" s="754"/>
      <c r="G38" s="754"/>
      <c r="H38" s="754"/>
      <c r="I38" s="754"/>
      <c r="J38" s="345"/>
      <c r="K38" s="345"/>
      <c r="L38" s="346"/>
      <c r="M38" s="346"/>
      <c r="N38" s="346"/>
      <c r="O38" s="346"/>
      <c r="P38" s="346"/>
      <c r="Q38" s="345"/>
      <c r="R38" s="345"/>
      <c r="S38" s="376"/>
      <c r="T38" s="376"/>
      <c r="U38" s="761" t="str">
        <f>'Ka. Puskes'!U38:Y38</f>
        <v>Jakarta,      September   2013</v>
      </c>
      <c r="V38" s="761"/>
      <c r="W38" s="761"/>
      <c r="X38" s="761"/>
      <c r="Y38" s="761"/>
      <c r="Z38" s="345"/>
      <c r="AA38" s="345"/>
      <c r="AB38" s="353"/>
      <c r="AC38" s="353"/>
    </row>
    <row r="39" spans="1:29" s="344" customFormat="1" ht="15.75" customHeight="1">
      <c r="A39" s="353"/>
      <c r="B39" s="345"/>
      <c r="C39" s="754" t="s">
        <v>521</v>
      </c>
      <c r="D39" s="754"/>
      <c r="E39" s="754"/>
      <c r="F39" s="754"/>
      <c r="G39" s="754"/>
      <c r="H39" s="754"/>
      <c r="I39" s="754"/>
      <c r="J39" s="345"/>
      <c r="K39" s="345"/>
      <c r="L39" s="754" t="s">
        <v>71</v>
      </c>
      <c r="M39" s="754"/>
      <c r="N39" s="754"/>
      <c r="O39" s="754"/>
      <c r="P39" s="754"/>
      <c r="Q39" s="754"/>
      <c r="R39" s="346"/>
      <c r="S39" s="377"/>
      <c r="T39" s="377"/>
      <c r="U39" s="761" t="str">
        <f>'Ka. Puskes'!U39:Y39</f>
        <v>Pengurus Barang</v>
      </c>
      <c r="V39" s="761"/>
      <c r="W39" s="761"/>
      <c r="X39" s="761"/>
      <c r="Y39" s="761"/>
      <c r="Z39" s="345"/>
      <c r="AA39" s="345"/>
      <c r="AB39" s="353"/>
      <c r="AC39" s="353"/>
    </row>
    <row r="40" spans="1:29" s="344" customFormat="1" ht="4.5" customHeight="1">
      <c r="A40" s="353"/>
      <c r="B40" s="345"/>
      <c r="C40" s="423"/>
      <c r="D40" s="423"/>
      <c r="E40" s="423"/>
      <c r="F40" s="423"/>
      <c r="G40" s="423"/>
      <c r="H40" s="423"/>
      <c r="I40" s="423"/>
      <c r="J40" s="345"/>
      <c r="K40" s="345"/>
      <c r="L40" s="754"/>
      <c r="M40" s="754"/>
      <c r="N40" s="754"/>
      <c r="O40" s="754"/>
      <c r="P40" s="754"/>
      <c r="Q40" s="754"/>
      <c r="R40" s="346"/>
      <c r="S40" s="377"/>
      <c r="T40" s="377"/>
      <c r="U40" s="378"/>
      <c r="V40" s="378"/>
      <c r="W40" s="378"/>
      <c r="X40" s="346"/>
      <c r="Y40" s="346"/>
      <c r="Z40" s="345"/>
      <c r="AA40" s="345"/>
      <c r="AB40" s="353"/>
      <c r="AC40" s="353"/>
    </row>
    <row r="41" spans="1:29" s="344" customFormat="1" ht="15.75" customHeight="1">
      <c r="A41" s="353"/>
      <c r="B41" s="345"/>
      <c r="C41" s="423"/>
      <c r="D41" s="423"/>
      <c r="E41" s="423"/>
      <c r="F41" s="423"/>
      <c r="G41" s="423"/>
      <c r="H41" s="423"/>
      <c r="I41" s="423"/>
      <c r="J41" s="345"/>
      <c r="K41" s="345"/>
      <c r="L41" s="754"/>
      <c r="M41" s="754"/>
      <c r="N41" s="754"/>
      <c r="O41" s="754"/>
      <c r="P41" s="754"/>
      <c r="Q41" s="754"/>
      <c r="R41" s="346"/>
      <c r="S41" s="377"/>
      <c r="T41" s="377"/>
      <c r="U41" s="378"/>
      <c r="V41" s="378"/>
      <c r="W41" s="378"/>
      <c r="X41" s="346"/>
      <c r="Y41" s="346"/>
      <c r="Z41" s="345"/>
      <c r="AA41" s="345"/>
      <c r="AB41" s="353"/>
      <c r="AC41" s="353"/>
    </row>
    <row r="42" spans="1:29" s="344" customFormat="1" ht="15.75" customHeight="1">
      <c r="A42" s="353"/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754"/>
      <c r="M42" s="754"/>
      <c r="N42" s="754"/>
      <c r="O42" s="754"/>
      <c r="P42" s="754"/>
      <c r="Q42" s="754"/>
      <c r="R42" s="346"/>
      <c r="S42" s="377"/>
      <c r="T42" s="377"/>
      <c r="U42" s="376"/>
      <c r="V42" s="376"/>
      <c r="W42" s="376"/>
      <c r="X42" s="345"/>
      <c r="Y42" s="345"/>
      <c r="Z42" s="345"/>
      <c r="AA42" s="345"/>
      <c r="AB42" s="353"/>
      <c r="AC42" s="353"/>
    </row>
    <row r="43" spans="1:29" s="344" customFormat="1" ht="15.75" customHeight="1">
      <c r="A43" s="353"/>
      <c r="B43" s="345"/>
      <c r="C43" s="752" t="str">
        <f>'Ka. Puskes'!C43:I43</f>
        <v>Dr. Ani Sri Wiryaningsih. M.KK.</v>
      </c>
      <c r="D43" s="752"/>
      <c r="E43" s="752"/>
      <c r="F43" s="752"/>
      <c r="G43" s="752"/>
      <c r="H43" s="752"/>
      <c r="I43" s="752"/>
      <c r="J43" s="345"/>
      <c r="K43" s="345"/>
      <c r="L43" s="753" t="s">
        <v>525</v>
      </c>
      <c r="M43" s="753"/>
      <c r="N43" s="753"/>
      <c r="O43" s="753"/>
      <c r="P43" s="753"/>
      <c r="Q43" s="753"/>
      <c r="R43" s="345"/>
      <c r="S43" s="376"/>
      <c r="T43" s="376"/>
      <c r="U43" s="752" t="str">
        <f>'Ka. Puskes'!U43:Y43</f>
        <v>Suyono</v>
      </c>
      <c r="V43" s="752"/>
      <c r="W43" s="752"/>
      <c r="X43" s="752"/>
      <c r="Y43" s="752"/>
      <c r="Z43" s="345"/>
      <c r="AA43" s="345"/>
      <c r="AB43" s="353"/>
      <c r="AC43" s="353"/>
    </row>
    <row r="44" spans="1:29" s="411" customFormat="1" ht="15.75" customHeight="1">
      <c r="A44" s="408"/>
      <c r="B44" s="409"/>
      <c r="C44" s="551" t="str">
        <f>'Ka. Puskes'!C44:I44</f>
        <v>NIP. 1960 0919 1991 03 2001</v>
      </c>
      <c r="D44" s="551"/>
      <c r="E44" s="551"/>
      <c r="F44" s="551"/>
      <c r="G44" s="551"/>
      <c r="H44" s="551"/>
      <c r="I44" s="551"/>
      <c r="J44" s="409"/>
      <c r="K44" s="409"/>
      <c r="L44" s="547" t="s">
        <v>526</v>
      </c>
      <c r="M44" s="547"/>
      <c r="N44" s="547"/>
      <c r="O44" s="547"/>
      <c r="P44" s="547"/>
      <c r="Q44" s="547"/>
      <c r="R44" s="10"/>
      <c r="S44" s="410"/>
      <c r="T44" s="410"/>
      <c r="U44" s="551" t="str">
        <f>'Ka. Puskes'!U44:Y44</f>
        <v>NIP. 1958 0724 1985 03 1005</v>
      </c>
      <c r="V44" s="551"/>
      <c r="W44" s="551"/>
      <c r="X44" s="551"/>
      <c r="Y44" s="551"/>
      <c r="Z44" s="409"/>
      <c r="AA44" s="409"/>
      <c r="AB44" s="408"/>
      <c r="AC44" s="408"/>
    </row>
    <row r="45" spans="1:29" ht="19.5" customHeight="1">
      <c r="A45" s="352">
        <v>2</v>
      </c>
      <c r="B45" s="845" t="s">
        <v>0</v>
      </c>
      <c r="C45" s="845"/>
      <c r="D45" s="845"/>
      <c r="E45" s="845"/>
      <c r="F45" s="845"/>
      <c r="G45" s="845"/>
      <c r="H45" s="845"/>
      <c r="I45" s="845"/>
      <c r="J45" s="845"/>
      <c r="K45" s="845"/>
      <c r="L45" s="845"/>
      <c r="M45" s="845"/>
      <c r="N45" s="845"/>
      <c r="O45" s="845"/>
      <c r="P45" s="845"/>
      <c r="Q45" s="845"/>
      <c r="R45" s="845"/>
      <c r="S45" s="845"/>
      <c r="T45" s="845"/>
      <c r="U45" s="845"/>
      <c r="V45" s="845"/>
      <c r="W45" s="845"/>
      <c r="X45" s="845"/>
      <c r="Y45" s="845"/>
      <c r="Z45" s="845"/>
      <c r="AA45" s="134"/>
      <c r="AB45" s="352"/>
      <c r="AC45" s="352"/>
    </row>
    <row r="46" spans="1:29" ht="15.75" customHeight="1">
      <c r="A46" s="352"/>
      <c r="B46" s="831" t="str">
        <f>B2</f>
        <v>Provinsi</v>
      </c>
      <c r="C46" s="831"/>
      <c r="D46" s="831"/>
      <c r="E46" s="831"/>
      <c r="F46" s="366" t="str">
        <f>F2</f>
        <v>:</v>
      </c>
      <c r="G46" s="832" t="str">
        <f>G2</f>
        <v>DKI JAKARTA</v>
      </c>
      <c r="H46" s="832"/>
      <c r="I46" s="832"/>
      <c r="J46" s="832"/>
      <c r="K46" s="832"/>
      <c r="L46" s="832"/>
      <c r="M46" s="832"/>
      <c r="N46" s="832"/>
      <c r="O46" s="832"/>
      <c r="P46" s="832"/>
      <c r="Q46" s="832"/>
      <c r="R46" s="832"/>
      <c r="S46" s="832"/>
      <c r="T46" s="832"/>
      <c r="U46" s="832"/>
      <c r="V46" s="832"/>
      <c r="W46" s="832"/>
      <c r="X46" s="832"/>
      <c r="Y46" s="832"/>
      <c r="Z46" s="832"/>
      <c r="AA46" s="340"/>
      <c r="AB46" s="352"/>
      <c r="AC46" s="352"/>
    </row>
    <row r="47" spans="1:29" ht="15.75" customHeight="1">
      <c r="A47" s="352"/>
      <c r="B47" s="831" t="str">
        <f t="shared" ref="B47:B52" si="0">B3</f>
        <v>Kab./Kota</v>
      </c>
      <c r="C47" s="831"/>
      <c r="D47" s="831"/>
      <c r="E47" s="831"/>
      <c r="F47" s="366" t="str">
        <f t="shared" ref="F47:G52" si="1">F3</f>
        <v>:</v>
      </c>
      <c r="G47" s="832" t="str">
        <f t="shared" si="1"/>
        <v>KOTA JAKARTA TIMUR</v>
      </c>
      <c r="H47" s="832"/>
      <c r="I47" s="832"/>
      <c r="J47" s="832"/>
      <c r="K47" s="832"/>
      <c r="L47" s="832"/>
      <c r="M47" s="832"/>
      <c r="N47" s="832"/>
      <c r="O47" s="832"/>
      <c r="P47" s="832"/>
      <c r="Q47" s="832"/>
      <c r="R47" s="832"/>
      <c r="S47" s="832"/>
      <c r="T47" s="832"/>
      <c r="U47" s="832"/>
      <c r="V47" s="832"/>
      <c r="W47" s="832"/>
      <c r="X47" s="832"/>
      <c r="Y47" s="832"/>
      <c r="Z47" s="832"/>
      <c r="AA47" s="340"/>
      <c r="AB47" s="352"/>
      <c r="AC47" s="352"/>
    </row>
    <row r="48" spans="1:29" ht="15.75" customHeight="1">
      <c r="A48" s="352"/>
      <c r="B48" s="831" t="str">
        <f t="shared" si="0"/>
        <v>Bidang</v>
      </c>
      <c r="C48" s="831"/>
      <c r="D48" s="831"/>
      <c r="E48" s="831"/>
      <c r="F48" s="366" t="str">
        <f t="shared" si="1"/>
        <v>:</v>
      </c>
      <c r="G48" s="832" t="str">
        <f t="shared" si="1"/>
        <v>BIDANG KESEHATAN</v>
      </c>
      <c r="H48" s="832"/>
      <c r="I48" s="832"/>
      <c r="J48" s="832"/>
      <c r="K48" s="832"/>
      <c r="L48" s="832"/>
      <c r="M48" s="832"/>
      <c r="N48" s="832"/>
      <c r="O48" s="832"/>
      <c r="P48" s="832"/>
      <c r="Q48" s="832"/>
      <c r="R48" s="832"/>
      <c r="S48" s="832"/>
      <c r="T48" s="832"/>
      <c r="U48" s="832"/>
      <c r="V48" s="832"/>
      <c r="W48" s="832"/>
      <c r="X48" s="832"/>
      <c r="Y48" s="832"/>
      <c r="Z48" s="832"/>
      <c r="AA48" s="340"/>
      <c r="AB48" s="352"/>
      <c r="AC48" s="352"/>
    </row>
    <row r="49" spans="1:29" ht="15.75" customHeight="1">
      <c r="A49" s="352"/>
      <c r="B49" s="831" t="str">
        <f t="shared" si="0"/>
        <v>Unit Organisasi</v>
      </c>
      <c r="C49" s="831"/>
      <c r="D49" s="831"/>
      <c r="E49" s="831"/>
      <c r="F49" s="366" t="str">
        <f t="shared" si="1"/>
        <v>:</v>
      </c>
      <c r="G49" s="832" t="str">
        <f t="shared" si="1"/>
        <v>SUDIN KESEHATAN MASYARAKAT</v>
      </c>
      <c r="H49" s="832"/>
      <c r="I49" s="832"/>
      <c r="J49" s="832"/>
      <c r="K49" s="832"/>
      <c r="L49" s="832"/>
      <c r="M49" s="832"/>
      <c r="N49" s="832"/>
      <c r="O49" s="832"/>
      <c r="P49" s="832"/>
      <c r="Q49" s="832"/>
      <c r="R49" s="832"/>
      <c r="S49" s="832"/>
      <c r="T49" s="832"/>
      <c r="U49" s="832"/>
      <c r="V49" s="832"/>
      <c r="W49" s="832"/>
      <c r="X49" s="832"/>
      <c r="Y49" s="832"/>
      <c r="Z49" s="832"/>
      <c r="AA49" s="340"/>
      <c r="AB49" s="352"/>
      <c r="AC49" s="352"/>
    </row>
    <row r="50" spans="1:29" ht="15.75" customHeight="1">
      <c r="A50" s="352"/>
      <c r="B50" s="831" t="str">
        <f t="shared" si="0"/>
        <v>Sub Unit Organisasi</v>
      </c>
      <c r="C50" s="831"/>
      <c r="D50" s="831"/>
      <c r="E50" s="831"/>
      <c r="F50" s="366" t="str">
        <f t="shared" si="1"/>
        <v>:</v>
      </c>
      <c r="G50" s="832" t="str">
        <f t="shared" si="1"/>
        <v>PKM KEC. MATRAMAN</v>
      </c>
      <c r="H50" s="832"/>
      <c r="I50" s="832"/>
      <c r="J50" s="832"/>
      <c r="K50" s="832"/>
      <c r="L50" s="832"/>
      <c r="M50" s="832"/>
      <c r="N50" s="832"/>
      <c r="O50" s="832"/>
      <c r="P50" s="832"/>
      <c r="Q50" s="832"/>
      <c r="R50" s="832"/>
      <c r="S50" s="832"/>
      <c r="T50" s="832"/>
      <c r="U50" s="832"/>
      <c r="V50" s="832"/>
      <c r="W50" s="832"/>
      <c r="X50" s="832"/>
      <c r="Y50" s="832"/>
      <c r="Z50" s="832"/>
      <c r="AA50" s="340"/>
      <c r="AB50" s="352"/>
      <c r="AC50" s="352"/>
    </row>
    <row r="51" spans="1:29" ht="15.75" customHeight="1" thickBot="1">
      <c r="A51" s="352"/>
      <c r="B51" s="831" t="str">
        <f t="shared" si="0"/>
        <v>U P B</v>
      </c>
      <c r="C51" s="831"/>
      <c r="D51" s="831"/>
      <c r="E51" s="831"/>
      <c r="F51" s="366" t="str">
        <f t="shared" si="1"/>
        <v>:</v>
      </c>
      <c r="G51" s="832" t="str">
        <f t="shared" si="1"/>
        <v>PKM KEC. MATRAMAN</v>
      </c>
      <c r="H51" s="832"/>
      <c r="I51" s="832"/>
      <c r="J51" s="832"/>
      <c r="K51" s="832"/>
      <c r="L51" s="832"/>
      <c r="M51" s="832"/>
      <c r="N51" s="832"/>
      <c r="O51" s="832"/>
      <c r="P51" s="832"/>
      <c r="Q51" s="832"/>
      <c r="R51" s="832"/>
      <c r="S51" s="832"/>
      <c r="T51" s="832"/>
      <c r="U51" s="832"/>
      <c r="V51" s="832"/>
      <c r="W51" s="832"/>
      <c r="X51" s="832"/>
      <c r="Y51" s="832"/>
      <c r="Z51" s="832"/>
      <c r="AA51" s="340"/>
      <c r="AB51" s="352"/>
      <c r="AC51" s="352"/>
    </row>
    <row r="52" spans="1:29" ht="15.75" customHeight="1" thickBot="1">
      <c r="A52" s="352"/>
      <c r="B52" s="831" t="str">
        <f t="shared" si="0"/>
        <v>Ruangan</v>
      </c>
      <c r="C52" s="831"/>
      <c r="D52" s="831"/>
      <c r="E52" s="831"/>
      <c r="F52" s="366" t="str">
        <f t="shared" si="1"/>
        <v>:</v>
      </c>
      <c r="G52" s="832" t="str">
        <f>G8</f>
        <v>KEUANGAN</v>
      </c>
      <c r="H52" s="832"/>
      <c r="I52" s="832"/>
      <c r="J52" s="832"/>
      <c r="K52" s="832"/>
      <c r="L52" s="832"/>
      <c r="M52" s="832"/>
      <c r="N52" s="832"/>
      <c r="O52" s="832"/>
      <c r="P52" s="832"/>
      <c r="Q52" s="832"/>
      <c r="R52" s="832"/>
      <c r="S52" s="832"/>
      <c r="T52" s="368"/>
      <c r="U52" s="833" t="s">
        <v>524</v>
      </c>
      <c r="V52" s="834"/>
      <c r="W52" s="834"/>
      <c r="X52" s="834"/>
      <c r="Y52" s="834"/>
      <c r="Z52" s="834"/>
      <c r="AA52" s="835"/>
      <c r="AB52" s="352"/>
      <c r="AC52" s="352"/>
    </row>
    <row r="53" spans="1:29" ht="15.75" customHeight="1">
      <c r="A53" s="352"/>
      <c r="B53" s="34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68"/>
      <c r="T53" s="368"/>
      <c r="U53" s="368"/>
      <c r="V53" s="368"/>
      <c r="W53" s="368"/>
      <c r="X53" s="340"/>
      <c r="Y53" s="340"/>
      <c r="Z53" s="340"/>
      <c r="AA53" s="340"/>
      <c r="AB53" s="352"/>
      <c r="AC53" s="352"/>
    </row>
    <row r="54" spans="1:29" ht="15.75" customHeight="1" thickBot="1">
      <c r="A54" s="352"/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68"/>
      <c r="T54" s="368"/>
      <c r="U54" s="368"/>
      <c r="V54" s="368"/>
      <c r="W54" s="368"/>
      <c r="X54" s="340"/>
      <c r="Y54" s="340"/>
      <c r="Z54" s="340"/>
      <c r="AA54" s="340"/>
      <c r="AB54" s="352"/>
      <c r="AC54" s="352"/>
    </row>
    <row r="55" spans="1:29" ht="15.75" customHeight="1">
      <c r="A55" s="352"/>
      <c r="B55" s="793" t="s">
        <v>16</v>
      </c>
      <c r="C55" s="798"/>
      <c r="D55" s="799" t="s">
        <v>17</v>
      </c>
      <c r="E55" s="794"/>
      <c r="F55" s="794"/>
      <c r="G55" s="794"/>
      <c r="H55" s="798"/>
      <c r="I55" s="799" t="s">
        <v>18</v>
      </c>
      <c r="J55" s="798"/>
      <c r="K55" s="803" t="s">
        <v>19</v>
      </c>
      <c r="L55" s="803" t="s">
        <v>20</v>
      </c>
      <c r="M55" s="799" t="s">
        <v>21</v>
      </c>
      <c r="N55" s="840"/>
      <c r="O55" s="803" t="s">
        <v>22</v>
      </c>
      <c r="P55" s="803" t="s">
        <v>23</v>
      </c>
      <c r="Q55" s="803" t="s">
        <v>24</v>
      </c>
      <c r="R55" s="803" t="s">
        <v>25</v>
      </c>
      <c r="S55" s="806" t="s">
        <v>26</v>
      </c>
      <c r="T55" s="807"/>
      <c r="U55" s="807"/>
      <c r="V55" s="807"/>
      <c r="W55" s="808"/>
      <c r="X55" s="799" t="s">
        <v>27</v>
      </c>
      <c r="Y55" s="794"/>
      <c r="Z55" s="794"/>
      <c r="AA55" s="812"/>
      <c r="AB55" s="352"/>
      <c r="AC55" s="352"/>
    </row>
    <row r="56" spans="1:29" ht="15.75" customHeight="1">
      <c r="A56" s="352"/>
      <c r="B56" s="836"/>
      <c r="C56" s="837"/>
      <c r="D56" s="813"/>
      <c r="E56" s="814"/>
      <c r="F56" s="814"/>
      <c r="G56" s="814"/>
      <c r="H56" s="837"/>
      <c r="I56" s="813"/>
      <c r="J56" s="837"/>
      <c r="K56" s="804"/>
      <c r="L56" s="804"/>
      <c r="M56" s="841"/>
      <c r="N56" s="842"/>
      <c r="O56" s="804"/>
      <c r="P56" s="804"/>
      <c r="Q56" s="804"/>
      <c r="R56" s="804"/>
      <c r="S56" s="809"/>
      <c r="T56" s="810"/>
      <c r="U56" s="810"/>
      <c r="V56" s="810"/>
      <c r="W56" s="811"/>
      <c r="X56" s="813"/>
      <c r="Y56" s="814"/>
      <c r="Z56" s="814"/>
      <c r="AA56" s="815"/>
      <c r="AB56" s="352"/>
      <c r="AC56" s="352"/>
    </row>
    <row r="57" spans="1:29" ht="15.75" customHeight="1">
      <c r="A57" s="352"/>
      <c r="B57" s="836"/>
      <c r="C57" s="837"/>
      <c r="D57" s="813"/>
      <c r="E57" s="814"/>
      <c r="F57" s="814"/>
      <c r="G57" s="814"/>
      <c r="H57" s="837"/>
      <c r="I57" s="813"/>
      <c r="J57" s="837"/>
      <c r="K57" s="804"/>
      <c r="L57" s="804"/>
      <c r="M57" s="841"/>
      <c r="N57" s="842"/>
      <c r="O57" s="804"/>
      <c r="P57" s="804"/>
      <c r="Q57" s="804"/>
      <c r="R57" s="804"/>
      <c r="S57" s="819" t="s">
        <v>28</v>
      </c>
      <c r="T57" s="820"/>
      <c r="U57" s="821"/>
      <c r="V57" s="828" t="s">
        <v>29</v>
      </c>
      <c r="W57" s="828" t="s">
        <v>30</v>
      </c>
      <c r="X57" s="813"/>
      <c r="Y57" s="814"/>
      <c r="Z57" s="814"/>
      <c r="AA57" s="815"/>
      <c r="AB57" s="352"/>
      <c r="AC57" s="352"/>
    </row>
    <row r="58" spans="1:29" ht="15.75" customHeight="1">
      <c r="A58" s="352"/>
      <c r="B58" s="836"/>
      <c r="C58" s="837"/>
      <c r="D58" s="813"/>
      <c r="E58" s="814"/>
      <c r="F58" s="814"/>
      <c r="G58" s="814"/>
      <c r="H58" s="837"/>
      <c r="I58" s="813"/>
      <c r="J58" s="837"/>
      <c r="K58" s="804"/>
      <c r="L58" s="804"/>
      <c r="M58" s="841"/>
      <c r="N58" s="842"/>
      <c r="O58" s="804"/>
      <c r="P58" s="804"/>
      <c r="Q58" s="804"/>
      <c r="R58" s="804"/>
      <c r="S58" s="822"/>
      <c r="T58" s="823"/>
      <c r="U58" s="824"/>
      <c r="V58" s="829"/>
      <c r="W58" s="829"/>
      <c r="X58" s="813"/>
      <c r="Y58" s="814"/>
      <c r="Z58" s="814"/>
      <c r="AA58" s="815"/>
      <c r="AB58" s="352"/>
      <c r="AC58" s="352"/>
    </row>
    <row r="59" spans="1:29" ht="15.75" customHeight="1">
      <c r="A59" s="352"/>
      <c r="B59" s="836"/>
      <c r="C59" s="837"/>
      <c r="D59" s="813"/>
      <c r="E59" s="814"/>
      <c r="F59" s="814"/>
      <c r="G59" s="814"/>
      <c r="H59" s="837"/>
      <c r="I59" s="813"/>
      <c r="J59" s="837"/>
      <c r="K59" s="804"/>
      <c r="L59" s="804"/>
      <c r="M59" s="841"/>
      <c r="N59" s="842"/>
      <c r="O59" s="804"/>
      <c r="P59" s="804"/>
      <c r="Q59" s="804"/>
      <c r="R59" s="804"/>
      <c r="S59" s="822"/>
      <c r="T59" s="823"/>
      <c r="U59" s="824"/>
      <c r="V59" s="829"/>
      <c r="W59" s="829"/>
      <c r="X59" s="813"/>
      <c r="Y59" s="814"/>
      <c r="Z59" s="814"/>
      <c r="AA59" s="815"/>
      <c r="AB59" s="352"/>
      <c r="AC59" s="352"/>
    </row>
    <row r="60" spans="1:29" ht="15.75" customHeight="1">
      <c r="A60" s="352"/>
      <c r="B60" s="836"/>
      <c r="C60" s="837"/>
      <c r="D60" s="813"/>
      <c r="E60" s="814"/>
      <c r="F60" s="814"/>
      <c r="G60" s="814"/>
      <c r="H60" s="837"/>
      <c r="I60" s="813"/>
      <c r="J60" s="837"/>
      <c r="K60" s="804"/>
      <c r="L60" s="804"/>
      <c r="M60" s="841"/>
      <c r="N60" s="842"/>
      <c r="O60" s="804"/>
      <c r="P60" s="804"/>
      <c r="Q60" s="804"/>
      <c r="R60" s="804"/>
      <c r="S60" s="822"/>
      <c r="T60" s="823"/>
      <c r="U60" s="824"/>
      <c r="V60" s="829"/>
      <c r="W60" s="829"/>
      <c r="X60" s="813"/>
      <c r="Y60" s="814"/>
      <c r="Z60" s="814"/>
      <c r="AA60" s="815"/>
      <c r="AB60" s="352"/>
      <c r="AC60" s="352"/>
    </row>
    <row r="61" spans="1:29" ht="15.75" customHeight="1" thickBot="1">
      <c r="A61" s="352"/>
      <c r="B61" s="838"/>
      <c r="C61" s="839"/>
      <c r="D61" s="816"/>
      <c r="E61" s="817"/>
      <c r="F61" s="817"/>
      <c r="G61" s="817"/>
      <c r="H61" s="839"/>
      <c r="I61" s="816"/>
      <c r="J61" s="839"/>
      <c r="K61" s="805"/>
      <c r="L61" s="805"/>
      <c r="M61" s="843"/>
      <c r="N61" s="844"/>
      <c r="O61" s="805"/>
      <c r="P61" s="805"/>
      <c r="Q61" s="805"/>
      <c r="R61" s="805"/>
      <c r="S61" s="825"/>
      <c r="T61" s="826"/>
      <c r="U61" s="827"/>
      <c r="V61" s="830"/>
      <c r="W61" s="830"/>
      <c r="X61" s="816"/>
      <c r="Y61" s="817"/>
      <c r="Z61" s="817"/>
      <c r="AA61" s="818"/>
      <c r="AB61" s="352"/>
      <c r="AC61" s="352"/>
    </row>
    <row r="62" spans="1:29" s="338" customFormat="1" ht="16.5" customHeight="1" thickBot="1">
      <c r="B62" s="793" t="s">
        <v>31</v>
      </c>
      <c r="C62" s="794"/>
      <c r="D62" s="795" t="s">
        <v>32</v>
      </c>
      <c r="E62" s="796"/>
      <c r="F62" s="796"/>
      <c r="G62" s="796"/>
      <c r="H62" s="797"/>
      <c r="I62" s="794" t="s">
        <v>33</v>
      </c>
      <c r="J62" s="798"/>
      <c r="K62" s="448" t="s">
        <v>34</v>
      </c>
      <c r="L62" s="448" t="s">
        <v>35</v>
      </c>
      <c r="M62" s="799" t="s">
        <v>36</v>
      </c>
      <c r="N62" s="798"/>
      <c r="O62" s="448" t="s">
        <v>37</v>
      </c>
      <c r="P62" s="448" t="s">
        <v>38</v>
      </c>
      <c r="Q62" s="448" t="s">
        <v>39</v>
      </c>
      <c r="R62" s="447" t="s">
        <v>40</v>
      </c>
      <c r="S62" s="800" t="s">
        <v>41</v>
      </c>
      <c r="T62" s="801"/>
      <c r="U62" s="802"/>
      <c r="V62" s="450" t="s">
        <v>42</v>
      </c>
      <c r="W62" s="449" t="s">
        <v>43</v>
      </c>
      <c r="X62" s="795" t="s">
        <v>44</v>
      </c>
      <c r="Y62" s="796"/>
      <c r="Z62" s="796"/>
      <c r="AA62" s="797"/>
    </row>
    <row r="63" spans="1:29" ht="5.25" customHeight="1">
      <c r="A63" s="352"/>
      <c r="B63" s="355"/>
      <c r="C63" s="349"/>
      <c r="D63" s="356"/>
      <c r="E63" s="349"/>
      <c r="F63" s="349"/>
      <c r="G63" s="349"/>
      <c r="H63" s="357"/>
      <c r="I63" s="349"/>
      <c r="J63" s="357"/>
      <c r="K63" s="357"/>
      <c r="L63" s="357"/>
      <c r="M63" s="349"/>
      <c r="N63" s="357"/>
      <c r="O63" s="357"/>
      <c r="P63" s="357"/>
      <c r="Q63" s="357"/>
      <c r="R63" s="357"/>
      <c r="S63" s="369"/>
      <c r="T63" s="369"/>
      <c r="U63" s="370"/>
      <c r="V63" s="371"/>
      <c r="W63" s="372"/>
      <c r="X63" s="362"/>
      <c r="Y63" s="362"/>
      <c r="Z63" s="362"/>
      <c r="AA63" s="354"/>
      <c r="AB63" s="352"/>
      <c r="AC63" s="352"/>
    </row>
    <row r="64" spans="1:29" s="386" customFormat="1" ht="20.100000000000001" customHeight="1">
      <c r="B64" s="778"/>
      <c r="C64" s="779"/>
      <c r="D64" s="787" t="s">
        <v>554</v>
      </c>
      <c r="E64" s="788"/>
      <c r="F64" s="788"/>
      <c r="G64" s="788"/>
      <c r="H64" s="789"/>
      <c r="I64" s="780" t="s">
        <v>555</v>
      </c>
      <c r="J64" s="780"/>
      <c r="K64" s="452"/>
      <c r="L64" s="454"/>
      <c r="M64" s="782" t="s">
        <v>52</v>
      </c>
      <c r="N64" s="783"/>
      <c r="O64" s="444">
        <v>2009</v>
      </c>
      <c r="P64" s="465" t="s">
        <v>115</v>
      </c>
      <c r="Q64" s="451">
        <v>1</v>
      </c>
      <c r="R64" s="467">
        <v>1991000</v>
      </c>
      <c r="S64" s="784">
        <v>1</v>
      </c>
      <c r="T64" s="784"/>
      <c r="U64" s="784"/>
      <c r="V64" s="453"/>
      <c r="W64" s="453"/>
      <c r="X64" s="785"/>
      <c r="Y64" s="785"/>
      <c r="Z64" s="785"/>
      <c r="AA64" s="786"/>
    </row>
    <row r="65" spans="1:29" s="386" customFormat="1" ht="20.100000000000001" customHeight="1">
      <c r="B65" s="778"/>
      <c r="C65" s="779"/>
      <c r="D65" s="787" t="s">
        <v>478</v>
      </c>
      <c r="E65" s="788"/>
      <c r="F65" s="788"/>
      <c r="G65" s="788"/>
      <c r="H65" s="789"/>
      <c r="I65" s="780" t="s">
        <v>556</v>
      </c>
      <c r="J65" s="780"/>
      <c r="K65" s="452"/>
      <c r="L65" s="454"/>
      <c r="M65" s="782"/>
      <c r="N65" s="783"/>
      <c r="O65" s="468">
        <v>2011</v>
      </c>
      <c r="P65" s="470" t="s">
        <v>479</v>
      </c>
      <c r="Q65" s="451">
        <v>1</v>
      </c>
      <c r="R65" s="404">
        <v>14190000</v>
      </c>
      <c r="S65" s="784">
        <v>1</v>
      </c>
      <c r="T65" s="784"/>
      <c r="U65" s="784"/>
      <c r="V65" s="453"/>
      <c r="W65" s="453"/>
      <c r="X65" s="785"/>
      <c r="Y65" s="785"/>
      <c r="Z65" s="785"/>
      <c r="AA65" s="786"/>
    </row>
    <row r="66" spans="1:29" s="352" customFormat="1" ht="20.100000000000001" customHeight="1">
      <c r="B66" s="778"/>
      <c r="C66" s="779"/>
      <c r="D66" s="780" t="s">
        <v>93</v>
      </c>
      <c r="E66" s="780"/>
      <c r="F66" s="780"/>
      <c r="G66" s="780"/>
      <c r="H66" s="780"/>
      <c r="I66" s="780" t="s">
        <v>169</v>
      </c>
      <c r="J66" s="780"/>
      <c r="K66" s="452"/>
      <c r="L66" s="454"/>
      <c r="M66" s="782"/>
      <c r="N66" s="783"/>
      <c r="O66" s="444">
        <v>2004</v>
      </c>
      <c r="P66" s="465" t="s">
        <v>95</v>
      </c>
      <c r="Q66" s="451">
        <v>1</v>
      </c>
      <c r="R66" s="404">
        <v>4750000</v>
      </c>
      <c r="S66" s="784">
        <v>1</v>
      </c>
      <c r="T66" s="784"/>
      <c r="U66" s="784"/>
      <c r="V66" s="453"/>
      <c r="W66" s="453"/>
      <c r="X66" s="785"/>
      <c r="Y66" s="785"/>
      <c r="Z66" s="785"/>
      <c r="AA66" s="786"/>
    </row>
    <row r="67" spans="1:29" s="352" customFormat="1" ht="20.100000000000001" customHeight="1">
      <c r="B67" s="778"/>
      <c r="C67" s="779"/>
      <c r="D67" s="780" t="s">
        <v>93</v>
      </c>
      <c r="E67" s="780"/>
      <c r="F67" s="780"/>
      <c r="G67" s="780"/>
      <c r="H67" s="780"/>
      <c r="I67" s="780" t="s">
        <v>94</v>
      </c>
      <c r="J67" s="780"/>
      <c r="K67" s="452"/>
      <c r="L67" s="454"/>
      <c r="M67" s="782"/>
      <c r="N67" s="783"/>
      <c r="O67" s="401">
        <v>2005</v>
      </c>
      <c r="P67" s="465" t="s">
        <v>95</v>
      </c>
      <c r="Q67" s="451">
        <v>1</v>
      </c>
      <c r="R67" s="466">
        <v>4750000</v>
      </c>
      <c r="S67" s="784">
        <v>1</v>
      </c>
      <c r="T67" s="784"/>
      <c r="U67" s="784"/>
      <c r="V67" s="453"/>
      <c r="W67" s="453"/>
      <c r="X67" s="785"/>
      <c r="Y67" s="785"/>
      <c r="Z67" s="785"/>
      <c r="AA67" s="786"/>
    </row>
    <row r="68" spans="1:29" s="352" customFormat="1" ht="20.100000000000001" customHeight="1">
      <c r="B68" s="778"/>
      <c r="C68" s="779"/>
      <c r="D68" s="780"/>
      <c r="E68" s="780"/>
      <c r="F68" s="780"/>
      <c r="G68" s="780"/>
      <c r="H68" s="780"/>
      <c r="I68" s="780"/>
      <c r="J68" s="780"/>
      <c r="K68" s="452"/>
      <c r="L68" s="454"/>
      <c r="M68" s="782"/>
      <c r="N68" s="783"/>
      <c r="O68" s="401"/>
      <c r="P68" s="465"/>
      <c r="Q68" s="451"/>
      <c r="R68" s="404"/>
      <c r="S68" s="784"/>
      <c r="T68" s="784"/>
      <c r="U68" s="784"/>
      <c r="V68" s="453"/>
      <c r="W68" s="453"/>
      <c r="X68" s="785"/>
      <c r="Y68" s="785"/>
      <c r="Z68" s="785"/>
      <c r="AA68" s="786"/>
    </row>
    <row r="69" spans="1:29" s="352" customFormat="1" ht="20.100000000000001" customHeight="1">
      <c r="B69" s="778"/>
      <c r="C69" s="779"/>
      <c r="D69" s="787"/>
      <c r="E69" s="788"/>
      <c r="F69" s="788"/>
      <c r="G69" s="788"/>
      <c r="H69" s="789"/>
      <c r="I69" s="780"/>
      <c r="J69" s="780"/>
      <c r="K69" s="452"/>
      <c r="L69" s="454"/>
      <c r="M69" s="782"/>
      <c r="N69" s="783"/>
      <c r="O69" s="407"/>
      <c r="P69" s="465"/>
      <c r="Q69" s="451"/>
      <c r="R69" s="467"/>
      <c r="S69" s="784"/>
      <c r="T69" s="784"/>
      <c r="U69" s="784"/>
      <c r="V69" s="453"/>
      <c r="W69" s="453"/>
      <c r="X69" s="790"/>
      <c r="Y69" s="791"/>
      <c r="Z69" s="791"/>
      <c r="AA69" s="792"/>
    </row>
    <row r="70" spans="1:29" s="352" customFormat="1" ht="20.100000000000001" customHeight="1">
      <c r="B70" s="778"/>
      <c r="C70" s="779"/>
      <c r="D70" s="780"/>
      <c r="E70" s="780"/>
      <c r="F70" s="780"/>
      <c r="G70" s="780"/>
      <c r="H70" s="780"/>
      <c r="I70" s="781"/>
      <c r="J70" s="781"/>
      <c r="K70" s="452"/>
      <c r="L70" s="454"/>
      <c r="M70" s="782"/>
      <c r="N70" s="783"/>
      <c r="O70" s="444"/>
      <c r="P70" s="465"/>
      <c r="Q70" s="451"/>
      <c r="R70" s="404"/>
      <c r="S70" s="784"/>
      <c r="T70" s="784"/>
      <c r="U70" s="784"/>
      <c r="V70" s="453"/>
      <c r="W70" s="453"/>
      <c r="X70" s="785"/>
      <c r="Y70" s="785"/>
      <c r="Z70" s="785"/>
      <c r="AA70" s="786"/>
    </row>
    <row r="71" spans="1:29" s="352" customFormat="1" ht="20.100000000000001" customHeight="1">
      <c r="B71" s="778"/>
      <c r="C71" s="779"/>
      <c r="D71" s="773"/>
      <c r="E71" s="774"/>
      <c r="F71" s="774"/>
      <c r="G71" s="774"/>
      <c r="H71" s="775"/>
      <c r="I71" s="764"/>
      <c r="J71" s="766"/>
      <c r="K71" s="452"/>
      <c r="L71" s="454"/>
      <c r="M71" s="782"/>
      <c r="N71" s="783"/>
      <c r="O71" s="444"/>
      <c r="P71" s="465"/>
      <c r="Q71" s="364"/>
      <c r="R71" s="333"/>
      <c r="S71" s="767"/>
      <c r="T71" s="768"/>
      <c r="U71" s="769"/>
      <c r="V71" s="373"/>
      <c r="W71" s="373"/>
      <c r="X71" s="770"/>
      <c r="Y71" s="771"/>
      <c r="Z71" s="771"/>
      <c r="AA71" s="772"/>
    </row>
    <row r="72" spans="1:29" s="352" customFormat="1" ht="20.100000000000001" customHeight="1">
      <c r="B72" s="778"/>
      <c r="C72" s="779"/>
      <c r="D72" s="773"/>
      <c r="E72" s="774"/>
      <c r="F72" s="774"/>
      <c r="G72" s="774"/>
      <c r="H72" s="775"/>
      <c r="I72" s="764"/>
      <c r="J72" s="766"/>
      <c r="K72" s="452"/>
      <c r="L72" s="454"/>
      <c r="M72" s="782"/>
      <c r="N72" s="783"/>
      <c r="O72" s="444"/>
      <c r="P72" s="465"/>
      <c r="Q72" s="364"/>
      <c r="R72" s="333"/>
      <c r="S72" s="767"/>
      <c r="T72" s="768"/>
      <c r="U72" s="769"/>
      <c r="V72" s="373"/>
      <c r="W72" s="373"/>
      <c r="X72" s="770"/>
      <c r="Y72" s="771"/>
      <c r="Z72" s="771"/>
      <c r="AA72" s="772"/>
    </row>
    <row r="73" spans="1:29" s="352" customFormat="1" ht="20.100000000000001" customHeight="1">
      <c r="B73" s="778"/>
      <c r="C73" s="779"/>
      <c r="D73" s="773"/>
      <c r="E73" s="774"/>
      <c r="F73" s="774"/>
      <c r="G73" s="774"/>
      <c r="H73" s="775"/>
      <c r="I73" s="764"/>
      <c r="J73" s="766"/>
      <c r="K73" s="452"/>
      <c r="L73" s="454"/>
      <c r="M73" s="764"/>
      <c r="N73" s="766"/>
      <c r="O73" s="468"/>
      <c r="P73" s="470"/>
      <c r="Q73" s="364"/>
      <c r="R73" s="333"/>
      <c r="S73" s="767"/>
      <c r="T73" s="768"/>
      <c r="U73" s="769"/>
      <c r="V73" s="373"/>
      <c r="W73" s="373"/>
      <c r="X73" s="770"/>
      <c r="Y73" s="771"/>
      <c r="Z73" s="771"/>
      <c r="AA73" s="772"/>
    </row>
    <row r="74" spans="1:29" s="352" customFormat="1" ht="20.100000000000001" customHeight="1">
      <c r="B74" s="778"/>
      <c r="C74" s="779"/>
      <c r="D74" s="773"/>
      <c r="E74" s="774"/>
      <c r="F74" s="774"/>
      <c r="G74" s="774"/>
      <c r="H74" s="775"/>
      <c r="I74" s="764"/>
      <c r="J74" s="766"/>
      <c r="K74" s="452"/>
      <c r="L74" s="454"/>
      <c r="M74" s="764"/>
      <c r="N74" s="766"/>
      <c r="O74" s="444"/>
      <c r="P74" s="465"/>
      <c r="Q74" s="364"/>
      <c r="R74" s="467"/>
      <c r="S74" s="767"/>
      <c r="T74" s="768"/>
      <c r="U74" s="769"/>
      <c r="V74" s="373"/>
      <c r="W74" s="373"/>
      <c r="X74" s="770"/>
      <c r="Y74" s="771"/>
      <c r="Z74" s="771"/>
      <c r="AA74" s="772"/>
    </row>
    <row r="75" spans="1:29" s="352" customFormat="1" ht="20.100000000000001" customHeight="1">
      <c r="B75" s="778"/>
      <c r="C75" s="779"/>
      <c r="D75" s="773"/>
      <c r="E75" s="774"/>
      <c r="F75" s="774"/>
      <c r="G75" s="774"/>
      <c r="H75" s="775"/>
      <c r="I75" s="764"/>
      <c r="J75" s="766"/>
      <c r="K75" s="452"/>
      <c r="L75" s="437"/>
      <c r="M75" s="764"/>
      <c r="N75" s="766"/>
      <c r="O75" s="444"/>
      <c r="P75" s="465"/>
      <c r="Q75" s="364"/>
      <c r="R75" s="333"/>
      <c r="S75" s="767"/>
      <c r="T75" s="768"/>
      <c r="U75" s="769"/>
      <c r="V75" s="373"/>
      <c r="W75" s="373"/>
      <c r="X75" s="770"/>
      <c r="Y75" s="771"/>
      <c r="Z75" s="771"/>
      <c r="AA75" s="772"/>
    </row>
    <row r="76" spans="1:29" ht="20.100000000000001" customHeight="1">
      <c r="A76" s="352"/>
      <c r="B76" s="778"/>
      <c r="C76" s="779"/>
      <c r="D76" s="773"/>
      <c r="E76" s="774"/>
      <c r="F76" s="774"/>
      <c r="G76" s="774"/>
      <c r="H76" s="775"/>
      <c r="I76" s="764"/>
      <c r="J76" s="766"/>
      <c r="K76" s="452"/>
      <c r="L76" s="454"/>
      <c r="M76" s="764"/>
      <c r="N76" s="766"/>
      <c r="O76" s="468"/>
      <c r="P76" s="469"/>
      <c r="Q76" s="364"/>
      <c r="R76" s="333"/>
      <c r="S76" s="767"/>
      <c r="T76" s="768"/>
      <c r="U76" s="769"/>
      <c r="V76" s="373"/>
      <c r="W76" s="373"/>
      <c r="X76" s="770"/>
      <c r="Y76" s="771"/>
      <c r="Z76" s="771"/>
      <c r="AA76" s="772"/>
      <c r="AB76" s="352"/>
      <c r="AC76" s="352"/>
    </row>
    <row r="77" spans="1:29" s="352" customFormat="1" ht="22.5" customHeight="1">
      <c r="B77" s="778"/>
      <c r="C77" s="779"/>
      <c r="D77" s="773"/>
      <c r="E77" s="774"/>
      <c r="F77" s="774"/>
      <c r="G77" s="774"/>
      <c r="H77" s="775"/>
      <c r="I77" s="764"/>
      <c r="J77" s="766"/>
      <c r="K77" s="455"/>
      <c r="L77" s="367"/>
      <c r="M77" s="764"/>
      <c r="N77" s="766"/>
      <c r="O77" s="444"/>
      <c r="P77" s="465"/>
      <c r="Q77" s="364"/>
      <c r="R77" s="333"/>
      <c r="S77" s="767"/>
      <c r="T77" s="768"/>
      <c r="U77" s="769"/>
      <c r="V77" s="373"/>
      <c r="W77" s="373"/>
      <c r="X77" s="770"/>
      <c r="Y77" s="771"/>
      <c r="Z77" s="771"/>
      <c r="AA77" s="772"/>
    </row>
    <row r="78" spans="1:29" s="352" customFormat="1" ht="20.25" customHeight="1">
      <c r="B78" s="778"/>
      <c r="C78" s="779"/>
      <c r="D78" s="773"/>
      <c r="E78" s="774"/>
      <c r="F78" s="774"/>
      <c r="G78" s="774"/>
      <c r="H78" s="775"/>
      <c r="I78" s="764"/>
      <c r="J78" s="766"/>
      <c r="K78" s="455"/>
      <c r="L78" s="367"/>
      <c r="M78" s="764"/>
      <c r="N78" s="766"/>
      <c r="O78" s="444"/>
      <c r="P78" s="465"/>
      <c r="Q78" s="364"/>
      <c r="R78" s="466"/>
      <c r="S78" s="767"/>
      <c r="T78" s="768"/>
      <c r="U78" s="769"/>
      <c r="V78" s="373"/>
      <c r="W78" s="373"/>
      <c r="X78" s="770"/>
      <c r="Y78" s="771"/>
      <c r="Z78" s="771"/>
      <c r="AA78" s="772"/>
    </row>
    <row r="79" spans="1:29" ht="8.25" customHeight="1" thickBot="1">
      <c r="A79" s="352"/>
      <c r="B79" s="755"/>
      <c r="C79" s="756"/>
      <c r="D79" s="756"/>
      <c r="E79" s="756"/>
      <c r="F79" s="756"/>
      <c r="G79" s="756"/>
      <c r="H79" s="757"/>
      <c r="I79" s="358"/>
      <c r="J79" s="359"/>
      <c r="K79" s="360"/>
      <c r="L79" s="458"/>
      <c r="M79" s="756"/>
      <c r="N79" s="758"/>
      <c r="O79" s="458"/>
      <c r="P79" s="458"/>
      <c r="Q79" s="458"/>
      <c r="R79" s="350"/>
      <c r="S79" s="759"/>
      <c r="T79" s="759"/>
      <c r="U79" s="759"/>
      <c r="V79" s="459"/>
      <c r="W79" s="459"/>
      <c r="X79" s="756"/>
      <c r="Y79" s="756"/>
      <c r="Z79" s="756"/>
      <c r="AA79" s="760"/>
      <c r="AB79" s="352"/>
      <c r="AC79" s="352"/>
    </row>
    <row r="80" spans="1:29" ht="6" customHeight="1">
      <c r="A80" s="352"/>
      <c r="B80" s="456"/>
      <c r="C80" s="456"/>
      <c r="D80" s="456"/>
      <c r="E80" s="456"/>
      <c r="F80" s="456"/>
      <c r="G80" s="456"/>
      <c r="H80" s="456"/>
      <c r="I80" s="362"/>
      <c r="J80" s="457"/>
      <c r="K80" s="456"/>
      <c r="L80" s="456"/>
      <c r="M80" s="456"/>
      <c r="N80" s="456"/>
      <c r="O80" s="456"/>
      <c r="P80" s="456"/>
      <c r="Q80" s="456"/>
      <c r="R80" s="348"/>
      <c r="S80" s="375"/>
      <c r="T80" s="375"/>
      <c r="U80" s="375"/>
      <c r="V80" s="375"/>
      <c r="W80" s="375"/>
      <c r="X80" s="361"/>
      <c r="Y80" s="361"/>
      <c r="Z80" s="361"/>
      <c r="AA80" s="456"/>
      <c r="AB80" s="352"/>
      <c r="AC80" s="352"/>
    </row>
    <row r="81" spans="1:29" ht="6" customHeight="1">
      <c r="A81" s="352"/>
      <c r="B81" s="34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68"/>
      <c r="T81" s="368"/>
      <c r="U81" s="368"/>
      <c r="V81" s="368"/>
      <c r="W81" s="368"/>
      <c r="X81" s="340"/>
      <c r="Y81" s="340"/>
      <c r="Z81" s="340"/>
      <c r="AA81" s="340"/>
      <c r="AB81" s="352"/>
      <c r="AC81" s="352"/>
    </row>
    <row r="82" spans="1:29" s="344" customFormat="1" ht="15.75" customHeight="1">
      <c r="A82" s="353"/>
      <c r="B82" s="345"/>
      <c r="C82" s="754" t="s">
        <v>522</v>
      </c>
      <c r="D82" s="754"/>
      <c r="E82" s="754"/>
      <c r="F82" s="754"/>
      <c r="G82" s="754"/>
      <c r="H82" s="754"/>
      <c r="I82" s="754"/>
      <c r="J82" s="345"/>
      <c r="K82" s="345"/>
      <c r="L82" s="346"/>
      <c r="M82" s="346"/>
      <c r="N82" s="346"/>
      <c r="O82" s="346"/>
      <c r="P82" s="346"/>
      <c r="Q82" s="345"/>
      <c r="R82" s="345"/>
      <c r="S82" s="376"/>
      <c r="T82" s="376"/>
      <c r="U82" s="761" t="str">
        <f>U38</f>
        <v>Jakarta,      September   2013</v>
      </c>
      <c r="V82" s="761"/>
      <c r="W82" s="761"/>
      <c r="X82" s="761"/>
      <c r="Y82" s="761"/>
      <c r="Z82" s="345"/>
      <c r="AA82" s="345"/>
      <c r="AB82" s="353"/>
      <c r="AC82" s="353"/>
    </row>
    <row r="83" spans="1:29" s="344" customFormat="1" ht="15.75" customHeight="1">
      <c r="A83" s="353"/>
      <c r="B83" s="345"/>
      <c r="C83" s="754" t="s">
        <v>521</v>
      </c>
      <c r="D83" s="754"/>
      <c r="E83" s="754"/>
      <c r="F83" s="754"/>
      <c r="G83" s="754"/>
      <c r="H83" s="754"/>
      <c r="I83" s="754"/>
      <c r="J83" s="345"/>
      <c r="K83" s="345"/>
      <c r="L83" s="754" t="s">
        <v>71</v>
      </c>
      <c r="M83" s="754"/>
      <c r="N83" s="754"/>
      <c r="O83" s="754"/>
      <c r="P83" s="754"/>
      <c r="Q83" s="754"/>
      <c r="R83" s="346"/>
      <c r="S83" s="377"/>
      <c r="T83" s="377"/>
      <c r="U83" s="761" t="str">
        <f>U39</f>
        <v>Pengurus Barang</v>
      </c>
      <c r="V83" s="761"/>
      <c r="W83" s="761"/>
      <c r="X83" s="761"/>
      <c r="Y83" s="761"/>
      <c r="Z83" s="345"/>
      <c r="AA83" s="345"/>
      <c r="AB83" s="353"/>
      <c r="AC83" s="353"/>
    </row>
    <row r="84" spans="1:29" s="344" customFormat="1" ht="4.5" customHeight="1">
      <c r="A84" s="353"/>
      <c r="B84" s="345"/>
      <c r="C84" s="460"/>
      <c r="D84" s="460"/>
      <c r="E84" s="460"/>
      <c r="F84" s="460"/>
      <c r="G84" s="460"/>
      <c r="H84" s="460"/>
      <c r="I84" s="460"/>
      <c r="J84" s="345"/>
      <c r="K84" s="345"/>
      <c r="L84" s="754"/>
      <c r="M84" s="754"/>
      <c r="N84" s="754"/>
      <c r="O84" s="754"/>
      <c r="P84" s="754"/>
      <c r="Q84" s="754"/>
      <c r="R84" s="346"/>
      <c r="S84" s="377"/>
      <c r="T84" s="377"/>
      <c r="U84" s="378"/>
      <c r="V84" s="378"/>
      <c r="W84" s="378"/>
      <c r="X84" s="346"/>
      <c r="Y84" s="346"/>
      <c r="Z84" s="345"/>
      <c r="AA84" s="345"/>
      <c r="AB84" s="353"/>
      <c r="AC84" s="353"/>
    </row>
    <row r="85" spans="1:29" s="344" customFormat="1" ht="15.75" customHeight="1">
      <c r="A85" s="353"/>
      <c r="B85" s="345"/>
      <c r="C85" s="460"/>
      <c r="D85" s="460"/>
      <c r="E85" s="460"/>
      <c r="F85" s="460"/>
      <c r="G85" s="460"/>
      <c r="H85" s="460"/>
      <c r="I85" s="460"/>
      <c r="J85" s="345"/>
      <c r="K85" s="345"/>
      <c r="L85" s="754"/>
      <c r="M85" s="754"/>
      <c r="N85" s="754"/>
      <c r="O85" s="754"/>
      <c r="P85" s="754"/>
      <c r="Q85" s="754"/>
      <c r="R85" s="346"/>
      <c r="S85" s="377"/>
      <c r="T85" s="377"/>
      <c r="U85" s="378"/>
      <c r="V85" s="378"/>
      <c r="W85" s="378"/>
      <c r="X85" s="346"/>
      <c r="Y85" s="346"/>
      <c r="Z85" s="345"/>
      <c r="AA85" s="345"/>
      <c r="AB85" s="353"/>
      <c r="AC85" s="353"/>
    </row>
    <row r="86" spans="1:29" s="344" customFormat="1" ht="15.75" customHeight="1">
      <c r="A86" s="353"/>
      <c r="B86" s="345"/>
      <c r="C86" s="345"/>
      <c r="D86" s="345"/>
      <c r="E86" s="345"/>
      <c r="F86" s="345"/>
      <c r="G86" s="345"/>
      <c r="H86" s="345"/>
      <c r="I86" s="345"/>
      <c r="J86" s="345"/>
      <c r="K86" s="345"/>
      <c r="L86" s="754"/>
      <c r="M86" s="754"/>
      <c r="N86" s="754"/>
      <c r="O86" s="754"/>
      <c r="P86" s="754"/>
      <c r="Q86" s="754"/>
      <c r="R86" s="346"/>
      <c r="S86" s="377"/>
      <c r="T86" s="377"/>
      <c r="U86" s="376"/>
      <c r="V86" s="376"/>
      <c r="W86" s="376"/>
      <c r="X86" s="345"/>
      <c r="Y86" s="345"/>
      <c r="Z86" s="345"/>
      <c r="AA86" s="345"/>
      <c r="AB86" s="353"/>
      <c r="AC86" s="353"/>
    </row>
    <row r="87" spans="1:29" s="344" customFormat="1" ht="15.75" customHeight="1">
      <c r="A87" s="353"/>
      <c r="B87" s="345"/>
      <c r="C87" s="752" t="str">
        <f>C43</f>
        <v>Dr. Ani Sri Wiryaningsih. M.KK.</v>
      </c>
      <c r="D87" s="752"/>
      <c r="E87" s="752"/>
      <c r="F87" s="752"/>
      <c r="G87" s="752"/>
      <c r="H87" s="752"/>
      <c r="I87" s="752"/>
      <c r="J87" s="345"/>
      <c r="K87" s="345"/>
      <c r="L87" s="753" t="s">
        <v>525</v>
      </c>
      <c r="M87" s="753"/>
      <c r="N87" s="753"/>
      <c r="O87" s="753"/>
      <c r="P87" s="753"/>
      <c r="Q87" s="753"/>
      <c r="R87" s="345"/>
      <c r="S87" s="376"/>
      <c r="T87" s="376"/>
      <c r="U87" s="752" t="str">
        <f>U43</f>
        <v>Suyono</v>
      </c>
      <c r="V87" s="752"/>
      <c r="W87" s="752"/>
      <c r="X87" s="752"/>
      <c r="Y87" s="752"/>
      <c r="Z87" s="345"/>
      <c r="AA87" s="345"/>
      <c r="AB87" s="353"/>
      <c r="AC87" s="353"/>
    </row>
    <row r="88" spans="1:29" s="411" customFormat="1" ht="15.75" customHeight="1">
      <c r="A88" s="408"/>
      <c r="B88" s="409"/>
      <c r="C88" s="551" t="str">
        <f>C44</f>
        <v>NIP. 1960 0919 1991 03 2001</v>
      </c>
      <c r="D88" s="551"/>
      <c r="E88" s="551"/>
      <c r="F88" s="551"/>
      <c r="G88" s="551"/>
      <c r="H88" s="551"/>
      <c r="I88" s="551"/>
      <c r="J88" s="409"/>
      <c r="K88" s="409"/>
      <c r="L88" s="547" t="s">
        <v>526</v>
      </c>
      <c r="M88" s="547"/>
      <c r="N88" s="547"/>
      <c r="O88" s="547"/>
      <c r="P88" s="547"/>
      <c r="Q88" s="547"/>
      <c r="R88" s="10"/>
      <c r="S88" s="410"/>
      <c r="T88" s="410"/>
      <c r="U88" s="551" t="str">
        <f>U44</f>
        <v>NIP. 1958 0724 1985 03 1005</v>
      </c>
      <c r="V88" s="551"/>
      <c r="W88" s="551"/>
      <c r="X88" s="551"/>
      <c r="Y88" s="551"/>
      <c r="Z88" s="409"/>
      <c r="AA88" s="409"/>
      <c r="AB88" s="408"/>
      <c r="AC88" s="408"/>
    </row>
  </sheetData>
  <mergeCells count="292">
    <mergeCell ref="B72:C72"/>
    <mergeCell ref="D72:H72"/>
    <mergeCell ref="I72:J72"/>
    <mergeCell ref="M72:N72"/>
    <mergeCell ref="S72:U72"/>
    <mergeCell ref="X72:AA72"/>
    <mergeCell ref="L84:Q84"/>
    <mergeCell ref="L85:Q85"/>
    <mergeCell ref="L86:Q86"/>
    <mergeCell ref="B77:C77"/>
    <mergeCell ref="D77:H77"/>
    <mergeCell ref="I77:J77"/>
    <mergeCell ref="M77:N77"/>
    <mergeCell ref="S77:U77"/>
    <mergeCell ref="X77:AA77"/>
    <mergeCell ref="B78:C78"/>
    <mergeCell ref="D78:H78"/>
    <mergeCell ref="I78:J78"/>
    <mergeCell ref="M78:N78"/>
    <mergeCell ref="S78:U78"/>
    <mergeCell ref="X78:AA78"/>
    <mergeCell ref="B75:C75"/>
    <mergeCell ref="D75:H75"/>
    <mergeCell ref="I75:J75"/>
    <mergeCell ref="C87:I87"/>
    <mergeCell ref="L87:Q87"/>
    <mergeCell ref="U87:Y87"/>
    <mergeCell ref="C88:I88"/>
    <mergeCell ref="L88:Q88"/>
    <mergeCell ref="U88:Y88"/>
    <mergeCell ref="B79:C79"/>
    <mergeCell ref="D79:H79"/>
    <mergeCell ref="M79:N79"/>
    <mergeCell ref="S79:U79"/>
    <mergeCell ref="X79:AA79"/>
    <mergeCell ref="C82:I82"/>
    <mergeCell ref="U82:Y82"/>
    <mergeCell ref="C83:I83"/>
    <mergeCell ref="L83:Q83"/>
    <mergeCell ref="U83:Y83"/>
    <mergeCell ref="M75:N75"/>
    <mergeCell ref="S75:U75"/>
    <mergeCell ref="X75:AA75"/>
    <mergeCell ref="B76:C76"/>
    <mergeCell ref="D76:H76"/>
    <mergeCell ref="I76:J76"/>
    <mergeCell ref="M76:N76"/>
    <mergeCell ref="S76:U76"/>
    <mergeCell ref="X76:AA76"/>
    <mergeCell ref="B73:C73"/>
    <mergeCell ref="D73:H73"/>
    <mergeCell ref="I73:J73"/>
    <mergeCell ref="M73:N73"/>
    <mergeCell ref="S73:U73"/>
    <mergeCell ref="X73:AA73"/>
    <mergeCell ref="B74:C74"/>
    <mergeCell ref="D74:H74"/>
    <mergeCell ref="I74:J74"/>
    <mergeCell ref="M74:N74"/>
    <mergeCell ref="S74:U74"/>
    <mergeCell ref="X74:AA74"/>
    <mergeCell ref="B70:C70"/>
    <mergeCell ref="D70:H70"/>
    <mergeCell ref="I70:J70"/>
    <mergeCell ref="M70:N70"/>
    <mergeCell ref="S70:U70"/>
    <mergeCell ref="X70:AA70"/>
    <mergeCell ref="B71:C71"/>
    <mergeCell ref="D71:H71"/>
    <mergeCell ref="I71:J71"/>
    <mergeCell ref="M71:N71"/>
    <mergeCell ref="S71:U71"/>
    <mergeCell ref="X71:AA71"/>
    <mergeCell ref="B68:C68"/>
    <mergeCell ref="D68:H68"/>
    <mergeCell ref="I68:J68"/>
    <mergeCell ref="M68:N68"/>
    <mergeCell ref="S68:U68"/>
    <mergeCell ref="X68:AA68"/>
    <mergeCell ref="B69:C69"/>
    <mergeCell ref="D69:H69"/>
    <mergeCell ref="I69:J69"/>
    <mergeCell ref="M69:N69"/>
    <mergeCell ref="S69:U69"/>
    <mergeCell ref="X69:AA69"/>
    <mergeCell ref="B66:C66"/>
    <mergeCell ref="D66:H66"/>
    <mergeCell ref="I66:J66"/>
    <mergeCell ref="M66:N66"/>
    <mergeCell ref="S66:U66"/>
    <mergeCell ref="X66:AA66"/>
    <mergeCell ref="B67:C67"/>
    <mergeCell ref="D67:H67"/>
    <mergeCell ref="I67:J67"/>
    <mergeCell ref="M67:N67"/>
    <mergeCell ref="S67:U67"/>
    <mergeCell ref="X67:AA67"/>
    <mergeCell ref="B64:C64"/>
    <mergeCell ref="D64:H64"/>
    <mergeCell ref="I64:J64"/>
    <mergeCell ref="M64:N64"/>
    <mergeCell ref="S64:U64"/>
    <mergeCell ref="X64:AA64"/>
    <mergeCell ref="B65:C65"/>
    <mergeCell ref="D65:H65"/>
    <mergeCell ref="I65:J65"/>
    <mergeCell ref="M65:N65"/>
    <mergeCell ref="S65:U65"/>
    <mergeCell ref="X65:AA65"/>
    <mergeCell ref="B62:C62"/>
    <mergeCell ref="D62:H62"/>
    <mergeCell ref="I62:J62"/>
    <mergeCell ref="M62:N62"/>
    <mergeCell ref="S62:U62"/>
    <mergeCell ref="X62:AA62"/>
    <mergeCell ref="B50:E50"/>
    <mergeCell ref="G50:Z50"/>
    <mergeCell ref="B51:E51"/>
    <mergeCell ref="G51:Z51"/>
    <mergeCell ref="B52:E52"/>
    <mergeCell ref="G52:S52"/>
    <mergeCell ref="U52:AA52"/>
    <mergeCell ref="B55:C61"/>
    <mergeCell ref="D55:H61"/>
    <mergeCell ref="I55:J61"/>
    <mergeCell ref="K55:K61"/>
    <mergeCell ref="L55:L61"/>
    <mergeCell ref="M55:N61"/>
    <mergeCell ref="O55:O61"/>
    <mergeCell ref="P55:P61"/>
    <mergeCell ref="Q55:Q61"/>
    <mergeCell ref="R55:R61"/>
    <mergeCell ref="S55:W56"/>
    <mergeCell ref="X55:AA61"/>
    <mergeCell ref="S57:U61"/>
    <mergeCell ref="V57:V61"/>
    <mergeCell ref="W57:W61"/>
    <mergeCell ref="B45:Z45"/>
    <mergeCell ref="B46:E46"/>
    <mergeCell ref="G46:Z46"/>
    <mergeCell ref="B47:E47"/>
    <mergeCell ref="G47:Z47"/>
    <mergeCell ref="B48:E48"/>
    <mergeCell ref="G48:Z48"/>
    <mergeCell ref="B49:E49"/>
    <mergeCell ref="G49:Z49"/>
    <mergeCell ref="B5:E5"/>
    <mergeCell ref="G5:Z5"/>
    <mergeCell ref="B6:E6"/>
    <mergeCell ref="G6:Z6"/>
    <mergeCell ref="B7:E7"/>
    <mergeCell ref="G7:Z7"/>
    <mergeCell ref="B1:Z1"/>
    <mergeCell ref="B2:E2"/>
    <mergeCell ref="G2:Z2"/>
    <mergeCell ref="B3:E3"/>
    <mergeCell ref="G3:Z3"/>
    <mergeCell ref="B4:E4"/>
    <mergeCell ref="G4:Z4"/>
    <mergeCell ref="B8:E8"/>
    <mergeCell ref="G8:S8"/>
    <mergeCell ref="U8:AA8"/>
    <mergeCell ref="B11:C17"/>
    <mergeCell ref="D11:H17"/>
    <mergeCell ref="I11:J17"/>
    <mergeCell ref="K11:K17"/>
    <mergeCell ref="L11:L17"/>
    <mergeCell ref="M11:N17"/>
    <mergeCell ref="O11:O17"/>
    <mergeCell ref="B18:C18"/>
    <mergeCell ref="D18:H18"/>
    <mergeCell ref="I18:J18"/>
    <mergeCell ref="M18:N18"/>
    <mergeCell ref="S18:U18"/>
    <mergeCell ref="X18:AA18"/>
    <mergeCell ref="P11:P17"/>
    <mergeCell ref="Q11:Q17"/>
    <mergeCell ref="R11:R17"/>
    <mergeCell ref="S11:W12"/>
    <mergeCell ref="X11:AA17"/>
    <mergeCell ref="S13:U17"/>
    <mergeCell ref="V13:V17"/>
    <mergeCell ref="W13:W17"/>
    <mergeCell ref="B21:C21"/>
    <mergeCell ref="D21:H21"/>
    <mergeCell ref="I21:J21"/>
    <mergeCell ref="M21:N21"/>
    <mergeCell ref="S21:U21"/>
    <mergeCell ref="X21:AA21"/>
    <mergeCell ref="B20:C20"/>
    <mergeCell ref="D20:H20"/>
    <mergeCell ref="I20:J20"/>
    <mergeCell ref="M20:N20"/>
    <mergeCell ref="S20:U20"/>
    <mergeCell ref="X20:AA20"/>
    <mergeCell ref="B23:C23"/>
    <mergeCell ref="D23:H23"/>
    <mergeCell ref="I23:J23"/>
    <mergeCell ref="M23:N23"/>
    <mergeCell ref="S23:U23"/>
    <mergeCell ref="X23:AA23"/>
    <mergeCell ref="B22:C22"/>
    <mergeCell ref="D22:H22"/>
    <mergeCell ref="I22:J22"/>
    <mergeCell ref="M22:N22"/>
    <mergeCell ref="S22:U22"/>
    <mergeCell ref="X22:AA22"/>
    <mergeCell ref="B25:C25"/>
    <mergeCell ref="D25:H25"/>
    <mergeCell ref="I25:J25"/>
    <mergeCell ref="M25:N25"/>
    <mergeCell ref="S25:U25"/>
    <mergeCell ref="X25:AA25"/>
    <mergeCell ref="B24:C24"/>
    <mergeCell ref="D24:H24"/>
    <mergeCell ref="I24:J24"/>
    <mergeCell ref="M24:N24"/>
    <mergeCell ref="S24:U24"/>
    <mergeCell ref="X24:AA24"/>
    <mergeCell ref="B27:C27"/>
    <mergeCell ref="D27:H27"/>
    <mergeCell ref="I27:J27"/>
    <mergeCell ref="M27:N27"/>
    <mergeCell ref="S27:U27"/>
    <mergeCell ref="X27:AA27"/>
    <mergeCell ref="B26:C26"/>
    <mergeCell ref="D26:H26"/>
    <mergeCell ref="I26:J26"/>
    <mergeCell ref="M26:N26"/>
    <mergeCell ref="S26:U26"/>
    <mergeCell ref="X26:AA26"/>
    <mergeCell ref="B29:C29"/>
    <mergeCell ref="D29:H29"/>
    <mergeCell ref="I29:J29"/>
    <mergeCell ref="M29:N29"/>
    <mergeCell ref="S29:U29"/>
    <mergeCell ref="X29:AA29"/>
    <mergeCell ref="B28:C28"/>
    <mergeCell ref="D28:H28"/>
    <mergeCell ref="I28:J28"/>
    <mergeCell ref="M28:N28"/>
    <mergeCell ref="S28:U28"/>
    <mergeCell ref="X28:AA28"/>
    <mergeCell ref="B31:C31"/>
    <mergeCell ref="D31:H31"/>
    <mergeCell ref="I31:J31"/>
    <mergeCell ref="M31:N31"/>
    <mergeCell ref="S31:U31"/>
    <mergeCell ref="X31:AA31"/>
    <mergeCell ref="B30:C30"/>
    <mergeCell ref="D30:H30"/>
    <mergeCell ref="I30:J30"/>
    <mergeCell ref="M30:N30"/>
    <mergeCell ref="S30:U30"/>
    <mergeCell ref="X30:AA30"/>
    <mergeCell ref="B33:C33"/>
    <mergeCell ref="D33:H33"/>
    <mergeCell ref="I33:J33"/>
    <mergeCell ref="M33:N33"/>
    <mergeCell ref="S33:U33"/>
    <mergeCell ref="X33:AA33"/>
    <mergeCell ref="B32:C32"/>
    <mergeCell ref="D32:H32"/>
    <mergeCell ref="I32:J32"/>
    <mergeCell ref="M32:N32"/>
    <mergeCell ref="S32:U32"/>
    <mergeCell ref="X32:AA32"/>
    <mergeCell ref="B35:C35"/>
    <mergeCell ref="D35:H35"/>
    <mergeCell ref="M35:N35"/>
    <mergeCell ref="S35:U35"/>
    <mergeCell ref="X35:AA35"/>
    <mergeCell ref="C38:I38"/>
    <mergeCell ref="U38:Y38"/>
    <mergeCell ref="B34:C34"/>
    <mergeCell ref="D34:H34"/>
    <mergeCell ref="I34:J34"/>
    <mergeCell ref="M34:N34"/>
    <mergeCell ref="S34:U34"/>
    <mergeCell ref="X34:AA34"/>
    <mergeCell ref="C43:I43"/>
    <mergeCell ref="L43:Q43"/>
    <mergeCell ref="U43:Y43"/>
    <mergeCell ref="C44:I44"/>
    <mergeCell ref="L44:Q44"/>
    <mergeCell ref="U44:Y44"/>
    <mergeCell ref="C39:I39"/>
    <mergeCell ref="L39:Q39"/>
    <mergeCell ref="U39:Y39"/>
    <mergeCell ref="L40:Q40"/>
    <mergeCell ref="L41:Q41"/>
    <mergeCell ref="L42:Q42"/>
  </mergeCells>
  <pageMargins left="0.19685039370078741" right="0" top="0.74803149606299213" bottom="0.55118110236220474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Kir.jul. 2011</vt:lpstr>
      <vt:lpstr>Sheet2</vt:lpstr>
      <vt:lpstr>2012</vt:lpstr>
      <vt:lpstr>Ka. Puskes</vt:lpstr>
      <vt:lpstr>TU</vt:lpstr>
      <vt:lpstr>Promkes</vt:lpstr>
      <vt:lpstr>Binkes</vt:lpstr>
      <vt:lpstr>R. Tamu</vt:lpstr>
      <vt:lpstr>Keuangan</vt:lpstr>
      <vt:lpstr>R. Rontgen</vt:lpstr>
      <vt:lpstr>R.R</vt:lpstr>
      <vt:lpstr>RTR</vt:lpstr>
      <vt:lpstr>Aula</vt:lpstr>
      <vt:lpstr>P2P</vt:lpstr>
      <vt:lpstr>ISO</vt:lpstr>
      <vt:lpstr>DP III</vt:lpstr>
      <vt:lpstr>empty (4)</vt:lpstr>
      <vt:lpstr>empty (6)</vt:lpstr>
      <vt:lpstr>empty (7)</vt:lpstr>
      <vt:lpstr>empty (8)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Bobby Kristian Putra</cp:lastModifiedBy>
  <cp:lastPrinted>2013-10-07T07:38:17Z</cp:lastPrinted>
  <dcterms:created xsi:type="dcterms:W3CDTF">2012-10-22T01:49:11Z</dcterms:created>
  <dcterms:modified xsi:type="dcterms:W3CDTF">2013-10-08T08:36:02Z</dcterms:modified>
</cp:coreProperties>
</file>