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"/>
    </mc:Choice>
  </mc:AlternateContent>
  <xr:revisionPtr revIDLastSave="0" documentId="8_{A3B4B7B3-6A6D-4439-A41C-31BFC197F428}" xr6:coauthVersionLast="45" xr6:coauthVersionMax="45" xr10:uidLastSave="{00000000-0000-0000-0000-000000000000}"/>
  <bookViews>
    <workbookView xWindow="-120" yWindow="-120" windowWidth="29040" windowHeight="15990"/>
  </bookViews>
  <sheets>
    <sheet name="training_Regular_1_model_result" sheetId="1" r:id="rId1"/>
  </sheets>
  <calcPr calcId="0"/>
</workbook>
</file>

<file path=xl/calcChain.xml><?xml version="1.0" encoding="utf-8"?>
<calcChain xmlns="http://schemas.openxmlformats.org/spreadsheetml/2006/main">
  <c r="V30" i="1" l="1"/>
  <c r="V29" i="1"/>
  <c r="V28" i="1"/>
  <c r="T30" i="1"/>
  <c r="T29" i="1"/>
  <c r="T28" i="1"/>
  <c r="R30" i="1"/>
  <c r="R29" i="1"/>
  <c r="R28" i="1"/>
  <c r="V23" i="1"/>
  <c r="V22" i="1"/>
  <c r="V21" i="1"/>
  <c r="S23" i="1"/>
  <c r="S22" i="1"/>
  <c r="S21" i="1"/>
  <c r="R23" i="1"/>
  <c r="R22" i="1"/>
  <c r="R21" i="1"/>
  <c r="T23" i="1"/>
  <c r="T22" i="1"/>
  <c r="T21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</calcChain>
</file>

<file path=xl/sharedStrings.xml><?xml version="1.0" encoding="utf-8"?>
<sst xmlns="http://schemas.openxmlformats.org/spreadsheetml/2006/main" count="2758" uniqueCount="28">
  <si>
    <t>Window size</t>
  </si>
  <si>
    <t>Subject</t>
  </si>
  <si>
    <t>Gait</t>
  </si>
  <si>
    <t>Sensor</t>
  </si>
  <si>
    <t>Predicted</t>
  </si>
  <si>
    <t>Actual</t>
  </si>
  <si>
    <t>Difference</t>
  </si>
  <si>
    <t>TP</t>
  </si>
  <si>
    <t>FP</t>
  </si>
  <si>
    <t>FN</t>
  </si>
  <si>
    <t>PPV</t>
  </si>
  <si>
    <t>Sensitivity</t>
  </si>
  <si>
    <t>RCA</t>
  </si>
  <si>
    <t>SDA</t>
  </si>
  <si>
    <t>regular</t>
  </si>
  <si>
    <t>semiregular</t>
  </si>
  <si>
    <t>irregular</t>
  </si>
  <si>
    <t>Averaged ALL</t>
  </si>
  <si>
    <t>Training</t>
  </si>
  <si>
    <t>Testing</t>
  </si>
  <si>
    <t>Regular</t>
  </si>
  <si>
    <t>SemiRegular</t>
  </si>
  <si>
    <t>Irregular</t>
  </si>
  <si>
    <t>Ryan's best</t>
  </si>
  <si>
    <t>NN</t>
  </si>
  <si>
    <t>Wrist</t>
  </si>
  <si>
    <t>Hip</t>
  </si>
  <si>
    <t>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</si>
</sst>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2" xfId="0" applyFill="1" applyBorder="1"/>
    <xf numFmtId="2" fontId="0" fillId="0" borderId="12" xfId="0" applyNumberFormat="1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33" borderId="16" xfId="0" applyFill="1" applyBorder="1" applyAlignment="1">
      <alignment horizontal="left"/>
    </xf>
    <xf numFmtId="0" fontId="0" fillId="33" borderId="17" xfId="0" applyFill="1" applyBorder="1" applyAlignment="1">
      <alignment horizontal="left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2" fontId="0" fillId="0" borderId="18" xfId="0" applyNumberFormat="1" applyBorder="1"/>
    <xf numFmtId="2" fontId="0" fillId="0" borderId="19" xfId="0" applyNumberFormat="1" applyBorder="1"/>
    <xf numFmtId="0" fontId="0" fillId="33" borderId="20" xfId="0" applyFill="1" applyBorder="1" applyAlignment="1">
      <alignment horizontal="left"/>
    </xf>
    <xf numFmtId="2" fontId="0" fillId="0" borderId="21" xfId="0" applyNumberFormat="1" applyBorder="1"/>
    <xf numFmtId="2" fontId="0" fillId="0" borderId="22" xfId="0" applyNumberFormat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F2538"/>
  <sheetViews>
    <sheetView tabSelected="1" workbookViewId="0">
      <selection activeCell="X26" sqref="X26"/>
    </sheetView>
  </sheetViews>
  <sheetFormatPr defaultRowHeight="15" x14ac:dyDescent="0.25"/>
  <cols>
    <col min="16" max="16" width="12.140625" bestFit="1" customWidth="1"/>
    <col min="17" max="17" width="10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>
        <v>15</v>
      </c>
      <c r="B2">
        <v>1</v>
      </c>
      <c r="C2" t="s">
        <v>14</v>
      </c>
      <c r="D2">
        <v>1</v>
      </c>
      <c r="E2">
        <v>971</v>
      </c>
      <c r="F2">
        <v>937</v>
      </c>
      <c r="G2">
        <v>34</v>
      </c>
      <c r="H2">
        <v>929</v>
      </c>
      <c r="I2">
        <v>42</v>
      </c>
      <c r="J2">
        <v>8</v>
      </c>
      <c r="K2">
        <v>0.95674562306900102</v>
      </c>
      <c r="L2">
        <v>0.99146211312700105</v>
      </c>
      <c r="M2">
        <v>1.0362860192102401</v>
      </c>
      <c r="N2">
        <v>0.97379454926624698</v>
      </c>
    </row>
    <row r="3" spans="1:21" x14ac:dyDescent="0.25">
      <c r="A3">
        <v>15</v>
      </c>
      <c r="B3">
        <v>1</v>
      </c>
      <c r="C3" t="s">
        <v>15</v>
      </c>
      <c r="D3">
        <v>1</v>
      </c>
      <c r="E3">
        <v>798</v>
      </c>
      <c r="F3">
        <v>703</v>
      </c>
      <c r="G3">
        <v>95</v>
      </c>
      <c r="H3">
        <v>618</v>
      </c>
      <c r="I3">
        <v>180</v>
      </c>
      <c r="J3">
        <v>85</v>
      </c>
      <c r="K3">
        <v>0.77443609022556303</v>
      </c>
      <c r="L3">
        <v>0.87908961593172097</v>
      </c>
      <c r="M3">
        <v>1.13513513513513</v>
      </c>
      <c r="N3">
        <v>0.82345103264490305</v>
      </c>
    </row>
    <row r="4" spans="1:21" x14ac:dyDescent="0.25">
      <c r="A4">
        <v>15</v>
      </c>
      <c r="B4">
        <v>1</v>
      </c>
      <c r="C4" t="s">
        <v>16</v>
      </c>
      <c r="D4">
        <v>1</v>
      </c>
      <c r="E4">
        <v>130</v>
      </c>
      <c r="F4">
        <v>199</v>
      </c>
      <c r="G4">
        <v>69</v>
      </c>
      <c r="H4">
        <v>39</v>
      </c>
      <c r="I4">
        <v>91</v>
      </c>
      <c r="J4">
        <v>160</v>
      </c>
      <c r="K4">
        <v>0.3</v>
      </c>
      <c r="L4">
        <v>0.19597989949748701</v>
      </c>
      <c r="M4">
        <v>0.65326633165829096</v>
      </c>
      <c r="N4">
        <v>0.2370820668693</v>
      </c>
    </row>
    <row r="5" spans="1:21" x14ac:dyDescent="0.25">
      <c r="A5">
        <v>15</v>
      </c>
      <c r="B5">
        <v>1</v>
      </c>
      <c r="C5" t="s">
        <v>14</v>
      </c>
      <c r="D5">
        <v>2</v>
      </c>
      <c r="E5">
        <v>939</v>
      </c>
      <c r="F5">
        <v>937</v>
      </c>
      <c r="G5">
        <v>2</v>
      </c>
      <c r="H5">
        <v>922</v>
      </c>
      <c r="I5">
        <v>17</v>
      </c>
      <c r="J5">
        <v>15</v>
      </c>
      <c r="K5">
        <v>0.98189563365282195</v>
      </c>
      <c r="L5">
        <v>0.98399146211312705</v>
      </c>
      <c r="M5">
        <v>1.0021344717182401</v>
      </c>
      <c r="N5">
        <v>0.98294243070362397</v>
      </c>
      <c r="P5" s="1" t="s">
        <v>17</v>
      </c>
      <c r="Q5" s="2"/>
      <c r="R5" s="18" t="s">
        <v>18</v>
      </c>
      <c r="S5" s="19"/>
      <c r="T5" s="18" t="s">
        <v>19</v>
      </c>
      <c r="U5" s="19"/>
    </row>
    <row r="6" spans="1:21" x14ac:dyDescent="0.25">
      <c r="A6">
        <v>15</v>
      </c>
      <c r="B6">
        <v>1</v>
      </c>
      <c r="C6" t="s">
        <v>15</v>
      </c>
      <c r="D6">
        <v>2</v>
      </c>
      <c r="E6">
        <v>732</v>
      </c>
      <c r="F6">
        <v>703</v>
      </c>
      <c r="G6">
        <v>29</v>
      </c>
      <c r="H6">
        <v>586</v>
      </c>
      <c r="I6">
        <v>146</v>
      </c>
      <c r="J6">
        <v>117</v>
      </c>
      <c r="K6">
        <v>0.80054644808743103</v>
      </c>
      <c r="L6">
        <v>0.83357041251778097</v>
      </c>
      <c r="M6">
        <v>1.0412517780938799</v>
      </c>
      <c r="N6">
        <v>0.81672473867595796</v>
      </c>
      <c r="P6" s="3" t="s">
        <v>2</v>
      </c>
      <c r="Q6" s="3" t="s">
        <v>3</v>
      </c>
      <c r="R6" s="4" t="s">
        <v>12</v>
      </c>
      <c r="S6" s="4" t="s">
        <v>13</v>
      </c>
      <c r="T6" s="4" t="s">
        <v>12</v>
      </c>
      <c r="U6" s="4" t="s">
        <v>13</v>
      </c>
    </row>
    <row r="7" spans="1:21" x14ac:dyDescent="0.25">
      <c r="A7">
        <v>15</v>
      </c>
      <c r="B7">
        <v>1</v>
      </c>
      <c r="C7" t="s">
        <v>16</v>
      </c>
      <c r="D7">
        <v>2</v>
      </c>
      <c r="E7">
        <v>151</v>
      </c>
      <c r="F7">
        <v>199</v>
      </c>
      <c r="G7">
        <v>48</v>
      </c>
      <c r="H7">
        <v>49</v>
      </c>
      <c r="I7">
        <v>102</v>
      </c>
      <c r="J7">
        <v>150</v>
      </c>
      <c r="K7">
        <v>0.32450331125827803</v>
      </c>
      <c r="L7">
        <v>0.24623115577889401</v>
      </c>
      <c r="M7">
        <v>0.75879396984924596</v>
      </c>
      <c r="N7">
        <v>0.28000000000000003</v>
      </c>
      <c r="P7" s="4" t="s">
        <v>20</v>
      </c>
      <c r="Q7" s="4">
        <v>1</v>
      </c>
      <c r="R7" s="5">
        <f>AVERAGEIFS($M$2:$M$2537, $B$2:$B$2537, "&lt;25", $C$2:$C$2537, "regular", $D$2:$D$2537, "1" )</f>
        <v>0.99381225100125181</v>
      </c>
      <c r="S7" s="5">
        <f>AVERAGEIFS($N$2:$N$2537, $B$2:$B$2537, "&lt;25", $C$2:$C$2537, "regular", $D$2:$D$2537, "1" )</f>
        <v>0.98241876275914031</v>
      </c>
      <c r="T7" s="5">
        <f>AVERAGEIFS($M$2:$M$2537, $B$2:$B$2537, "&gt;=25", $C$2:$C$2537, "regular", $D$2:$D$2537, "1" )</f>
        <v>1.0042425154010843</v>
      </c>
      <c r="U7" s="5">
        <f>AVERAGEIFS($N$2:$N$2537, $B$2:$B$2537, "&gt;=25", $C$2:$C$2537, "regular", $D$2:$D$2537, "1" )</f>
        <v>0.96222649504329294</v>
      </c>
    </row>
    <row r="8" spans="1:21" x14ac:dyDescent="0.25">
      <c r="A8">
        <v>15</v>
      </c>
      <c r="B8">
        <v>1</v>
      </c>
      <c r="C8" t="s">
        <v>14</v>
      </c>
      <c r="D8">
        <v>3</v>
      </c>
      <c r="E8">
        <v>942</v>
      </c>
      <c r="F8">
        <v>937</v>
      </c>
      <c r="G8">
        <v>5</v>
      </c>
      <c r="H8">
        <v>934</v>
      </c>
      <c r="I8">
        <v>8</v>
      </c>
      <c r="J8">
        <v>3</v>
      </c>
      <c r="K8">
        <v>0.99150743099787597</v>
      </c>
      <c r="L8">
        <v>0.99679829242262497</v>
      </c>
      <c r="M8">
        <v>1.0053361792956199</v>
      </c>
      <c r="N8">
        <v>0.994145822245875</v>
      </c>
      <c r="P8" s="4" t="s">
        <v>20</v>
      </c>
      <c r="Q8" s="4">
        <v>2</v>
      </c>
      <c r="R8" s="5">
        <f>AVERAGEIFS($M$2:$M$2537, $B$2:$B$2537, "&lt;25", $C$2:$C$2537, "regular", $D$2:$D$2537, "2" )</f>
        <v>0.99561828553077936</v>
      </c>
      <c r="S8" s="5">
        <f>AVERAGEIFS($N$2:$N$2537, $B$2:$B$2537, "&lt;25", $C$2:$C$2537, "regular", $D$2:$D$2537, "2" )</f>
        <v>0.98709944835682784</v>
      </c>
      <c r="T8" s="5">
        <f>AVERAGEIFS($M$2:$M$2537, $B$2:$B$2537, "&gt;=25", $C$2:$C$2537, "regular", $D$2:$D$2537, "2" )</f>
        <v>0.97899305179807627</v>
      </c>
      <c r="U8" s="5">
        <f>AVERAGEIFS($N$2:$N$2537, $B$2:$B$2537, "&gt;=25", $C$2:$C$2537, "regular", $D$2:$D$2537, "2" )</f>
        <v>0.96223765556913798</v>
      </c>
    </row>
    <row r="9" spans="1:21" x14ac:dyDescent="0.25">
      <c r="A9">
        <v>15</v>
      </c>
      <c r="B9">
        <v>1</v>
      </c>
      <c r="C9" t="s">
        <v>15</v>
      </c>
      <c r="D9">
        <v>3</v>
      </c>
      <c r="E9">
        <v>766</v>
      </c>
      <c r="F9">
        <v>703</v>
      </c>
      <c r="G9">
        <v>63</v>
      </c>
      <c r="H9">
        <v>677</v>
      </c>
      <c r="I9">
        <v>89</v>
      </c>
      <c r="J9">
        <v>26</v>
      </c>
      <c r="K9">
        <v>0.88381201044386404</v>
      </c>
      <c r="L9">
        <v>0.96301564722617305</v>
      </c>
      <c r="M9">
        <v>1.08961593172119</v>
      </c>
      <c r="N9">
        <v>0.92171545268890398</v>
      </c>
      <c r="P9" s="4" t="s">
        <v>20</v>
      </c>
      <c r="Q9" s="4">
        <v>3</v>
      </c>
      <c r="R9" s="5">
        <f>AVERAGEIFS($M$2:$M$2537, $B$2:$B$2537, "&lt;25", $C$2:$C$2537, "regular", $D$2:$D$2537, "3" )</f>
        <v>0.99979337251868361</v>
      </c>
      <c r="S9" s="5">
        <f>AVERAGEIFS($N$2:$N$2537, $B$2:$B$2537, "&lt;25", $C$2:$C$2537, "regular", $D$2:$D$2537, "3" )</f>
        <v>0.99124640479985904</v>
      </c>
      <c r="T9" s="5">
        <f>AVERAGEIFS($M$2:$M$2537, $B$2:$B$2537, "&gt;=25", $C$2:$C$2537, "regular", $D$2:$D$2537, "3" )</f>
        <v>0.99017238011404041</v>
      </c>
      <c r="U9" s="5">
        <f>AVERAGEIFS($N$2:$N$2537, $B$2:$B$2537, "&gt;=25", $C$2:$C$2537, "regular", $D$2:$D$2537, "3" )</f>
        <v>0.97159504547737485</v>
      </c>
    </row>
    <row r="10" spans="1:21" x14ac:dyDescent="0.25">
      <c r="A10">
        <v>15</v>
      </c>
      <c r="B10">
        <v>1</v>
      </c>
      <c r="C10" t="s">
        <v>16</v>
      </c>
      <c r="D10">
        <v>3</v>
      </c>
      <c r="E10">
        <v>200</v>
      </c>
      <c r="F10">
        <v>199</v>
      </c>
      <c r="G10">
        <v>1</v>
      </c>
      <c r="H10">
        <v>172</v>
      </c>
      <c r="I10">
        <v>28</v>
      </c>
      <c r="J10">
        <v>27</v>
      </c>
      <c r="K10">
        <v>0.86</v>
      </c>
      <c r="L10">
        <v>0.86432160804020097</v>
      </c>
      <c r="M10">
        <v>1.0050251256281399</v>
      </c>
      <c r="N10">
        <v>0.86215538847117701</v>
      </c>
      <c r="P10" s="4" t="s">
        <v>21</v>
      </c>
      <c r="Q10" s="4">
        <v>1</v>
      </c>
      <c r="R10" s="5">
        <f>AVERAGEIFS($M$2:$M$2537, $B$2:$B$2537, "&lt;25", $C$2:$C$2537, "semiregular", $D$2:$D$2537, "1" )</f>
        <v>1.0088498313754446</v>
      </c>
      <c r="S10" s="5">
        <f>AVERAGEIFS($N$2:$N$2537, $B$2:$B$2537, "&lt;25", $C$2:$C$2537, "semiregular", $D$2:$D$2537, "1" )</f>
        <v>0.85494764289007097</v>
      </c>
      <c r="T10" s="5">
        <f>AVERAGEIFS($M$2:$M$2537, $B$2:$B$2537, "&gt;=25", $C$2:$C$2537, "semiregular", $D$2:$D$2537, "1" )</f>
        <v>1.0220787815865016</v>
      </c>
      <c r="U10" s="5">
        <f>AVERAGEIFS($N$2:$N$2537, $B$2:$B$2537, "&gt;=25", $C$2:$C$2537, "semiregular", $D$2:$D$2537, "1" )</f>
        <v>0.81960573020305438</v>
      </c>
    </row>
    <row r="11" spans="1:21" x14ac:dyDescent="0.25">
      <c r="A11">
        <v>15</v>
      </c>
      <c r="B11">
        <v>2</v>
      </c>
      <c r="C11" t="s">
        <v>14</v>
      </c>
      <c r="D11">
        <v>1</v>
      </c>
      <c r="E11">
        <v>1132</v>
      </c>
      <c r="F11">
        <v>1224</v>
      </c>
      <c r="G11">
        <v>92</v>
      </c>
      <c r="H11">
        <v>1122</v>
      </c>
      <c r="I11">
        <v>10</v>
      </c>
      <c r="J11">
        <v>102</v>
      </c>
      <c r="K11">
        <v>0.99116607773851595</v>
      </c>
      <c r="L11">
        <v>0.91666666666666596</v>
      </c>
      <c r="M11">
        <v>0.92483660130718903</v>
      </c>
      <c r="N11">
        <v>0.95246179966044098</v>
      </c>
      <c r="P11" s="4" t="s">
        <v>21</v>
      </c>
      <c r="Q11" s="4">
        <v>2</v>
      </c>
      <c r="R11" s="5">
        <f>AVERAGEIFS($M$2:$M$2537, $B$2:$B$2537, "&lt;25", $C$2:$C$2537, "semiregular", $D$2:$D$2537, "2" )</f>
        <v>1.0042374745341249</v>
      </c>
      <c r="S11" s="5">
        <f>AVERAGEIFS($N$2:$N$2537, $B$2:$B$2537, "&lt;25", $C$2:$C$2537, "semiregular", $D$2:$D$2537, "2" )</f>
        <v>0.86580291206575422</v>
      </c>
      <c r="T11" s="5">
        <f>AVERAGEIFS($M$2:$M$2537, $B$2:$B$2537, "&gt;=25", $C$2:$C$2537, "semiregular", $D$2:$D$2537, "2" )</f>
        <v>1.0035738753871786</v>
      </c>
      <c r="U11" s="5">
        <f>AVERAGEIFS($N$2:$N$2537, $B$2:$B$2537, "&gt;=25", $C$2:$C$2537, "semiregular", $D$2:$D$2537, "2" )</f>
        <v>0.82767825121991612</v>
      </c>
    </row>
    <row r="12" spans="1:21" x14ac:dyDescent="0.25">
      <c r="A12">
        <v>15</v>
      </c>
      <c r="B12">
        <v>2</v>
      </c>
      <c r="C12" t="s">
        <v>15</v>
      </c>
      <c r="D12">
        <v>1</v>
      </c>
      <c r="E12">
        <v>592</v>
      </c>
      <c r="F12">
        <v>647</v>
      </c>
      <c r="G12">
        <v>55</v>
      </c>
      <c r="H12">
        <v>545</v>
      </c>
      <c r="I12">
        <v>47</v>
      </c>
      <c r="J12">
        <v>102</v>
      </c>
      <c r="K12">
        <v>0.920608108108108</v>
      </c>
      <c r="L12">
        <v>0.842349304482225</v>
      </c>
      <c r="M12">
        <v>0.91499227202472899</v>
      </c>
      <c r="N12">
        <v>0.87974172719935395</v>
      </c>
      <c r="P12" s="4" t="s">
        <v>21</v>
      </c>
      <c r="Q12" s="4">
        <v>3</v>
      </c>
      <c r="R12" s="5">
        <f>AVERAGEIFS($M$2:$M$2537, $B$2:$B$2537, "&lt;25", $C$2:$C$2537, "semiregular", $D$2:$D$2537, "3" )</f>
        <v>1.0004622065037589</v>
      </c>
      <c r="S12" s="5">
        <f>AVERAGEIFS($N$2:$N$2537, $B$2:$B$2537, "&lt;25", $C$2:$C$2537, "semiregular", $D$2:$D$2537, "3" )</f>
        <v>0.91534193152448307</v>
      </c>
      <c r="T12" s="5">
        <f>AVERAGEIFS($M$2:$M$2537, $B$2:$B$2537, "&gt;=25", $C$2:$C$2537, "semiregular", $D$2:$D$2537, "3" )</f>
        <v>0.99487926536475035</v>
      </c>
      <c r="U12" s="5">
        <f>AVERAGEIFS($N$2:$N$2537, $B$2:$B$2537, "&gt;=25", $C$2:$C$2537, "semiregular", $D$2:$D$2537, "3" )</f>
        <v>0.8872007922817764</v>
      </c>
    </row>
    <row r="13" spans="1:21" x14ac:dyDescent="0.25">
      <c r="A13">
        <v>15</v>
      </c>
      <c r="B13">
        <v>2</v>
      </c>
      <c r="C13" t="s">
        <v>16</v>
      </c>
      <c r="D13">
        <v>1</v>
      </c>
      <c r="E13">
        <v>204</v>
      </c>
      <c r="F13">
        <v>217</v>
      </c>
      <c r="G13">
        <v>13</v>
      </c>
      <c r="H13">
        <v>40</v>
      </c>
      <c r="I13">
        <v>164</v>
      </c>
      <c r="J13">
        <v>177</v>
      </c>
      <c r="K13">
        <v>0.19607843137254899</v>
      </c>
      <c r="L13">
        <v>0.18433179723502299</v>
      </c>
      <c r="M13">
        <v>0.94009216589861699</v>
      </c>
      <c r="N13">
        <v>0.190023752969121</v>
      </c>
      <c r="P13" s="4" t="s">
        <v>22</v>
      </c>
      <c r="Q13" s="4">
        <v>1</v>
      </c>
      <c r="R13" s="5">
        <f>AVERAGEIFS($M$2:$M$2537, $B$2:$B$2537, "&lt;25", $C$2:$C$2537, "irregular", $D$2:$D$2537, "1" )</f>
        <v>1.0601149074566651</v>
      </c>
      <c r="S13" s="5">
        <f>AVERAGEIFS($N$2:$N$2537, $B$2:$B$2537, "&lt;25", $C$2:$C$2537, "irregular", $D$2:$D$2537, "1" )</f>
        <v>0.2845949009578379</v>
      </c>
      <c r="T13" s="5">
        <f>AVERAGEIFS($M$2:$M$2537, $B$2:$B$2537, "&gt;=25", $C$2:$C$2537, "irregular", $D$2:$D$2537, "1" )</f>
        <v>1.5219568354518527</v>
      </c>
      <c r="U13" s="5">
        <f>AVERAGEIFS($N$2:$N$2537, $B$2:$B$2537, "&gt;=25", $C$2:$C$2537, "irregular", $D$2:$D$2537, "1" )</f>
        <v>0.18181850930775798</v>
      </c>
    </row>
    <row r="14" spans="1:21" x14ac:dyDescent="0.25">
      <c r="A14">
        <v>15</v>
      </c>
      <c r="B14">
        <v>2</v>
      </c>
      <c r="C14" t="s">
        <v>14</v>
      </c>
      <c r="D14">
        <v>2</v>
      </c>
      <c r="E14">
        <v>1165</v>
      </c>
      <c r="F14">
        <v>1224</v>
      </c>
      <c r="G14">
        <v>59</v>
      </c>
      <c r="H14">
        <v>1156</v>
      </c>
      <c r="I14">
        <v>9</v>
      </c>
      <c r="J14">
        <v>68</v>
      </c>
      <c r="K14">
        <v>0.99227467811158798</v>
      </c>
      <c r="L14">
        <v>0.94444444444444398</v>
      </c>
      <c r="M14">
        <v>0.95179738562091498</v>
      </c>
      <c r="N14">
        <v>0.96776894097948896</v>
      </c>
      <c r="P14" s="4" t="s">
        <v>22</v>
      </c>
      <c r="Q14" s="4">
        <v>2</v>
      </c>
      <c r="R14" s="5">
        <f>AVERAGEIFS($M$2:$M$2537, $B$2:$B$2537, "&lt;25", $C$2:$C$2537, "irregular", $D$2:$D$2537, "2" )</f>
        <v>1.0232790835225021</v>
      </c>
      <c r="S14" s="5">
        <f>AVERAGEIFS($N$2:$N$2537, $B$2:$B$2537, "&lt;25", $C$2:$C$2537, "irregular", $D$2:$D$2537, "2" )</f>
        <v>0.29216073687455546</v>
      </c>
      <c r="T14" s="5">
        <f>AVERAGEIFS($M$2:$M$2537, $B$2:$B$2537, "&gt;=25", $C$2:$C$2537, "irregular", $D$2:$D$2537, "2" )</f>
        <v>1.9348539367643516</v>
      </c>
      <c r="U14" s="5">
        <f>AVERAGEIFS($N$2:$N$2537, $B$2:$B$2537, "&gt;=25", $C$2:$C$2537, "irregular", $D$2:$D$2537, "2" )</f>
        <v>0.18065709128547697</v>
      </c>
    </row>
    <row r="15" spans="1:21" x14ac:dyDescent="0.25">
      <c r="A15">
        <v>15</v>
      </c>
      <c r="B15">
        <v>2</v>
      </c>
      <c r="C15" t="s">
        <v>15</v>
      </c>
      <c r="D15">
        <v>2</v>
      </c>
      <c r="E15">
        <v>604</v>
      </c>
      <c r="F15">
        <v>647</v>
      </c>
      <c r="G15">
        <v>43</v>
      </c>
      <c r="H15">
        <v>577</v>
      </c>
      <c r="I15">
        <v>27</v>
      </c>
      <c r="J15">
        <v>70</v>
      </c>
      <c r="K15">
        <v>0.95529801324503305</v>
      </c>
      <c r="L15">
        <v>0.89180834621329197</v>
      </c>
      <c r="M15">
        <v>0.93353941267387897</v>
      </c>
      <c r="N15">
        <v>0.92246203037569896</v>
      </c>
      <c r="P15" s="4" t="s">
        <v>22</v>
      </c>
      <c r="Q15" s="4">
        <v>3</v>
      </c>
      <c r="R15" s="5">
        <f>AVERAGEIFS($M$2:$M$2537, $B$2:$B$2537, "&lt;25", $C$2:$C$2537, "irregular", $D$2:$D$2537, "3" )</f>
        <v>0.99919944289568707</v>
      </c>
      <c r="S15" s="5">
        <f>AVERAGEIFS($N$2:$N$2537, $B$2:$B$2537, "&lt;25", $C$2:$C$2537, "irregular", $D$2:$D$2537, "3" )</f>
        <v>0.82201025666775041</v>
      </c>
      <c r="T15" s="5">
        <f>AVERAGEIFS($M$2:$M$2537, $B$2:$B$2537, "&gt;=25", $C$2:$C$2537, "irregular", $D$2:$D$2537, "3" )</f>
        <v>1.0867686040271005</v>
      </c>
      <c r="U15" s="5">
        <f>AVERAGEIFS($N$2:$N$2537, $B$2:$B$2537, "&gt;=25", $C$2:$C$2537, "irregular", $D$2:$D$2537, "3" )</f>
        <v>0.7392176730689668</v>
      </c>
    </row>
    <row r="16" spans="1:21" x14ac:dyDescent="0.25">
      <c r="A16">
        <v>15</v>
      </c>
      <c r="B16">
        <v>2</v>
      </c>
      <c r="C16" t="s">
        <v>16</v>
      </c>
      <c r="D16">
        <v>2</v>
      </c>
      <c r="E16">
        <v>196</v>
      </c>
      <c r="F16">
        <v>217</v>
      </c>
      <c r="G16">
        <v>21</v>
      </c>
      <c r="H16">
        <v>63</v>
      </c>
      <c r="I16">
        <v>133</v>
      </c>
      <c r="J16">
        <v>154</v>
      </c>
      <c r="K16">
        <v>0.32142857142857101</v>
      </c>
      <c r="L16">
        <v>0.29032258064516098</v>
      </c>
      <c r="M16">
        <v>0.90322580645161199</v>
      </c>
      <c r="N16">
        <v>0.305084745762711</v>
      </c>
    </row>
    <row r="17" spans="1:22" ht="15.75" thickBot="1" x14ac:dyDescent="0.3">
      <c r="A17">
        <v>15</v>
      </c>
      <c r="B17">
        <v>2</v>
      </c>
      <c r="C17" t="s">
        <v>14</v>
      </c>
      <c r="D17">
        <v>3</v>
      </c>
      <c r="E17">
        <v>1177</v>
      </c>
      <c r="F17">
        <v>1224</v>
      </c>
      <c r="G17">
        <v>47</v>
      </c>
      <c r="H17">
        <v>1167</v>
      </c>
      <c r="I17">
        <v>10</v>
      </c>
      <c r="J17">
        <v>57</v>
      </c>
      <c r="K17">
        <v>0.99150382327952402</v>
      </c>
      <c r="L17">
        <v>0.953431372549019</v>
      </c>
      <c r="M17">
        <v>0.96160130718954195</v>
      </c>
      <c r="N17">
        <v>0.97209496043315202</v>
      </c>
    </row>
    <row r="18" spans="1:22" ht="15.75" thickBot="1" x14ac:dyDescent="0.3">
      <c r="A18">
        <v>15</v>
      </c>
      <c r="B18">
        <v>2</v>
      </c>
      <c r="C18" t="s">
        <v>15</v>
      </c>
      <c r="D18">
        <v>3</v>
      </c>
      <c r="E18">
        <v>609</v>
      </c>
      <c r="F18">
        <v>647</v>
      </c>
      <c r="G18">
        <v>38</v>
      </c>
      <c r="H18">
        <v>548</v>
      </c>
      <c r="I18">
        <v>61</v>
      </c>
      <c r="J18">
        <v>99</v>
      </c>
      <c r="K18">
        <v>0.89983579638751998</v>
      </c>
      <c r="L18">
        <v>0.84698608964451305</v>
      </c>
      <c r="M18">
        <v>0.94126738794435805</v>
      </c>
      <c r="N18">
        <v>0.87261146496815201</v>
      </c>
      <c r="P18" s="6" t="s">
        <v>12</v>
      </c>
      <c r="Q18" s="7"/>
      <c r="R18" s="7"/>
      <c r="S18" s="7"/>
      <c r="T18" s="7"/>
      <c r="U18" s="7"/>
      <c r="V18" s="8"/>
    </row>
    <row r="19" spans="1:22" x14ac:dyDescent="0.25">
      <c r="A19">
        <v>15</v>
      </c>
      <c r="B19">
        <v>2</v>
      </c>
      <c r="C19" t="s">
        <v>16</v>
      </c>
      <c r="D19">
        <v>3</v>
      </c>
      <c r="E19">
        <v>176</v>
      </c>
      <c r="F19">
        <v>217</v>
      </c>
      <c r="G19">
        <v>41</v>
      </c>
      <c r="H19">
        <v>72</v>
      </c>
      <c r="I19">
        <v>104</v>
      </c>
      <c r="J19">
        <v>145</v>
      </c>
      <c r="K19">
        <v>0.40909090909090901</v>
      </c>
      <c r="L19">
        <v>0.33179723502304098</v>
      </c>
      <c r="M19">
        <v>0.81105990783410098</v>
      </c>
      <c r="N19">
        <v>0.36641221374045801</v>
      </c>
      <c r="P19" s="9"/>
      <c r="Q19" s="20" t="s">
        <v>20</v>
      </c>
      <c r="R19" s="21"/>
      <c r="S19" s="20" t="s">
        <v>21</v>
      </c>
      <c r="T19" s="21"/>
      <c r="U19" s="20" t="s">
        <v>22</v>
      </c>
      <c r="V19" s="21"/>
    </row>
    <row r="20" spans="1:22" x14ac:dyDescent="0.25">
      <c r="A20">
        <v>15</v>
      </c>
      <c r="B20">
        <v>3</v>
      </c>
      <c r="C20" t="s">
        <v>14</v>
      </c>
      <c r="D20">
        <v>1</v>
      </c>
      <c r="E20">
        <v>994</v>
      </c>
      <c r="F20">
        <v>1053</v>
      </c>
      <c r="G20">
        <v>59</v>
      </c>
      <c r="H20">
        <v>994</v>
      </c>
      <c r="I20">
        <v>0</v>
      </c>
      <c r="J20">
        <v>59</v>
      </c>
      <c r="K20">
        <v>1</v>
      </c>
      <c r="L20">
        <v>0.94396961063627705</v>
      </c>
      <c r="M20">
        <v>0.94396961063627705</v>
      </c>
      <c r="N20">
        <v>0.97117733268197304</v>
      </c>
      <c r="P20" s="10"/>
      <c r="Q20" s="11" t="s">
        <v>23</v>
      </c>
      <c r="R20" s="12" t="s">
        <v>24</v>
      </c>
      <c r="S20" s="11" t="s">
        <v>23</v>
      </c>
      <c r="T20" s="12" t="s">
        <v>24</v>
      </c>
      <c r="U20" s="11" t="s">
        <v>23</v>
      </c>
      <c r="V20" s="12" t="s">
        <v>24</v>
      </c>
    </row>
    <row r="21" spans="1:22" x14ac:dyDescent="0.25">
      <c r="A21">
        <v>15</v>
      </c>
      <c r="B21">
        <v>3</v>
      </c>
      <c r="C21" t="s">
        <v>15</v>
      </c>
      <c r="D21">
        <v>1</v>
      </c>
      <c r="E21">
        <v>669</v>
      </c>
      <c r="F21">
        <v>716</v>
      </c>
      <c r="G21">
        <v>47</v>
      </c>
      <c r="H21">
        <v>577</v>
      </c>
      <c r="I21">
        <v>92</v>
      </c>
      <c r="J21">
        <v>139</v>
      </c>
      <c r="K21">
        <v>0.86248131539611295</v>
      </c>
      <c r="L21">
        <v>0.80586592178770899</v>
      </c>
      <c r="M21">
        <v>0.93435754189944098</v>
      </c>
      <c r="N21">
        <v>0.83321299638989099</v>
      </c>
      <c r="P21" s="10" t="s">
        <v>25</v>
      </c>
      <c r="Q21" s="13">
        <v>1</v>
      </c>
      <c r="R21" s="14">
        <f>T7</f>
        <v>1.0042425154010843</v>
      </c>
      <c r="S21" s="13">
        <f>T10</f>
        <v>1.0220787815865016</v>
      </c>
      <c r="T21" s="14">
        <f>R10</f>
        <v>1.0088498313754446</v>
      </c>
      <c r="U21" s="13">
        <v>1.36</v>
      </c>
      <c r="V21" s="14">
        <f>T13</f>
        <v>1.5219568354518527</v>
      </c>
    </row>
    <row r="22" spans="1:22" x14ac:dyDescent="0.25">
      <c r="A22">
        <v>15</v>
      </c>
      <c r="B22">
        <v>3</v>
      </c>
      <c r="C22" t="s">
        <v>16</v>
      </c>
      <c r="D22">
        <v>1</v>
      </c>
      <c r="E22">
        <v>200</v>
      </c>
      <c r="F22">
        <v>224</v>
      </c>
      <c r="G22">
        <v>24</v>
      </c>
      <c r="H22">
        <v>44</v>
      </c>
      <c r="I22">
        <v>156</v>
      </c>
      <c r="J22">
        <v>180</v>
      </c>
      <c r="K22">
        <v>0.22</v>
      </c>
      <c r="L22">
        <v>0.19642857142857101</v>
      </c>
      <c r="M22">
        <v>0.89285714285714202</v>
      </c>
      <c r="N22">
        <v>0.20754716981131999</v>
      </c>
      <c r="P22" s="10" t="s">
        <v>26</v>
      </c>
      <c r="Q22" s="13">
        <v>0.98</v>
      </c>
      <c r="R22" s="14">
        <f>T8</f>
        <v>0.97899305179807627</v>
      </c>
      <c r="S22" s="13">
        <f>T11</f>
        <v>1.0035738753871786</v>
      </c>
      <c r="T22" s="14">
        <f>R11</f>
        <v>1.0042374745341249</v>
      </c>
      <c r="U22" s="13">
        <v>1.29</v>
      </c>
      <c r="V22" s="14">
        <f>T14</f>
        <v>1.9348539367643516</v>
      </c>
    </row>
    <row r="23" spans="1:22" ht="15.75" thickBot="1" x14ac:dyDescent="0.3">
      <c r="A23">
        <v>15</v>
      </c>
      <c r="B23">
        <v>3</v>
      </c>
      <c r="C23" t="s">
        <v>14</v>
      </c>
      <c r="D23">
        <v>2</v>
      </c>
      <c r="E23">
        <v>1006</v>
      </c>
      <c r="F23">
        <v>1053</v>
      </c>
      <c r="G23">
        <v>47</v>
      </c>
      <c r="H23">
        <v>1006</v>
      </c>
      <c r="I23">
        <v>0</v>
      </c>
      <c r="J23">
        <v>47</v>
      </c>
      <c r="K23">
        <v>1</v>
      </c>
      <c r="L23">
        <v>0.95536562203228803</v>
      </c>
      <c r="M23">
        <v>0.95536562203228803</v>
      </c>
      <c r="N23">
        <v>0.97717338513841601</v>
      </c>
      <c r="P23" s="15" t="s">
        <v>27</v>
      </c>
      <c r="Q23" s="16">
        <v>0.99</v>
      </c>
      <c r="R23" s="17">
        <f>T9</f>
        <v>0.99017238011404041</v>
      </c>
      <c r="S23" s="16">
        <f>T12</f>
        <v>0.99487926536475035</v>
      </c>
      <c r="T23" s="17">
        <f>R12</f>
        <v>1.0004622065037589</v>
      </c>
      <c r="U23" s="16">
        <v>0.99</v>
      </c>
      <c r="V23" s="17">
        <f>T15</f>
        <v>1.0867686040271005</v>
      </c>
    </row>
    <row r="24" spans="1:22" ht="15.75" thickBot="1" x14ac:dyDescent="0.3">
      <c r="A24">
        <v>15</v>
      </c>
      <c r="B24">
        <v>3</v>
      </c>
      <c r="C24" t="s">
        <v>15</v>
      </c>
      <c r="D24">
        <v>2</v>
      </c>
      <c r="E24">
        <v>685</v>
      </c>
      <c r="F24">
        <v>716</v>
      </c>
      <c r="G24">
        <v>31</v>
      </c>
      <c r="H24">
        <v>591</v>
      </c>
      <c r="I24">
        <v>94</v>
      </c>
      <c r="J24">
        <v>125</v>
      </c>
      <c r="K24">
        <v>0.86277372262773699</v>
      </c>
      <c r="L24">
        <v>0.82541899441340705</v>
      </c>
      <c r="M24">
        <v>0.95670391061452498</v>
      </c>
      <c r="N24">
        <v>0.84368308351177701</v>
      </c>
    </row>
    <row r="25" spans="1:22" ht="15.75" thickBot="1" x14ac:dyDescent="0.3">
      <c r="A25">
        <v>15</v>
      </c>
      <c r="B25">
        <v>3</v>
      </c>
      <c r="C25" t="s">
        <v>16</v>
      </c>
      <c r="D25">
        <v>2</v>
      </c>
      <c r="E25">
        <v>169</v>
      </c>
      <c r="F25">
        <v>224</v>
      </c>
      <c r="G25">
        <v>55</v>
      </c>
      <c r="H25">
        <v>40</v>
      </c>
      <c r="I25">
        <v>129</v>
      </c>
      <c r="J25">
        <v>184</v>
      </c>
      <c r="K25">
        <v>0.23668639053254401</v>
      </c>
      <c r="L25">
        <v>0.17857142857142799</v>
      </c>
      <c r="M25">
        <v>0.75446428571428503</v>
      </c>
      <c r="N25">
        <v>0.203562340966921</v>
      </c>
      <c r="P25" s="6" t="s">
        <v>13</v>
      </c>
      <c r="Q25" s="7"/>
      <c r="R25" s="7"/>
      <c r="S25" s="7"/>
      <c r="T25" s="7"/>
      <c r="U25" s="7"/>
      <c r="V25" s="8"/>
    </row>
    <row r="26" spans="1:22" x14ac:dyDescent="0.25">
      <c r="A26">
        <v>15</v>
      </c>
      <c r="B26">
        <v>3</v>
      </c>
      <c r="C26" t="s">
        <v>14</v>
      </c>
      <c r="D26">
        <v>3</v>
      </c>
      <c r="E26">
        <v>1018</v>
      </c>
      <c r="F26">
        <v>1053</v>
      </c>
      <c r="G26">
        <v>35</v>
      </c>
      <c r="H26">
        <v>1018</v>
      </c>
      <c r="I26">
        <v>0</v>
      </c>
      <c r="J26">
        <v>35</v>
      </c>
      <c r="K26">
        <v>1</v>
      </c>
      <c r="L26">
        <v>0.96676163342830002</v>
      </c>
      <c r="M26">
        <v>0.96676163342830002</v>
      </c>
      <c r="N26">
        <v>0.98309995171414699</v>
      </c>
      <c r="P26" s="9"/>
      <c r="Q26" s="20" t="s">
        <v>20</v>
      </c>
      <c r="R26" s="21"/>
      <c r="S26" s="20" t="s">
        <v>21</v>
      </c>
      <c r="T26" s="21"/>
      <c r="U26" s="20" t="s">
        <v>22</v>
      </c>
      <c r="V26" s="21"/>
    </row>
    <row r="27" spans="1:22" x14ac:dyDescent="0.25">
      <c r="A27">
        <v>15</v>
      </c>
      <c r="B27">
        <v>3</v>
      </c>
      <c r="C27" t="s">
        <v>15</v>
      </c>
      <c r="D27">
        <v>3</v>
      </c>
      <c r="E27">
        <v>732</v>
      </c>
      <c r="F27">
        <v>716</v>
      </c>
      <c r="G27">
        <v>16</v>
      </c>
      <c r="H27">
        <v>691</v>
      </c>
      <c r="I27">
        <v>41</v>
      </c>
      <c r="J27">
        <v>25</v>
      </c>
      <c r="K27">
        <v>0.94398907103825103</v>
      </c>
      <c r="L27">
        <v>0.96508379888268103</v>
      </c>
      <c r="M27">
        <v>1.02234636871508</v>
      </c>
      <c r="N27">
        <v>0.95441988950276202</v>
      </c>
      <c r="P27" s="10"/>
      <c r="Q27" s="11" t="s">
        <v>23</v>
      </c>
      <c r="R27" s="12" t="s">
        <v>24</v>
      </c>
      <c r="S27" s="11" t="s">
        <v>23</v>
      </c>
      <c r="T27" s="12" t="s">
        <v>24</v>
      </c>
      <c r="U27" s="11" t="s">
        <v>23</v>
      </c>
      <c r="V27" s="12" t="s">
        <v>24</v>
      </c>
    </row>
    <row r="28" spans="1:22" x14ac:dyDescent="0.25">
      <c r="A28">
        <v>15</v>
      </c>
      <c r="B28">
        <v>3</v>
      </c>
      <c r="C28" t="s">
        <v>16</v>
      </c>
      <c r="D28">
        <v>3</v>
      </c>
      <c r="E28">
        <v>224</v>
      </c>
      <c r="F28">
        <v>224</v>
      </c>
      <c r="G28">
        <v>0</v>
      </c>
      <c r="H28">
        <v>205</v>
      </c>
      <c r="I28">
        <v>19</v>
      </c>
      <c r="J28">
        <v>19</v>
      </c>
      <c r="K28">
        <v>0.91517857142857095</v>
      </c>
      <c r="L28">
        <v>0.91517857142857095</v>
      </c>
      <c r="M28">
        <v>1</v>
      </c>
      <c r="N28">
        <v>0.91517857142857095</v>
      </c>
      <c r="P28" s="10" t="s">
        <v>25</v>
      </c>
      <c r="Q28" s="13">
        <v>0.97</v>
      </c>
      <c r="R28" s="14">
        <f>U7</f>
        <v>0.96222649504329294</v>
      </c>
      <c r="S28" s="13">
        <v>0.81</v>
      </c>
      <c r="T28" s="14">
        <f>U10</f>
        <v>0.81960573020305438</v>
      </c>
      <c r="U28" s="13">
        <v>0.6</v>
      </c>
      <c r="V28" s="14">
        <f>U13</f>
        <v>0.18181850930775798</v>
      </c>
    </row>
    <row r="29" spans="1:22" x14ac:dyDescent="0.25">
      <c r="A29">
        <v>15</v>
      </c>
      <c r="B29">
        <v>4</v>
      </c>
      <c r="C29" t="s">
        <v>14</v>
      </c>
      <c r="D29">
        <v>1</v>
      </c>
      <c r="E29">
        <v>1070</v>
      </c>
      <c r="F29">
        <v>1101</v>
      </c>
      <c r="G29">
        <v>31</v>
      </c>
      <c r="H29">
        <v>1061</v>
      </c>
      <c r="I29">
        <v>9</v>
      </c>
      <c r="J29">
        <v>40</v>
      </c>
      <c r="K29">
        <v>0.99158878504672898</v>
      </c>
      <c r="L29">
        <v>0.96366939146230701</v>
      </c>
      <c r="M29">
        <v>0.97184377838328795</v>
      </c>
      <c r="N29">
        <v>0.97742975587286896</v>
      </c>
      <c r="P29" s="10" t="s">
        <v>26</v>
      </c>
      <c r="Q29" s="13">
        <v>0.98</v>
      </c>
      <c r="R29" s="14">
        <f>U8</f>
        <v>0.96223765556913798</v>
      </c>
      <c r="S29" s="13">
        <v>0.84</v>
      </c>
      <c r="T29" s="14">
        <f>U11</f>
        <v>0.82767825121991612</v>
      </c>
      <c r="U29" s="13">
        <v>0.81</v>
      </c>
      <c r="V29" s="14">
        <f>U14</f>
        <v>0.18065709128547697</v>
      </c>
    </row>
    <row r="30" spans="1:22" ht="15.75" thickBot="1" x14ac:dyDescent="0.3">
      <c r="A30">
        <v>15</v>
      </c>
      <c r="B30">
        <v>4</v>
      </c>
      <c r="C30" t="s">
        <v>15</v>
      </c>
      <c r="D30">
        <v>1</v>
      </c>
      <c r="E30">
        <v>702</v>
      </c>
      <c r="F30">
        <v>614</v>
      </c>
      <c r="G30">
        <v>88</v>
      </c>
      <c r="H30">
        <v>546</v>
      </c>
      <c r="I30">
        <v>156</v>
      </c>
      <c r="J30">
        <v>68</v>
      </c>
      <c r="K30">
        <v>0.77777777777777701</v>
      </c>
      <c r="L30">
        <v>0.88925081433224695</v>
      </c>
      <c r="M30">
        <v>1.14332247557003</v>
      </c>
      <c r="N30">
        <v>0.82978723404255295</v>
      </c>
      <c r="P30" s="15" t="s">
        <v>27</v>
      </c>
      <c r="Q30" s="16">
        <v>0.91</v>
      </c>
      <c r="R30" s="17">
        <f>U9</f>
        <v>0.97159504547737485</v>
      </c>
      <c r="S30" s="16">
        <v>0.81</v>
      </c>
      <c r="T30" s="17">
        <f>U12</f>
        <v>0.8872007922817764</v>
      </c>
      <c r="U30" s="16">
        <v>0.86</v>
      </c>
      <c r="V30" s="17">
        <f>U15</f>
        <v>0.7392176730689668</v>
      </c>
    </row>
    <row r="31" spans="1:22" x14ac:dyDescent="0.25">
      <c r="A31">
        <v>15</v>
      </c>
      <c r="B31">
        <v>4</v>
      </c>
      <c r="C31" t="s">
        <v>16</v>
      </c>
      <c r="D31">
        <v>1</v>
      </c>
      <c r="E31">
        <v>192</v>
      </c>
      <c r="F31">
        <v>228</v>
      </c>
      <c r="G31">
        <v>36</v>
      </c>
      <c r="H31">
        <v>42</v>
      </c>
      <c r="I31">
        <v>150</v>
      </c>
      <c r="J31">
        <v>186</v>
      </c>
      <c r="K31">
        <v>0.21875</v>
      </c>
      <c r="L31">
        <v>0.18421052631578899</v>
      </c>
      <c r="M31">
        <v>0.84210526315789402</v>
      </c>
      <c r="N31">
        <v>0.19999999999999901</v>
      </c>
    </row>
    <row r="32" spans="1:22" x14ac:dyDescent="0.25">
      <c r="A32">
        <v>15</v>
      </c>
      <c r="B32">
        <v>4</v>
      </c>
      <c r="C32" t="s">
        <v>14</v>
      </c>
      <c r="D32">
        <v>2</v>
      </c>
      <c r="E32">
        <v>1069</v>
      </c>
      <c r="F32">
        <v>1101</v>
      </c>
      <c r="G32">
        <v>32</v>
      </c>
      <c r="H32">
        <v>1062</v>
      </c>
      <c r="I32">
        <v>7</v>
      </c>
      <c r="J32">
        <v>39</v>
      </c>
      <c r="K32">
        <v>0.99345182413470501</v>
      </c>
      <c r="L32">
        <v>0.96457765667574902</v>
      </c>
      <c r="M32">
        <v>0.97093551316984505</v>
      </c>
      <c r="N32">
        <v>0.97880184331797204</v>
      </c>
    </row>
    <row r="33" spans="1:14" x14ac:dyDescent="0.25">
      <c r="A33">
        <v>15</v>
      </c>
      <c r="B33">
        <v>4</v>
      </c>
      <c r="C33" t="s">
        <v>15</v>
      </c>
      <c r="D33">
        <v>2</v>
      </c>
      <c r="E33">
        <v>649</v>
      </c>
      <c r="F33">
        <v>614</v>
      </c>
      <c r="G33">
        <v>35</v>
      </c>
      <c r="H33">
        <v>525</v>
      </c>
      <c r="I33">
        <v>124</v>
      </c>
      <c r="J33">
        <v>89</v>
      </c>
      <c r="K33">
        <v>0.80893682588597804</v>
      </c>
      <c r="L33">
        <v>0.85504885993485302</v>
      </c>
      <c r="M33">
        <v>1.05700325732899</v>
      </c>
      <c r="N33">
        <v>0.83135391923990498</v>
      </c>
    </row>
    <row r="34" spans="1:14" x14ac:dyDescent="0.25">
      <c r="A34">
        <v>15</v>
      </c>
      <c r="B34">
        <v>4</v>
      </c>
      <c r="C34" t="s">
        <v>16</v>
      </c>
      <c r="D34">
        <v>2</v>
      </c>
      <c r="E34">
        <v>201</v>
      </c>
      <c r="F34">
        <v>228</v>
      </c>
      <c r="G34">
        <v>27</v>
      </c>
      <c r="H34">
        <v>55</v>
      </c>
      <c r="I34">
        <v>146</v>
      </c>
      <c r="J34">
        <v>173</v>
      </c>
      <c r="K34">
        <v>0.27363184079601899</v>
      </c>
      <c r="L34">
        <v>0.24122807017543799</v>
      </c>
      <c r="M34">
        <v>0.88157894736842102</v>
      </c>
      <c r="N34">
        <v>0.256410256410256</v>
      </c>
    </row>
    <row r="35" spans="1:14" x14ac:dyDescent="0.25">
      <c r="A35">
        <v>15</v>
      </c>
      <c r="B35">
        <v>4</v>
      </c>
      <c r="C35" t="s">
        <v>14</v>
      </c>
      <c r="D35">
        <v>3</v>
      </c>
      <c r="E35">
        <v>1106</v>
      </c>
      <c r="F35">
        <v>1101</v>
      </c>
      <c r="G35">
        <v>5</v>
      </c>
      <c r="H35">
        <v>1097</v>
      </c>
      <c r="I35">
        <v>9</v>
      </c>
      <c r="J35">
        <v>4</v>
      </c>
      <c r="K35">
        <v>0.99186256781193405</v>
      </c>
      <c r="L35">
        <v>0.99636693914622998</v>
      </c>
      <c r="M35">
        <v>1.00454132606721</v>
      </c>
      <c r="N35">
        <v>0.99410965111010396</v>
      </c>
    </row>
    <row r="36" spans="1:14" x14ac:dyDescent="0.25">
      <c r="A36">
        <v>15</v>
      </c>
      <c r="B36">
        <v>4</v>
      </c>
      <c r="C36" t="s">
        <v>15</v>
      </c>
      <c r="D36">
        <v>3</v>
      </c>
      <c r="E36">
        <v>636</v>
      </c>
      <c r="F36">
        <v>614</v>
      </c>
      <c r="G36">
        <v>22</v>
      </c>
      <c r="H36">
        <v>583</v>
      </c>
      <c r="I36">
        <v>53</v>
      </c>
      <c r="J36">
        <v>31</v>
      </c>
      <c r="K36">
        <v>0.91666666666666596</v>
      </c>
      <c r="L36">
        <v>0.949511400651465</v>
      </c>
      <c r="M36">
        <v>1.0358306188924999</v>
      </c>
      <c r="N36">
        <v>0.93279999999999996</v>
      </c>
    </row>
    <row r="37" spans="1:14" x14ac:dyDescent="0.25">
      <c r="A37">
        <v>15</v>
      </c>
      <c r="B37">
        <v>4</v>
      </c>
      <c r="C37" t="s">
        <v>16</v>
      </c>
      <c r="D37">
        <v>3</v>
      </c>
      <c r="E37">
        <v>237</v>
      </c>
      <c r="F37">
        <v>228</v>
      </c>
      <c r="G37">
        <v>9</v>
      </c>
      <c r="H37">
        <v>200</v>
      </c>
      <c r="I37">
        <v>37</v>
      </c>
      <c r="J37">
        <v>28</v>
      </c>
      <c r="K37">
        <v>0.84388185654008396</v>
      </c>
      <c r="L37">
        <v>0.87719298245613997</v>
      </c>
      <c r="M37">
        <v>1.0394736842105201</v>
      </c>
      <c r="N37">
        <v>0.86021505376343999</v>
      </c>
    </row>
    <row r="38" spans="1:14" x14ac:dyDescent="0.25">
      <c r="A38">
        <v>15</v>
      </c>
      <c r="B38">
        <v>5</v>
      </c>
      <c r="C38" t="s">
        <v>14</v>
      </c>
      <c r="D38">
        <v>1</v>
      </c>
      <c r="E38">
        <v>1016</v>
      </c>
      <c r="F38">
        <v>1044</v>
      </c>
      <c r="G38">
        <v>28</v>
      </c>
      <c r="H38">
        <v>1015</v>
      </c>
      <c r="I38">
        <v>1</v>
      </c>
      <c r="J38">
        <v>29</v>
      </c>
      <c r="K38">
        <v>0.99901574803149595</v>
      </c>
      <c r="L38">
        <v>0.97222222222222199</v>
      </c>
      <c r="M38">
        <v>0.97318007662835204</v>
      </c>
      <c r="N38">
        <v>0.98543689320388295</v>
      </c>
    </row>
    <row r="39" spans="1:14" x14ac:dyDescent="0.25">
      <c r="A39">
        <v>15</v>
      </c>
      <c r="B39">
        <v>5</v>
      </c>
      <c r="C39" t="s">
        <v>15</v>
      </c>
      <c r="D39">
        <v>1</v>
      </c>
      <c r="E39">
        <v>761</v>
      </c>
      <c r="F39">
        <v>668</v>
      </c>
      <c r="G39">
        <v>93</v>
      </c>
      <c r="H39">
        <v>584</v>
      </c>
      <c r="I39">
        <v>177</v>
      </c>
      <c r="J39">
        <v>84</v>
      </c>
      <c r="K39">
        <v>0.767411300919842</v>
      </c>
      <c r="L39">
        <v>0.87425149700598803</v>
      </c>
      <c r="M39">
        <v>1.1392215568862201</v>
      </c>
      <c r="N39">
        <v>0.81735479356193097</v>
      </c>
    </row>
    <row r="40" spans="1:14" x14ac:dyDescent="0.25">
      <c r="A40">
        <v>15</v>
      </c>
      <c r="B40">
        <v>5</v>
      </c>
      <c r="C40" t="s">
        <v>16</v>
      </c>
      <c r="D40">
        <v>1</v>
      </c>
      <c r="E40">
        <v>244</v>
      </c>
      <c r="F40">
        <v>217</v>
      </c>
      <c r="G40">
        <v>27</v>
      </c>
      <c r="H40">
        <v>47</v>
      </c>
      <c r="I40">
        <v>197</v>
      </c>
      <c r="J40">
        <v>170</v>
      </c>
      <c r="K40">
        <v>0.19262295081967201</v>
      </c>
      <c r="L40">
        <v>0.216589861751152</v>
      </c>
      <c r="M40">
        <v>1.1244239631336399</v>
      </c>
      <c r="N40">
        <v>0.203904555314533</v>
      </c>
    </row>
    <row r="41" spans="1:14" x14ac:dyDescent="0.25">
      <c r="A41">
        <v>15</v>
      </c>
      <c r="B41">
        <v>5</v>
      </c>
      <c r="C41" t="s">
        <v>14</v>
      </c>
      <c r="D41">
        <v>2</v>
      </c>
      <c r="E41">
        <v>1042</v>
      </c>
      <c r="F41">
        <v>1044</v>
      </c>
      <c r="G41">
        <v>2</v>
      </c>
      <c r="H41">
        <v>1039</v>
      </c>
      <c r="I41">
        <v>3</v>
      </c>
      <c r="J41">
        <v>5</v>
      </c>
      <c r="K41">
        <v>0.99712092130518204</v>
      </c>
      <c r="L41">
        <v>0.99521072796934795</v>
      </c>
      <c r="M41">
        <v>0.998084291187739</v>
      </c>
      <c r="N41">
        <v>0.99616490891658604</v>
      </c>
    </row>
    <row r="42" spans="1:14" x14ac:dyDescent="0.25">
      <c r="A42">
        <v>15</v>
      </c>
      <c r="B42">
        <v>5</v>
      </c>
      <c r="C42" t="s">
        <v>15</v>
      </c>
      <c r="D42">
        <v>2</v>
      </c>
      <c r="E42">
        <v>763</v>
      </c>
      <c r="F42">
        <v>668</v>
      </c>
      <c r="G42">
        <v>95</v>
      </c>
      <c r="H42">
        <v>586</v>
      </c>
      <c r="I42">
        <v>177</v>
      </c>
      <c r="J42">
        <v>82</v>
      </c>
      <c r="K42">
        <v>0.76802096985583201</v>
      </c>
      <c r="L42">
        <v>0.87724550898203502</v>
      </c>
      <c r="M42">
        <v>1.1422155688622699</v>
      </c>
      <c r="N42">
        <v>0.81900768693221504</v>
      </c>
    </row>
    <row r="43" spans="1:14" x14ac:dyDescent="0.25">
      <c r="A43">
        <v>15</v>
      </c>
      <c r="B43">
        <v>5</v>
      </c>
      <c r="C43" t="s">
        <v>16</v>
      </c>
      <c r="D43">
        <v>2</v>
      </c>
      <c r="E43">
        <v>212</v>
      </c>
      <c r="F43">
        <v>217</v>
      </c>
      <c r="G43">
        <v>5</v>
      </c>
      <c r="H43">
        <v>47</v>
      </c>
      <c r="I43">
        <v>165</v>
      </c>
      <c r="J43">
        <v>170</v>
      </c>
      <c r="K43">
        <v>0.22169811320754701</v>
      </c>
      <c r="L43">
        <v>0.216589861751152</v>
      </c>
      <c r="M43">
        <v>0.976958525345622</v>
      </c>
      <c r="N43">
        <v>0.21911421911421899</v>
      </c>
    </row>
    <row r="44" spans="1:14" x14ac:dyDescent="0.25">
      <c r="A44">
        <v>15</v>
      </c>
      <c r="B44">
        <v>5</v>
      </c>
      <c r="C44" t="s">
        <v>14</v>
      </c>
      <c r="D44">
        <v>3</v>
      </c>
      <c r="E44">
        <v>1050</v>
      </c>
      <c r="F44">
        <v>1044</v>
      </c>
      <c r="G44">
        <v>6</v>
      </c>
      <c r="H44">
        <v>1044</v>
      </c>
      <c r="I44">
        <v>6</v>
      </c>
      <c r="J44">
        <v>0</v>
      </c>
      <c r="K44">
        <v>0.994285714285714</v>
      </c>
      <c r="L44">
        <v>1</v>
      </c>
      <c r="M44">
        <v>1.0057471264367801</v>
      </c>
      <c r="N44">
        <v>0.99713467048710602</v>
      </c>
    </row>
    <row r="45" spans="1:14" x14ac:dyDescent="0.25">
      <c r="A45">
        <v>15</v>
      </c>
      <c r="B45">
        <v>5</v>
      </c>
      <c r="C45" t="s">
        <v>15</v>
      </c>
      <c r="D45">
        <v>3</v>
      </c>
      <c r="E45">
        <v>730</v>
      </c>
      <c r="F45">
        <v>668</v>
      </c>
      <c r="G45">
        <v>62</v>
      </c>
      <c r="H45">
        <v>648</v>
      </c>
      <c r="I45">
        <v>82</v>
      </c>
      <c r="J45">
        <v>20</v>
      </c>
      <c r="K45">
        <v>0.88767123287671201</v>
      </c>
      <c r="L45">
        <v>0.97005988023951994</v>
      </c>
      <c r="M45">
        <v>1.09281437125748</v>
      </c>
      <c r="N45">
        <v>0.92703862660944203</v>
      </c>
    </row>
    <row r="46" spans="1:14" x14ac:dyDescent="0.25">
      <c r="A46">
        <v>15</v>
      </c>
      <c r="B46">
        <v>5</v>
      </c>
      <c r="C46" t="s">
        <v>16</v>
      </c>
      <c r="D46">
        <v>3</v>
      </c>
      <c r="E46">
        <v>230</v>
      </c>
      <c r="F46">
        <v>217</v>
      </c>
      <c r="G46">
        <v>13</v>
      </c>
      <c r="H46">
        <v>189</v>
      </c>
      <c r="I46">
        <v>41</v>
      </c>
      <c r="J46">
        <v>28</v>
      </c>
      <c r="K46">
        <v>0.82173913043478197</v>
      </c>
      <c r="L46">
        <v>0.87096774193548299</v>
      </c>
      <c r="M46">
        <v>1.0599078341013799</v>
      </c>
      <c r="N46">
        <v>0.84563758389261701</v>
      </c>
    </row>
    <row r="47" spans="1:14" x14ac:dyDescent="0.25">
      <c r="A47">
        <v>15</v>
      </c>
      <c r="B47">
        <v>6</v>
      </c>
      <c r="C47" t="s">
        <v>14</v>
      </c>
      <c r="D47">
        <v>1</v>
      </c>
      <c r="E47">
        <v>927</v>
      </c>
      <c r="F47">
        <v>915</v>
      </c>
      <c r="G47">
        <v>12</v>
      </c>
      <c r="H47">
        <v>909</v>
      </c>
      <c r="I47">
        <v>18</v>
      </c>
      <c r="J47">
        <v>6</v>
      </c>
      <c r="K47">
        <v>0.980582524271844</v>
      </c>
      <c r="L47">
        <v>0.99344262295081898</v>
      </c>
      <c r="M47">
        <v>1.01311475409836</v>
      </c>
      <c r="N47">
        <v>0.98697068403908705</v>
      </c>
    </row>
    <row r="48" spans="1:14" x14ac:dyDescent="0.25">
      <c r="A48">
        <v>15</v>
      </c>
      <c r="B48">
        <v>6</v>
      </c>
      <c r="C48" t="s">
        <v>15</v>
      </c>
      <c r="D48">
        <v>1</v>
      </c>
      <c r="E48">
        <v>671</v>
      </c>
      <c r="F48">
        <v>701</v>
      </c>
      <c r="G48">
        <v>30</v>
      </c>
      <c r="H48">
        <v>574</v>
      </c>
      <c r="I48">
        <v>97</v>
      </c>
      <c r="J48">
        <v>127</v>
      </c>
      <c r="K48">
        <v>0.85543964232488801</v>
      </c>
      <c r="L48">
        <v>0.81883024251069902</v>
      </c>
      <c r="M48">
        <v>0.95720399429386505</v>
      </c>
      <c r="N48">
        <v>0.83673469387755095</v>
      </c>
    </row>
    <row r="49" spans="1:14" x14ac:dyDescent="0.25">
      <c r="A49">
        <v>15</v>
      </c>
      <c r="B49">
        <v>6</v>
      </c>
      <c r="C49" t="s">
        <v>16</v>
      </c>
      <c r="D49">
        <v>1</v>
      </c>
      <c r="E49">
        <v>238</v>
      </c>
      <c r="F49">
        <v>195</v>
      </c>
      <c r="G49">
        <v>43</v>
      </c>
      <c r="H49">
        <v>45</v>
      </c>
      <c r="I49">
        <v>193</v>
      </c>
      <c r="J49">
        <v>150</v>
      </c>
      <c r="K49">
        <v>0.1890756302521</v>
      </c>
      <c r="L49">
        <v>0.23076923076923</v>
      </c>
      <c r="M49">
        <v>1.22051282051282</v>
      </c>
      <c r="N49">
        <v>0.20785219399538099</v>
      </c>
    </row>
    <row r="50" spans="1:14" x14ac:dyDescent="0.25">
      <c r="A50">
        <v>15</v>
      </c>
      <c r="B50">
        <v>6</v>
      </c>
      <c r="C50" t="s">
        <v>14</v>
      </c>
      <c r="D50">
        <v>2</v>
      </c>
      <c r="E50">
        <v>923</v>
      </c>
      <c r="F50">
        <v>915</v>
      </c>
      <c r="G50">
        <v>8</v>
      </c>
      <c r="H50">
        <v>911</v>
      </c>
      <c r="I50">
        <v>12</v>
      </c>
      <c r="J50">
        <v>4</v>
      </c>
      <c r="K50">
        <v>0.98699891657638095</v>
      </c>
      <c r="L50">
        <v>0.99562841530054602</v>
      </c>
      <c r="M50">
        <v>1.0087431693989</v>
      </c>
      <c r="N50">
        <v>0.99129488574537505</v>
      </c>
    </row>
    <row r="51" spans="1:14" x14ac:dyDescent="0.25">
      <c r="A51">
        <v>15</v>
      </c>
      <c r="B51">
        <v>6</v>
      </c>
      <c r="C51" t="s">
        <v>15</v>
      </c>
      <c r="D51">
        <v>2</v>
      </c>
      <c r="E51">
        <v>678</v>
      </c>
      <c r="F51">
        <v>701</v>
      </c>
      <c r="G51">
        <v>23</v>
      </c>
      <c r="H51">
        <v>585</v>
      </c>
      <c r="I51">
        <v>93</v>
      </c>
      <c r="J51">
        <v>116</v>
      </c>
      <c r="K51">
        <v>0.86283185840707899</v>
      </c>
      <c r="L51">
        <v>0.83452211126961395</v>
      </c>
      <c r="M51">
        <v>0.96718972895862998</v>
      </c>
      <c r="N51">
        <v>0.84844089920232002</v>
      </c>
    </row>
    <row r="52" spans="1:14" x14ac:dyDescent="0.25">
      <c r="A52">
        <v>15</v>
      </c>
      <c r="B52">
        <v>6</v>
      </c>
      <c r="C52" t="s">
        <v>16</v>
      </c>
      <c r="D52">
        <v>2</v>
      </c>
      <c r="E52">
        <v>202</v>
      </c>
      <c r="F52">
        <v>195</v>
      </c>
      <c r="G52">
        <v>7</v>
      </c>
      <c r="H52">
        <v>36</v>
      </c>
      <c r="I52">
        <v>166</v>
      </c>
      <c r="J52">
        <v>159</v>
      </c>
      <c r="K52">
        <v>0.17821782178217799</v>
      </c>
      <c r="L52">
        <v>0.18461538461538399</v>
      </c>
      <c r="M52">
        <v>1.03589743589743</v>
      </c>
      <c r="N52">
        <v>0.181360201511335</v>
      </c>
    </row>
    <row r="53" spans="1:14" x14ac:dyDescent="0.25">
      <c r="A53">
        <v>15</v>
      </c>
      <c r="B53">
        <v>6</v>
      </c>
      <c r="C53" t="s">
        <v>14</v>
      </c>
      <c r="D53">
        <v>3</v>
      </c>
      <c r="E53">
        <v>951</v>
      </c>
      <c r="F53">
        <v>915</v>
      </c>
      <c r="G53">
        <v>36</v>
      </c>
      <c r="H53">
        <v>915</v>
      </c>
      <c r="I53">
        <v>36</v>
      </c>
      <c r="J53">
        <v>0</v>
      </c>
      <c r="K53">
        <v>0.96214511041009398</v>
      </c>
      <c r="L53">
        <v>1</v>
      </c>
      <c r="M53">
        <v>1.0393442622950799</v>
      </c>
      <c r="N53">
        <v>0.98070739549839203</v>
      </c>
    </row>
    <row r="54" spans="1:14" x14ac:dyDescent="0.25">
      <c r="A54">
        <v>15</v>
      </c>
      <c r="B54">
        <v>6</v>
      </c>
      <c r="C54" t="s">
        <v>15</v>
      </c>
      <c r="D54">
        <v>3</v>
      </c>
      <c r="E54">
        <v>723</v>
      </c>
      <c r="F54">
        <v>701</v>
      </c>
      <c r="G54">
        <v>22</v>
      </c>
      <c r="H54">
        <v>673</v>
      </c>
      <c r="I54">
        <v>50</v>
      </c>
      <c r="J54">
        <v>28</v>
      </c>
      <c r="K54">
        <v>0.93084370677731598</v>
      </c>
      <c r="L54">
        <v>0.96005706134094104</v>
      </c>
      <c r="M54">
        <v>1.0313837375178301</v>
      </c>
      <c r="N54">
        <v>0.94522471910112305</v>
      </c>
    </row>
    <row r="55" spans="1:14" x14ac:dyDescent="0.25">
      <c r="A55">
        <v>15</v>
      </c>
      <c r="B55">
        <v>6</v>
      </c>
      <c r="C55" t="s">
        <v>16</v>
      </c>
      <c r="D55">
        <v>3</v>
      </c>
      <c r="E55">
        <v>207</v>
      </c>
      <c r="F55">
        <v>195</v>
      </c>
      <c r="G55">
        <v>12</v>
      </c>
      <c r="H55">
        <v>168</v>
      </c>
      <c r="I55">
        <v>39</v>
      </c>
      <c r="J55">
        <v>27</v>
      </c>
      <c r="K55">
        <v>0.81159420289855</v>
      </c>
      <c r="L55">
        <v>0.86153846153846103</v>
      </c>
      <c r="M55">
        <v>1.06153846153846</v>
      </c>
      <c r="N55">
        <v>0.83582089552238803</v>
      </c>
    </row>
    <row r="56" spans="1:14" x14ac:dyDescent="0.25">
      <c r="A56">
        <v>15</v>
      </c>
      <c r="B56">
        <v>7</v>
      </c>
      <c r="C56" t="s">
        <v>14</v>
      </c>
      <c r="D56">
        <v>1</v>
      </c>
      <c r="E56">
        <v>1170</v>
      </c>
      <c r="F56">
        <v>1230</v>
      </c>
      <c r="G56">
        <v>60</v>
      </c>
      <c r="H56">
        <v>1163</v>
      </c>
      <c r="I56">
        <v>7</v>
      </c>
      <c r="J56">
        <v>67</v>
      </c>
      <c r="K56">
        <v>0.99401709401709404</v>
      </c>
      <c r="L56">
        <v>0.94552845528455198</v>
      </c>
      <c r="M56">
        <v>0.95121951219512102</v>
      </c>
      <c r="N56">
        <v>0.96916666666666595</v>
      </c>
    </row>
    <row r="57" spans="1:14" x14ac:dyDescent="0.25">
      <c r="A57">
        <v>15</v>
      </c>
      <c r="B57">
        <v>7</v>
      </c>
      <c r="C57" t="s">
        <v>15</v>
      </c>
      <c r="D57">
        <v>1</v>
      </c>
      <c r="E57">
        <v>803</v>
      </c>
      <c r="F57">
        <v>761</v>
      </c>
      <c r="G57">
        <v>42</v>
      </c>
      <c r="H57">
        <v>662</v>
      </c>
      <c r="I57">
        <v>141</v>
      </c>
      <c r="J57">
        <v>99</v>
      </c>
      <c r="K57">
        <v>0.82440846824408398</v>
      </c>
      <c r="L57">
        <v>0.86990801576872501</v>
      </c>
      <c r="M57">
        <v>1.05519053876478</v>
      </c>
      <c r="N57">
        <v>0.84654731457800503</v>
      </c>
    </row>
    <row r="58" spans="1:14" x14ac:dyDescent="0.25">
      <c r="A58">
        <v>15</v>
      </c>
      <c r="B58">
        <v>7</v>
      </c>
      <c r="C58" t="s">
        <v>16</v>
      </c>
      <c r="D58">
        <v>1</v>
      </c>
      <c r="E58">
        <v>253</v>
      </c>
      <c r="F58">
        <v>225</v>
      </c>
      <c r="G58">
        <v>28</v>
      </c>
      <c r="H58">
        <v>44</v>
      </c>
      <c r="I58">
        <v>209</v>
      </c>
      <c r="J58">
        <v>181</v>
      </c>
      <c r="K58">
        <v>0.17391304347826</v>
      </c>
      <c r="L58">
        <v>0.19555555555555501</v>
      </c>
      <c r="M58">
        <v>1.1244444444444399</v>
      </c>
      <c r="N58">
        <v>0.18410041841004099</v>
      </c>
    </row>
    <row r="59" spans="1:14" x14ac:dyDescent="0.25">
      <c r="A59">
        <v>15</v>
      </c>
      <c r="B59">
        <v>7</v>
      </c>
      <c r="C59" t="s">
        <v>14</v>
      </c>
      <c r="D59">
        <v>2</v>
      </c>
      <c r="E59">
        <v>1215</v>
      </c>
      <c r="F59">
        <v>1230</v>
      </c>
      <c r="G59">
        <v>15</v>
      </c>
      <c r="H59">
        <v>1207</v>
      </c>
      <c r="I59">
        <v>8</v>
      </c>
      <c r="J59">
        <v>23</v>
      </c>
      <c r="K59">
        <v>0.99341563786008202</v>
      </c>
      <c r="L59">
        <v>0.98130081300812999</v>
      </c>
      <c r="M59">
        <v>0.98780487804878003</v>
      </c>
      <c r="N59">
        <v>0.98732106339468295</v>
      </c>
    </row>
    <row r="60" spans="1:14" x14ac:dyDescent="0.25">
      <c r="A60">
        <v>15</v>
      </c>
      <c r="B60">
        <v>7</v>
      </c>
      <c r="C60" t="s">
        <v>15</v>
      </c>
      <c r="D60">
        <v>2</v>
      </c>
      <c r="E60">
        <v>776</v>
      </c>
      <c r="F60">
        <v>761</v>
      </c>
      <c r="G60">
        <v>15</v>
      </c>
      <c r="H60">
        <v>642</v>
      </c>
      <c r="I60">
        <v>134</v>
      </c>
      <c r="J60">
        <v>119</v>
      </c>
      <c r="K60">
        <v>0.82731958762886504</v>
      </c>
      <c r="L60">
        <v>0.84362680683311397</v>
      </c>
      <c r="M60">
        <v>1.0197109067017001</v>
      </c>
      <c r="N60">
        <v>0.83539362394274497</v>
      </c>
    </row>
    <row r="61" spans="1:14" x14ac:dyDescent="0.25">
      <c r="A61">
        <v>15</v>
      </c>
      <c r="B61">
        <v>7</v>
      </c>
      <c r="C61" t="s">
        <v>16</v>
      </c>
      <c r="D61">
        <v>2</v>
      </c>
      <c r="E61">
        <v>259</v>
      </c>
      <c r="F61">
        <v>225</v>
      </c>
      <c r="G61">
        <v>34</v>
      </c>
      <c r="H61">
        <v>51</v>
      </c>
      <c r="I61">
        <v>208</v>
      </c>
      <c r="J61">
        <v>174</v>
      </c>
      <c r="K61">
        <v>0.19691119691119599</v>
      </c>
      <c r="L61">
        <v>0.22666666666666599</v>
      </c>
      <c r="M61">
        <v>1.1511111111111101</v>
      </c>
      <c r="N61">
        <v>0.210743801652892</v>
      </c>
    </row>
    <row r="62" spans="1:14" x14ac:dyDescent="0.25">
      <c r="A62">
        <v>15</v>
      </c>
      <c r="B62">
        <v>7</v>
      </c>
      <c r="C62" t="s">
        <v>14</v>
      </c>
      <c r="D62">
        <v>3</v>
      </c>
      <c r="E62">
        <v>1204</v>
      </c>
      <c r="F62">
        <v>1230</v>
      </c>
      <c r="G62">
        <v>26</v>
      </c>
      <c r="H62">
        <v>1201</v>
      </c>
      <c r="I62">
        <v>3</v>
      </c>
      <c r="J62">
        <v>29</v>
      </c>
      <c r="K62">
        <v>0.99750830564783999</v>
      </c>
      <c r="L62">
        <v>0.97642276422764196</v>
      </c>
      <c r="M62">
        <v>0.97886178861788598</v>
      </c>
      <c r="N62">
        <v>0.98685291700903799</v>
      </c>
    </row>
    <row r="63" spans="1:14" x14ac:dyDescent="0.25">
      <c r="A63">
        <v>15</v>
      </c>
      <c r="B63">
        <v>7</v>
      </c>
      <c r="C63" t="s">
        <v>15</v>
      </c>
      <c r="D63">
        <v>3</v>
      </c>
      <c r="E63">
        <v>772</v>
      </c>
      <c r="F63">
        <v>761</v>
      </c>
      <c r="G63">
        <v>11</v>
      </c>
      <c r="H63">
        <v>698</v>
      </c>
      <c r="I63">
        <v>74</v>
      </c>
      <c r="J63">
        <v>63</v>
      </c>
      <c r="K63">
        <v>0.90414507772020702</v>
      </c>
      <c r="L63">
        <v>0.91721419185282504</v>
      </c>
      <c r="M63">
        <v>1.01445466491458</v>
      </c>
      <c r="N63">
        <v>0.910632746249184</v>
      </c>
    </row>
    <row r="64" spans="1:14" x14ac:dyDescent="0.25">
      <c r="A64">
        <v>15</v>
      </c>
      <c r="B64">
        <v>7</v>
      </c>
      <c r="C64" t="s">
        <v>16</v>
      </c>
      <c r="D64">
        <v>3</v>
      </c>
      <c r="E64">
        <v>228</v>
      </c>
      <c r="F64">
        <v>225</v>
      </c>
      <c r="G64">
        <v>3</v>
      </c>
      <c r="H64">
        <v>200</v>
      </c>
      <c r="I64">
        <v>28</v>
      </c>
      <c r="J64">
        <v>25</v>
      </c>
      <c r="K64">
        <v>0.87719298245613997</v>
      </c>
      <c r="L64">
        <v>0.88888888888888795</v>
      </c>
      <c r="M64">
        <v>1.0133333333333301</v>
      </c>
      <c r="N64">
        <v>0.88300220750551806</v>
      </c>
    </row>
    <row r="65" spans="1:14" x14ac:dyDescent="0.25">
      <c r="A65">
        <v>15</v>
      </c>
      <c r="B65">
        <v>8</v>
      </c>
      <c r="C65" t="s">
        <v>14</v>
      </c>
      <c r="D65">
        <v>1</v>
      </c>
      <c r="E65">
        <v>984</v>
      </c>
      <c r="F65">
        <v>1035</v>
      </c>
      <c r="G65">
        <v>51</v>
      </c>
      <c r="H65">
        <v>979</v>
      </c>
      <c r="I65">
        <v>5</v>
      </c>
      <c r="J65">
        <v>56</v>
      </c>
      <c r="K65">
        <v>0.99491869918699105</v>
      </c>
      <c r="L65">
        <v>0.94589371980676296</v>
      </c>
      <c r="M65">
        <v>0.950724637681159</v>
      </c>
      <c r="N65">
        <v>0.96978702327885002</v>
      </c>
    </row>
    <row r="66" spans="1:14" x14ac:dyDescent="0.25">
      <c r="A66">
        <v>15</v>
      </c>
      <c r="B66">
        <v>8</v>
      </c>
      <c r="C66" t="s">
        <v>15</v>
      </c>
      <c r="D66">
        <v>1</v>
      </c>
      <c r="E66">
        <v>801</v>
      </c>
      <c r="F66">
        <v>827</v>
      </c>
      <c r="G66">
        <v>26</v>
      </c>
      <c r="H66">
        <v>688</v>
      </c>
      <c r="I66">
        <v>113</v>
      </c>
      <c r="J66">
        <v>139</v>
      </c>
      <c r="K66">
        <v>0.85892634207240903</v>
      </c>
      <c r="L66">
        <v>0.83192261185006</v>
      </c>
      <c r="M66">
        <v>0.968561064087061</v>
      </c>
      <c r="N66">
        <v>0.84520884520884498</v>
      </c>
    </row>
    <row r="67" spans="1:14" x14ac:dyDescent="0.25">
      <c r="A67">
        <v>15</v>
      </c>
      <c r="B67">
        <v>8</v>
      </c>
      <c r="C67" t="s">
        <v>16</v>
      </c>
      <c r="D67">
        <v>1</v>
      </c>
      <c r="E67">
        <v>321</v>
      </c>
      <c r="F67">
        <v>243</v>
      </c>
      <c r="G67">
        <v>78</v>
      </c>
      <c r="H67">
        <v>44</v>
      </c>
      <c r="I67">
        <v>277</v>
      </c>
      <c r="J67">
        <v>199</v>
      </c>
      <c r="K67">
        <v>0.137071651090342</v>
      </c>
      <c r="L67">
        <v>0.181069958847736</v>
      </c>
      <c r="M67">
        <v>1.32098765432098</v>
      </c>
      <c r="N67">
        <v>0.15602836879432599</v>
      </c>
    </row>
    <row r="68" spans="1:14" x14ac:dyDescent="0.25">
      <c r="A68">
        <v>15</v>
      </c>
      <c r="B68">
        <v>8</v>
      </c>
      <c r="C68" t="s">
        <v>14</v>
      </c>
      <c r="D68">
        <v>2</v>
      </c>
      <c r="E68">
        <v>1009</v>
      </c>
      <c r="F68">
        <v>1035</v>
      </c>
      <c r="G68">
        <v>26</v>
      </c>
      <c r="H68">
        <v>1001</v>
      </c>
      <c r="I68">
        <v>8</v>
      </c>
      <c r="J68">
        <v>34</v>
      </c>
      <c r="K68">
        <v>0.99207135777998001</v>
      </c>
      <c r="L68">
        <v>0.967149758454106</v>
      </c>
      <c r="M68">
        <v>0.97487922705314001</v>
      </c>
      <c r="N68">
        <v>0.97945205479452002</v>
      </c>
    </row>
    <row r="69" spans="1:14" x14ac:dyDescent="0.25">
      <c r="A69">
        <v>15</v>
      </c>
      <c r="B69">
        <v>8</v>
      </c>
      <c r="C69" t="s">
        <v>15</v>
      </c>
      <c r="D69">
        <v>2</v>
      </c>
      <c r="E69">
        <v>798</v>
      </c>
      <c r="F69">
        <v>827</v>
      </c>
      <c r="G69">
        <v>29</v>
      </c>
      <c r="H69">
        <v>686</v>
      </c>
      <c r="I69">
        <v>112</v>
      </c>
      <c r="J69">
        <v>141</v>
      </c>
      <c r="K69">
        <v>0.859649122807017</v>
      </c>
      <c r="L69">
        <v>0.82950423216444902</v>
      </c>
      <c r="M69">
        <v>0.96493349455864497</v>
      </c>
      <c r="N69">
        <v>0.84430769230769198</v>
      </c>
    </row>
    <row r="70" spans="1:14" x14ac:dyDescent="0.25">
      <c r="A70">
        <v>15</v>
      </c>
      <c r="B70">
        <v>8</v>
      </c>
      <c r="C70" t="s">
        <v>16</v>
      </c>
      <c r="D70">
        <v>2</v>
      </c>
      <c r="E70">
        <v>291</v>
      </c>
      <c r="F70">
        <v>243</v>
      </c>
      <c r="G70">
        <v>48</v>
      </c>
      <c r="H70">
        <v>41</v>
      </c>
      <c r="I70">
        <v>250</v>
      </c>
      <c r="J70">
        <v>202</v>
      </c>
      <c r="K70">
        <v>0.14089347079037801</v>
      </c>
      <c r="L70">
        <v>0.16872427983539001</v>
      </c>
      <c r="M70">
        <v>1.19753086419753</v>
      </c>
      <c r="N70">
        <v>0.153558052434456</v>
      </c>
    </row>
    <row r="71" spans="1:14" x14ac:dyDescent="0.25">
      <c r="A71">
        <v>15</v>
      </c>
      <c r="B71">
        <v>8</v>
      </c>
      <c r="C71" t="s">
        <v>14</v>
      </c>
      <c r="D71">
        <v>3</v>
      </c>
      <c r="E71">
        <v>1030</v>
      </c>
      <c r="F71">
        <v>1035</v>
      </c>
      <c r="G71">
        <v>5</v>
      </c>
      <c r="H71">
        <v>1024</v>
      </c>
      <c r="I71">
        <v>6</v>
      </c>
      <c r="J71">
        <v>11</v>
      </c>
      <c r="K71">
        <v>0.99417475728155302</v>
      </c>
      <c r="L71">
        <v>0.98937198067632803</v>
      </c>
      <c r="M71">
        <v>0.99516908212560296</v>
      </c>
      <c r="N71">
        <v>0.991767554479418</v>
      </c>
    </row>
    <row r="72" spans="1:14" x14ac:dyDescent="0.25">
      <c r="A72">
        <v>15</v>
      </c>
      <c r="B72">
        <v>8</v>
      </c>
      <c r="C72" t="s">
        <v>15</v>
      </c>
      <c r="D72">
        <v>3</v>
      </c>
      <c r="E72">
        <v>841</v>
      </c>
      <c r="F72">
        <v>827</v>
      </c>
      <c r="G72">
        <v>14</v>
      </c>
      <c r="H72">
        <v>783</v>
      </c>
      <c r="I72">
        <v>58</v>
      </c>
      <c r="J72">
        <v>44</v>
      </c>
      <c r="K72">
        <v>0.93103448275862</v>
      </c>
      <c r="L72">
        <v>0.94679564691656504</v>
      </c>
      <c r="M72">
        <v>1.01692865779927</v>
      </c>
      <c r="N72">
        <v>0.93884892086330896</v>
      </c>
    </row>
    <row r="73" spans="1:14" x14ac:dyDescent="0.25">
      <c r="A73">
        <v>15</v>
      </c>
      <c r="B73">
        <v>8</v>
      </c>
      <c r="C73" t="s">
        <v>16</v>
      </c>
      <c r="D73">
        <v>3</v>
      </c>
      <c r="E73">
        <v>247</v>
      </c>
      <c r="F73">
        <v>243</v>
      </c>
      <c r="G73">
        <v>4</v>
      </c>
      <c r="H73">
        <v>216</v>
      </c>
      <c r="I73">
        <v>31</v>
      </c>
      <c r="J73">
        <v>27</v>
      </c>
      <c r="K73">
        <v>0.874493927125506</v>
      </c>
      <c r="L73">
        <v>0.88888888888888795</v>
      </c>
      <c r="M73">
        <v>1.0164609053497899</v>
      </c>
      <c r="N73">
        <v>0.88163265306122396</v>
      </c>
    </row>
    <row r="74" spans="1:14" x14ac:dyDescent="0.25">
      <c r="A74">
        <v>15</v>
      </c>
      <c r="B74">
        <v>9</v>
      </c>
      <c r="C74" t="s">
        <v>14</v>
      </c>
      <c r="D74">
        <v>1</v>
      </c>
      <c r="E74">
        <v>1036</v>
      </c>
      <c r="F74">
        <v>1107</v>
      </c>
      <c r="G74">
        <v>71</v>
      </c>
      <c r="H74">
        <v>1033</v>
      </c>
      <c r="I74">
        <v>3</v>
      </c>
      <c r="J74">
        <v>74</v>
      </c>
      <c r="K74">
        <v>0.99710424710424705</v>
      </c>
      <c r="L74">
        <v>0.93315266485998105</v>
      </c>
      <c r="M74">
        <v>0.93586269196025296</v>
      </c>
      <c r="N74">
        <v>0.96406906206252896</v>
      </c>
    </row>
    <row r="75" spans="1:14" x14ac:dyDescent="0.25">
      <c r="A75">
        <v>15</v>
      </c>
      <c r="B75">
        <v>9</v>
      </c>
      <c r="C75" t="s">
        <v>15</v>
      </c>
      <c r="D75">
        <v>1</v>
      </c>
      <c r="E75">
        <v>577</v>
      </c>
      <c r="F75">
        <v>701</v>
      </c>
      <c r="G75">
        <v>124</v>
      </c>
      <c r="H75">
        <v>528</v>
      </c>
      <c r="I75">
        <v>49</v>
      </c>
      <c r="J75">
        <v>173</v>
      </c>
      <c r="K75">
        <v>0.91507798960138598</v>
      </c>
      <c r="L75">
        <v>0.75320970042795998</v>
      </c>
      <c r="M75">
        <v>0.82310984308131196</v>
      </c>
      <c r="N75">
        <v>0.82629107981220595</v>
      </c>
    </row>
    <row r="76" spans="1:14" x14ac:dyDescent="0.25">
      <c r="A76">
        <v>15</v>
      </c>
      <c r="B76">
        <v>9</v>
      </c>
      <c r="C76" t="s">
        <v>16</v>
      </c>
      <c r="D76">
        <v>1</v>
      </c>
      <c r="E76">
        <v>238</v>
      </c>
      <c r="F76">
        <v>266</v>
      </c>
      <c r="G76">
        <v>28</v>
      </c>
      <c r="H76">
        <v>45</v>
      </c>
      <c r="I76">
        <v>193</v>
      </c>
      <c r="J76">
        <v>221</v>
      </c>
      <c r="K76">
        <v>0.1890756302521</v>
      </c>
      <c r="L76">
        <v>0.169172932330827</v>
      </c>
      <c r="M76">
        <v>0.89473684210526305</v>
      </c>
      <c r="N76">
        <v>0.17857142857142799</v>
      </c>
    </row>
    <row r="77" spans="1:14" x14ac:dyDescent="0.25">
      <c r="A77">
        <v>15</v>
      </c>
      <c r="B77">
        <v>9</v>
      </c>
      <c r="C77" t="s">
        <v>14</v>
      </c>
      <c r="D77">
        <v>2</v>
      </c>
      <c r="E77">
        <v>1071</v>
      </c>
      <c r="F77">
        <v>1107</v>
      </c>
      <c r="G77">
        <v>36</v>
      </c>
      <c r="H77">
        <v>1068</v>
      </c>
      <c r="I77">
        <v>3</v>
      </c>
      <c r="J77">
        <v>39</v>
      </c>
      <c r="K77">
        <v>0.99719887955181996</v>
      </c>
      <c r="L77">
        <v>0.964769647696477</v>
      </c>
      <c r="M77">
        <v>0.96747967479674801</v>
      </c>
      <c r="N77">
        <v>0.98071625344352598</v>
      </c>
    </row>
    <row r="78" spans="1:14" x14ac:dyDescent="0.25">
      <c r="A78">
        <v>15</v>
      </c>
      <c r="B78">
        <v>9</v>
      </c>
      <c r="C78" t="s">
        <v>15</v>
      </c>
      <c r="D78">
        <v>2</v>
      </c>
      <c r="E78">
        <v>578</v>
      </c>
      <c r="F78">
        <v>701</v>
      </c>
      <c r="G78">
        <v>123</v>
      </c>
      <c r="H78">
        <v>532</v>
      </c>
      <c r="I78">
        <v>46</v>
      </c>
      <c r="J78">
        <v>169</v>
      </c>
      <c r="K78">
        <v>0.92041522491349403</v>
      </c>
      <c r="L78">
        <v>0.75891583452211098</v>
      </c>
      <c r="M78">
        <v>0.82453637660485002</v>
      </c>
      <c r="N78">
        <v>0.83189992181391703</v>
      </c>
    </row>
    <row r="79" spans="1:14" x14ac:dyDescent="0.25">
      <c r="A79">
        <v>15</v>
      </c>
      <c r="B79">
        <v>9</v>
      </c>
      <c r="C79" t="s">
        <v>16</v>
      </c>
      <c r="D79">
        <v>2</v>
      </c>
      <c r="E79">
        <v>221</v>
      </c>
      <c r="F79">
        <v>266</v>
      </c>
      <c r="G79">
        <v>45</v>
      </c>
      <c r="H79">
        <v>37</v>
      </c>
      <c r="I79">
        <v>184</v>
      </c>
      <c r="J79">
        <v>229</v>
      </c>
      <c r="K79">
        <v>0.167420814479638</v>
      </c>
      <c r="L79">
        <v>0.139097744360902</v>
      </c>
      <c r="M79">
        <v>0.83082706766917203</v>
      </c>
      <c r="N79">
        <v>0.15195071868583099</v>
      </c>
    </row>
    <row r="80" spans="1:14" x14ac:dyDescent="0.25">
      <c r="A80">
        <v>15</v>
      </c>
      <c r="B80">
        <v>9</v>
      </c>
      <c r="C80" t="s">
        <v>14</v>
      </c>
      <c r="D80">
        <v>3</v>
      </c>
      <c r="E80">
        <v>1077</v>
      </c>
      <c r="F80">
        <v>1107</v>
      </c>
      <c r="G80">
        <v>30</v>
      </c>
      <c r="H80">
        <v>1076</v>
      </c>
      <c r="I80">
        <v>1</v>
      </c>
      <c r="J80">
        <v>31</v>
      </c>
      <c r="K80">
        <v>0.999071494893221</v>
      </c>
      <c r="L80">
        <v>0.971996386630533</v>
      </c>
      <c r="M80">
        <v>0.97289972899728905</v>
      </c>
      <c r="N80">
        <v>0.98534798534798496</v>
      </c>
    </row>
    <row r="81" spans="1:14" x14ac:dyDescent="0.25">
      <c r="A81">
        <v>15</v>
      </c>
      <c r="B81">
        <v>9</v>
      </c>
      <c r="C81" t="s">
        <v>15</v>
      </c>
      <c r="D81">
        <v>3</v>
      </c>
      <c r="E81">
        <v>657</v>
      </c>
      <c r="F81">
        <v>701</v>
      </c>
      <c r="G81">
        <v>44</v>
      </c>
      <c r="H81">
        <v>636</v>
      </c>
      <c r="I81">
        <v>21</v>
      </c>
      <c r="J81">
        <v>65</v>
      </c>
      <c r="K81">
        <v>0.96803652968036502</v>
      </c>
      <c r="L81">
        <v>0.90727532097004204</v>
      </c>
      <c r="M81">
        <v>0.93723252496433596</v>
      </c>
      <c r="N81">
        <v>0.93667157584683303</v>
      </c>
    </row>
    <row r="82" spans="1:14" x14ac:dyDescent="0.25">
      <c r="A82">
        <v>15</v>
      </c>
      <c r="B82">
        <v>9</v>
      </c>
      <c r="C82" t="s">
        <v>16</v>
      </c>
      <c r="D82">
        <v>3</v>
      </c>
      <c r="E82">
        <v>246</v>
      </c>
      <c r="F82">
        <v>266</v>
      </c>
      <c r="G82">
        <v>20</v>
      </c>
      <c r="H82">
        <v>220</v>
      </c>
      <c r="I82">
        <v>26</v>
      </c>
      <c r="J82">
        <v>46</v>
      </c>
      <c r="K82">
        <v>0.89430894308942999</v>
      </c>
      <c r="L82">
        <v>0.82706766917293195</v>
      </c>
      <c r="M82">
        <v>0.92481203007518797</v>
      </c>
      <c r="N82">
        <v>0.859374999999999</v>
      </c>
    </row>
    <row r="83" spans="1:14" x14ac:dyDescent="0.25">
      <c r="A83">
        <v>15</v>
      </c>
      <c r="B83">
        <v>10</v>
      </c>
      <c r="C83" t="s">
        <v>14</v>
      </c>
      <c r="D83">
        <v>1</v>
      </c>
      <c r="E83">
        <v>1024</v>
      </c>
      <c r="F83">
        <v>1014</v>
      </c>
      <c r="G83">
        <v>10</v>
      </c>
      <c r="H83">
        <v>1000</v>
      </c>
      <c r="I83">
        <v>24</v>
      </c>
      <c r="J83">
        <v>14</v>
      </c>
      <c r="K83">
        <v>0.9765625</v>
      </c>
      <c r="L83">
        <v>0.98619329388560095</v>
      </c>
      <c r="M83">
        <v>1.0098619329388501</v>
      </c>
      <c r="N83">
        <v>0.98135426889106903</v>
      </c>
    </row>
    <row r="84" spans="1:14" x14ac:dyDescent="0.25">
      <c r="A84">
        <v>15</v>
      </c>
      <c r="B84">
        <v>10</v>
      </c>
      <c r="C84" t="s">
        <v>15</v>
      </c>
      <c r="D84">
        <v>1</v>
      </c>
      <c r="E84">
        <v>660</v>
      </c>
      <c r="F84">
        <v>656</v>
      </c>
      <c r="G84">
        <v>4</v>
      </c>
      <c r="H84">
        <v>574</v>
      </c>
      <c r="I84">
        <v>86</v>
      </c>
      <c r="J84">
        <v>82</v>
      </c>
      <c r="K84">
        <v>0.86969696969696897</v>
      </c>
      <c r="L84">
        <v>0.875</v>
      </c>
      <c r="M84">
        <v>1.0060975609756</v>
      </c>
      <c r="N84">
        <v>0.87234042553191404</v>
      </c>
    </row>
    <row r="85" spans="1:14" x14ac:dyDescent="0.25">
      <c r="A85">
        <v>15</v>
      </c>
      <c r="B85">
        <v>10</v>
      </c>
      <c r="C85" t="s">
        <v>16</v>
      </c>
      <c r="D85">
        <v>1</v>
      </c>
      <c r="E85">
        <v>236</v>
      </c>
      <c r="F85">
        <v>247</v>
      </c>
      <c r="G85">
        <v>11</v>
      </c>
      <c r="H85">
        <v>62</v>
      </c>
      <c r="I85">
        <v>174</v>
      </c>
      <c r="J85">
        <v>185</v>
      </c>
      <c r="K85">
        <v>0.26271186440677902</v>
      </c>
      <c r="L85">
        <v>0.251012145748987</v>
      </c>
      <c r="M85">
        <v>0.95546558704453399</v>
      </c>
      <c r="N85">
        <v>0.25672877846790798</v>
      </c>
    </row>
    <row r="86" spans="1:14" x14ac:dyDescent="0.25">
      <c r="A86">
        <v>15</v>
      </c>
      <c r="B86">
        <v>10</v>
      </c>
      <c r="C86" t="s">
        <v>14</v>
      </c>
      <c r="D86">
        <v>2</v>
      </c>
      <c r="E86">
        <v>1039</v>
      </c>
      <c r="F86">
        <v>1014</v>
      </c>
      <c r="G86">
        <v>25</v>
      </c>
      <c r="H86">
        <v>1011</v>
      </c>
      <c r="I86">
        <v>28</v>
      </c>
      <c r="J86">
        <v>3</v>
      </c>
      <c r="K86">
        <v>0.97305101058710297</v>
      </c>
      <c r="L86">
        <v>0.99704142011834296</v>
      </c>
      <c r="M86">
        <v>1.0246548323471401</v>
      </c>
      <c r="N86">
        <v>0.984900146127618</v>
      </c>
    </row>
    <row r="87" spans="1:14" x14ac:dyDescent="0.25">
      <c r="A87">
        <v>15</v>
      </c>
      <c r="B87">
        <v>10</v>
      </c>
      <c r="C87" t="s">
        <v>15</v>
      </c>
      <c r="D87">
        <v>2</v>
      </c>
      <c r="E87">
        <v>645</v>
      </c>
      <c r="F87">
        <v>656</v>
      </c>
      <c r="G87">
        <v>11</v>
      </c>
      <c r="H87">
        <v>565</v>
      </c>
      <c r="I87">
        <v>80</v>
      </c>
      <c r="J87">
        <v>91</v>
      </c>
      <c r="K87">
        <v>0.87596899224806202</v>
      </c>
      <c r="L87">
        <v>0.86128048780487798</v>
      </c>
      <c r="M87">
        <v>0.98323170731707299</v>
      </c>
      <c r="N87">
        <v>0.86856264411990702</v>
      </c>
    </row>
    <row r="88" spans="1:14" x14ac:dyDescent="0.25">
      <c r="A88">
        <v>15</v>
      </c>
      <c r="B88">
        <v>10</v>
      </c>
      <c r="C88" t="s">
        <v>16</v>
      </c>
      <c r="D88">
        <v>2</v>
      </c>
      <c r="E88">
        <v>233</v>
      </c>
      <c r="F88">
        <v>247</v>
      </c>
      <c r="G88">
        <v>14</v>
      </c>
      <c r="H88">
        <v>52</v>
      </c>
      <c r="I88">
        <v>181</v>
      </c>
      <c r="J88">
        <v>195</v>
      </c>
      <c r="K88">
        <v>0.22317596566523601</v>
      </c>
      <c r="L88">
        <v>0.21052631578947301</v>
      </c>
      <c r="M88">
        <v>0.94331983805667996</v>
      </c>
      <c r="N88">
        <v>0.21666666666666601</v>
      </c>
    </row>
    <row r="89" spans="1:14" x14ac:dyDescent="0.25">
      <c r="A89">
        <v>15</v>
      </c>
      <c r="B89">
        <v>10</v>
      </c>
      <c r="C89" t="s">
        <v>14</v>
      </c>
      <c r="D89">
        <v>3</v>
      </c>
      <c r="E89">
        <v>1026</v>
      </c>
      <c r="F89">
        <v>1014</v>
      </c>
      <c r="G89">
        <v>12</v>
      </c>
      <c r="H89">
        <v>1010</v>
      </c>
      <c r="I89">
        <v>16</v>
      </c>
      <c r="J89">
        <v>4</v>
      </c>
      <c r="K89">
        <v>0.98440545808966795</v>
      </c>
      <c r="L89">
        <v>0.99605522682445702</v>
      </c>
      <c r="M89">
        <v>1.01183431952662</v>
      </c>
      <c r="N89">
        <v>0.99019607843137203</v>
      </c>
    </row>
    <row r="90" spans="1:14" x14ac:dyDescent="0.25">
      <c r="A90">
        <v>15</v>
      </c>
      <c r="B90">
        <v>10</v>
      </c>
      <c r="C90" t="s">
        <v>15</v>
      </c>
      <c r="D90">
        <v>3</v>
      </c>
      <c r="E90">
        <v>681</v>
      </c>
      <c r="F90">
        <v>656</v>
      </c>
      <c r="G90">
        <v>25</v>
      </c>
      <c r="H90">
        <v>637</v>
      </c>
      <c r="I90">
        <v>44</v>
      </c>
      <c r="J90">
        <v>19</v>
      </c>
      <c r="K90">
        <v>0.93538913362701903</v>
      </c>
      <c r="L90">
        <v>0.97103658536585302</v>
      </c>
      <c r="M90">
        <v>1.0381097560975601</v>
      </c>
      <c r="N90">
        <v>0.95287958115183202</v>
      </c>
    </row>
    <row r="91" spans="1:14" x14ac:dyDescent="0.25">
      <c r="A91">
        <v>15</v>
      </c>
      <c r="B91">
        <v>10</v>
      </c>
      <c r="C91" t="s">
        <v>16</v>
      </c>
      <c r="D91">
        <v>3</v>
      </c>
      <c r="E91">
        <v>245</v>
      </c>
      <c r="F91">
        <v>247</v>
      </c>
      <c r="G91">
        <v>2</v>
      </c>
      <c r="H91">
        <v>211</v>
      </c>
      <c r="I91">
        <v>34</v>
      </c>
      <c r="J91">
        <v>36</v>
      </c>
      <c r="K91">
        <v>0.86122448979591804</v>
      </c>
      <c r="L91">
        <v>0.85425101214574894</v>
      </c>
      <c r="M91">
        <v>0.99190283400809698</v>
      </c>
      <c r="N91">
        <v>0.85772357723577197</v>
      </c>
    </row>
    <row r="92" spans="1:14" x14ac:dyDescent="0.25">
      <c r="A92">
        <v>15</v>
      </c>
      <c r="B92">
        <v>11</v>
      </c>
      <c r="C92" t="s">
        <v>14</v>
      </c>
      <c r="D92">
        <v>1</v>
      </c>
      <c r="E92">
        <v>1032</v>
      </c>
      <c r="F92">
        <v>1070</v>
      </c>
      <c r="G92">
        <v>38</v>
      </c>
      <c r="H92">
        <v>1031</v>
      </c>
      <c r="I92">
        <v>1</v>
      </c>
      <c r="J92">
        <v>39</v>
      </c>
      <c r="K92">
        <v>0.99903100775193798</v>
      </c>
      <c r="L92">
        <v>0.963551401869158</v>
      </c>
      <c r="M92">
        <v>0.96448598130841101</v>
      </c>
      <c r="N92">
        <v>0.98097050428163601</v>
      </c>
    </row>
    <row r="93" spans="1:14" x14ac:dyDescent="0.25">
      <c r="A93">
        <v>15</v>
      </c>
      <c r="B93">
        <v>11</v>
      </c>
      <c r="C93" t="s">
        <v>15</v>
      </c>
      <c r="D93">
        <v>1</v>
      </c>
      <c r="E93">
        <v>703</v>
      </c>
      <c r="F93">
        <v>700</v>
      </c>
      <c r="G93">
        <v>3</v>
      </c>
      <c r="H93">
        <v>577</v>
      </c>
      <c r="I93">
        <v>126</v>
      </c>
      <c r="J93">
        <v>123</v>
      </c>
      <c r="K93">
        <v>0.82076813655761005</v>
      </c>
      <c r="L93">
        <v>0.82428571428571396</v>
      </c>
      <c r="M93">
        <v>1.00428571428571</v>
      </c>
      <c r="N93">
        <v>0.822523164647184</v>
      </c>
    </row>
    <row r="94" spans="1:14" x14ac:dyDescent="0.25">
      <c r="A94">
        <v>15</v>
      </c>
      <c r="B94">
        <v>11</v>
      </c>
      <c r="C94" t="s">
        <v>16</v>
      </c>
      <c r="D94">
        <v>1</v>
      </c>
      <c r="E94">
        <v>224</v>
      </c>
      <c r="F94">
        <v>239</v>
      </c>
      <c r="G94">
        <v>15</v>
      </c>
      <c r="H94">
        <v>53</v>
      </c>
      <c r="I94">
        <v>171</v>
      </c>
      <c r="J94">
        <v>186</v>
      </c>
      <c r="K94">
        <v>0.23660714285714199</v>
      </c>
      <c r="L94">
        <v>0.22175732217573199</v>
      </c>
      <c r="M94">
        <v>0.93723849372384904</v>
      </c>
      <c r="N94">
        <v>0.22894168466522599</v>
      </c>
    </row>
    <row r="95" spans="1:14" x14ac:dyDescent="0.25">
      <c r="A95">
        <v>15</v>
      </c>
      <c r="B95">
        <v>11</v>
      </c>
      <c r="C95" t="s">
        <v>14</v>
      </c>
      <c r="D95">
        <v>2</v>
      </c>
      <c r="E95">
        <v>1060</v>
      </c>
      <c r="F95">
        <v>1070</v>
      </c>
      <c r="G95">
        <v>10</v>
      </c>
      <c r="H95">
        <v>1059</v>
      </c>
      <c r="I95">
        <v>1</v>
      </c>
      <c r="J95">
        <v>11</v>
      </c>
      <c r="K95">
        <v>0.99905660377358396</v>
      </c>
      <c r="L95">
        <v>0.98971962616822395</v>
      </c>
      <c r="M95">
        <v>0.99065420560747597</v>
      </c>
      <c r="N95">
        <v>0.99436619718309804</v>
      </c>
    </row>
    <row r="96" spans="1:14" x14ac:dyDescent="0.25">
      <c r="A96">
        <v>15</v>
      </c>
      <c r="B96">
        <v>11</v>
      </c>
      <c r="C96" t="s">
        <v>15</v>
      </c>
      <c r="D96">
        <v>2</v>
      </c>
      <c r="E96">
        <v>693</v>
      </c>
      <c r="F96">
        <v>700</v>
      </c>
      <c r="G96">
        <v>7</v>
      </c>
      <c r="H96">
        <v>578</v>
      </c>
      <c r="I96">
        <v>115</v>
      </c>
      <c r="J96">
        <v>122</v>
      </c>
      <c r="K96">
        <v>0.83405483405483405</v>
      </c>
      <c r="L96">
        <v>0.82571428571428496</v>
      </c>
      <c r="M96">
        <v>0.99</v>
      </c>
      <c r="N96">
        <v>0.82986360373294998</v>
      </c>
    </row>
    <row r="97" spans="1:14" x14ac:dyDescent="0.25">
      <c r="A97">
        <v>15</v>
      </c>
      <c r="B97">
        <v>11</v>
      </c>
      <c r="C97" t="s">
        <v>16</v>
      </c>
      <c r="D97">
        <v>2</v>
      </c>
      <c r="E97">
        <v>208</v>
      </c>
      <c r="F97">
        <v>239</v>
      </c>
      <c r="G97">
        <v>31</v>
      </c>
      <c r="H97">
        <v>45</v>
      </c>
      <c r="I97">
        <v>163</v>
      </c>
      <c r="J97">
        <v>194</v>
      </c>
      <c r="K97">
        <v>0.21634615384615299</v>
      </c>
      <c r="L97">
        <v>0.18828451882845099</v>
      </c>
      <c r="M97">
        <v>0.87029288702928798</v>
      </c>
      <c r="N97">
        <v>0.20134228187919401</v>
      </c>
    </row>
    <row r="98" spans="1:14" x14ac:dyDescent="0.25">
      <c r="A98">
        <v>15</v>
      </c>
      <c r="B98">
        <v>11</v>
      </c>
      <c r="C98" t="s">
        <v>14</v>
      </c>
      <c r="D98">
        <v>3</v>
      </c>
      <c r="E98">
        <v>1066</v>
      </c>
      <c r="F98">
        <v>1070</v>
      </c>
      <c r="G98">
        <v>4</v>
      </c>
      <c r="H98">
        <v>1065</v>
      </c>
      <c r="I98">
        <v>1</v>
      </c>
      <c r="J98">
        <v>5</v>
      </c>
      <c r="K98">
        <v>0.99906191369606001</v>
      </c>
      <c r="L98">
        <v>0.99532710280373804</v>
      </c>
      <c r="M98">
        <v>0.99626168224299005</v>
      </c>
      <c r="N98">
        <v>0.99719101123595499</v>
      </c>
    </row>
    <row r="99" spans="1:14" x14ac:dyDescent="0.25">
      <c r="A99">
        <v>15</v>
      </c>
      <c r="B99">
        <v>11</v>
      </c>
      <c r="C99" t="s">
        <v>15</v>
      </c>
      <c r="D99">
        <v>3</v>
      </c>
      <c r="E99">
        <v>711</v>
      </c>
      <c r="F99">
        <v>700</v>
      </c>
      <c r="G99">
        <v>11</v>
      </c>
      <c r="H99">
        <v>666</v>
      </c>
      <c r="I99">
        <v>45</v>
      </c>
      <c r="J99">
        <v>34</v>
      </c>
      <c r="K99">
        <v>0.936708860759493</v>
      </c>
      <c r="L99">
        <v>0.95142857142857096</v>
      </c>
      <c r="M99">
        <v>1.01571428571428</v>
      </c>
      <c r="N99">
        <v>0.94401133947554905</v>
      </c>
    </row>
    <row r="100" spans="1:14" x14ac:dyDescent="0.25">
      <c r="A100">
        <v>15</v>
      </c>
      <c r="B100">
        <v>11</v>
      </c>
      <c r="C100" t="s">
        <v>16</v>
      </c>
      <c r="D100">
        <v>3</v>
      </c>
      <c r="E100">
        <v>231</v>
      </c>
      <c r="F100">
        <v>239</v>
      </c>
      <c r="G100">
        <v>8</v>
      </c>
      <c r="H100">
        <v>207</v>
      </c>
      <c r="I100">
        <v>24</v>
      </c>
      <c r="J100">
        <v>32</v>
      </c>
      <c r="K100">
        <v>0.89610389610389596</v>
      </c>
      <c r="L100">
        <v>0.86610878661087798</v>
      </c>
      <c r="M100">
        <v>0.96652719665271902</v>
      </c>
      <c r="N100">
        <v>0.88085106382978695</v>
      </c>
    </row>
    <row r="101" spans="1:14" x14ac:dyDescent="0.25">
      <c r="A101">
        <v>15</v>
      </c>
      <c r="B101">
        <v>12</v>
      </c>
      <c r="C101" t="s">
        <v>14</v>
      </c>
      <c r="D101">
        <v>1</v>
      </c>
      <c r="E101">
        <v>1000</v>
      </c>
      <c r="F101">
        <v>1007</v>
      </c>
      <c r="G101">
        <v>7</v>
      </c>
      <c r="H101">
        <v>997</v>
      </c>
      <c r="I101">
        <v>3</v>
      </c>
      <c r="J101">
        <v>10</v>
      </c>
      <c r="K101">
        <v>0.997</v>
      </c>
      <c r="L101">
        <v>0.99006951340615601</v>
      </c>
      <c r="M101">
        <v>0.99304865938430897</v>
      </c>
      <c r="N101">
        <v>0.99352267065271505</v>
      </c>
    </row>
    <row r="102" spans="1:14" x14ac:dyDescent="0.25">
      <c r="A102">
        <v>15</v>
      </c>
      <c r="B102">
        <v>12</v>
      </c>
      <c r="C102" t="s">
        <v>15</v>
      </c>
      <c r="D102">
        <v>1</v>
      </c>
      <c r="E102">
        <v>704</v>
      </c>
      <c r="F102">
        <v>641</v>
      </c>
      <c r="G102">
        <v>63</v>
      </c>
      <c r="H102">
        <v>556</v>
      </c>
      <c r="I102">
        <v>148</v>
      </c>
      <c r="J102">
        <v>85</v>
      </c>
      <c r="K102">
        <v>0.78977272727272696</v>
      </c>
      <c r="L102">
        <v>0.86739469578783102</v>
      </c>
      <c r="M102">
        <v>1.0982839313572501</v>
      </c>
      <c r="N102">
        <v>0.82676579925650495</v>
      </c>
    </row>
    <row r="103" spans="1:14" x14ac:dyDescent="0.25">
      <c r="A103">
        <v>15</v>
      </c>
      <c r="B103">
        <v>12</v>
      </c>
      <c r="C103" t="s">
        <v>16</v>
      </c>
      <c r="D103">
        <v>1</v>
      </c>
      <c r="E103">
        <v>235</v>
      </c>
      <c r="F103">
        <v>204</v>
      </c>
      <c r="G103">
        <v>31</v>
      </c>
      <c r="H103">
        <v>44</v>
      </c>
      <c r="I103">
        <v>191</v>
      </c>
      <c r="J103">
        <v>160</v>
      </c>
      <c r="K103">
        <v>0.18723404255319101</v>
      </c>
      <c r="L103">
        <v>0.21568627450980299</v>
      </c>
      <c r="M103">
        <v>1.1519607843137201</v>
      </c>
      <c r="N103">
        <v>0.200455580865603</v>
      </c>
    </row>
    <row r="104" spans="1:14" x14ac:dyDescent="0.25">
      <c r="A104">
        <v>15</v>
      </c>
      <c r="B104">
        <v>12</v>
      </c>
      <c r="C104" t="s">
        <v>14</v>
      </c>
      <c r="D104">
        <v>2</v>
      </c>
      <c r="E104">
        <v>997</v>
      </c>
      <c r="F104">
        <v>1007</v>
      </c>
      <c r="G104">
        <v>10</v>
      </c>
      <c r="H104">
        <v>995</v>
      </c>
      <c r="I104">
        <v>2</v>
      </c>
      <c r="J104">
        <v>12</v>
      </c>
      <c r="K104">
        <v>0.99799398194583699</v>
      </c>
      <c r="L104">
        <v>0.98808341608738803</v>
      </c>
      <c r="M104">
        <v>0.99006951340615601</v>
      </c>
      <c r="N104">
        <v>0.99301397205588804</v>
      </c>
    </row>
    <row r="105" spans="1:14" x14ac:dyDescent="0.25">
      <c r="A105">
        <v>15</v>
      </c>
      <c r="B105">
        <v>12</v>
      </c>
      <c r="C105" t="s">
        <v>15</v>
      </c>
      <c r="D105">
        <v>2</v>
      </c>
      <c r="E105">
        <v>671</v>
      </c>
      <c r="F105">
        <v>641</v>
      </c>
      <c r="G105">
        <v>30</v>
      </c>
      <c r="H105">
        <v>525</v>
      </c>
      <c r="I105">
        <v>146</v>
      </c>
      <c r="J105">
        <v>116</v>
      </c>
      <c r="K105">
        <v>0.78241430700447001</v>
      </c>
      <c r="L105">
        <v>0.819032761310452</v>
      </c>
      <c r="M105">
        <v>1.04680187207488</v>
      </c>
      <c r="N105">
        <v>0.80030487804878003</v>
      </c>
    </row>
    <row r="106" spans="1:14" x14ac:dyDescent="0.25">
      <c r="A106">
        <v>15</v>
      </c>
      <c r="B106">
        <v>12</v>
      </c>
      <c r="C106" t="s">
        <v>16</v>
      </c>
      <c r="D106">
        <v>2</v>
      </c>
      <c r="E106">
        <v>227</v>
      </c>
      <c r="F106">
        <v>204</v>
      </c>
      <c r="G106">
        <v>23</v>
      </c>
      <c r="H106">
        <v>43</v>
      </c>
      <c r="I106">
        <v>184</v>
      </c>
      <c r="J106">
        <v>161</v>
      </c>
      <c r="K106">
        <v>0.18942731277533001</v>
      </c>
      <c r="L106">
        <v>0.21078431372549</v>
      </c>
      <c r="M106">
        <v>1.11274509803921</v>
      </c>
      <c r="N106">
        <v>0.19953596287702999</v>
      </c>
    </row>
    <row r="107" spans="1:14" x14ac:dyDescent="0.25">
      <c r="A107">
        <v>15</v>
      </c>
      <c r="B107">
        <v>12</v>
      </c>
      <c r="C107" t="s">
        <v>14</v>
      </c>
      <c r="D107">
        <v>3</v>
      </c>
      <c r="E107">
        <v>1010</v>
      </c>
      <c r="F107">
        <v>1007</v>
      </c>
      <c r="G107">
        <v>3</v>
      </c>
      <c r="H107">
        <v>999</v>
      </c>
      <c r="I107">
        <v>11</v>
      </c>
      <c r="J107">
        <v>8</v>
      </c>
      <c r="K107">
        <v>0.98910891089108899</v>
      </c>
      <c r="L107">
        <v>0.99205561072492499</v>
      </c>
      <c r="M107">
        <v>1.0029791459781501</v>
      </c>
      <c r="N107">
        <v>0.99058006941001397</v>
      </c>
    </row>
    <row r="108" spans="1:14" x14ac:dyDescent="0.25">
      <c r="A108">
        <v>15</v>
      </c>
      <c r="B108">
        <v>12</v>
      </c>
      <c r="C108" t="s">
        <v>15</v>
      </c>
      <c r="D108">
        <v>3</v>
      </c>
      <c r="E108">
        <v>682</v>
      </c>
      <c r="F108">
        <v>641</v>
      </c>
      <c r="G108">
        <v>41</v>
      </c>
      <c r="H108">
        <v>613</v>
      </c>
      <c r="I108">
        <v>69</v>
      </c>
      <c r="J108">
        <v>28</v>
      </c>
      <c r="K108">
        <v>0.89882697947213996</v>
      </c>
      <c r="L108">
        <v>0.95631825273010895</v>
      </c>
      <c r="M108">
        <v>1.06396255850234</v>
      </c>
      <c r="N108">
        <v>0.92668178382464095</v>
      </c>
    </row>
    <row r="109" spans="1:14" x14ac:dyDescent="0.25">
      <c r="A109">
        <v>15</v>
      </c>
      <c r="B109">
        <v>12</v>
      </c>
      <c r="C109" t="s">
        <v>16</v>
      </c>
      <c r="D109">
        <v>3</v>
      </c>
      <c r="E109">
        <v>242</v>
      </c>
      <c r="F109">
        <v>204</v>
      </c>
      <c r="G109">
        <v>38</v>
      </c>
      <c r="H109">
        <v>197</v>
      </c>
      <c r="I109">
        <v>45</v>
      </c>
      <c r="J109">
        <v>7</v>
      </c>
      <c r="K109">
        <v>0.81404958677685901</v>
      </c>
      <c r="L109">
        <v>0.96568627450980304</v>
      </c>
      <c r="M109">
        <v>1.18627450980392</v>
      </c>
      <c r="N109">
        <v>0.88340807174887803</v>
      </c>
    </row>
    <row r="110" spans="1:14" x14ac:dyDescent="0.25">
      <c r="A110">
        <v>15</v>
      </c>
      <c r="B110">
        <v>13</v>
      </c>
      <c r="C110" t="s">
        <v>14</v>
      </c>
      <c r="D110">
        <v>1</v>
      </c>
      <c r="E110">
        <v>996</v>
      </c>
      <c r="F110">
        <v>1000</v>
      </c>
      <c r="G110">
        <v>4</v>
      </c>
      <c r="H110">
        <v>995</v>
      </c>
      <c r="I110">
        <v>1</v>
      </c>
      <c r="J110">
        <v>5</v>
      </c>
      <c r="K110">
        <v>0.99899598393574296</v>
      </c>
      <c r="L110">
        <v>0.995</v>
      </c>
      <c r="M110">
        <v>0.996</v>
      </c>
      <c r="N110">
        <v>0.99699398797595096</v>
      </c>
    </row>
    <row r="111" spans="1:14" x14ac:dyDescent="0.25">
      <c r="A111">
        <v>15</v>
      </c>
      <c r="B111">
        <v>13</v>
      </c>
      <c r="C111" t="s">
        <v>15</v>
      </c>
      <c r="D111">
        <v>1</v>
      </c>
      <c r="E111">
        <v>801</v>
      </c>
      <c r="F111">
        <v>815</v>
      </c>
      <c r="G111">
        <v>14</v>
      </c>
      <c r="H111">
        <v>702</v>
      </c>
      <c r="I111">
        <v>99</v>
      </c>
      <c r="J111">
        <v>113</v>
      </c>
      <c r="K111">
        <v>0.87640449438202195</v>
      </c>
      <c r="L111">
        <v>0.86134969325153299</v>
      </c>
      <c r="M111">
        <v>0.98282208588956999</v>
      </c>
      <c r="N111">
        <v>0.86881188118811803</v>
      </c>
    </row>
    <row r="112" spans="1:14" x14ac:dyDescent="0.25">
      <c r="A112">
        <v>15</v>
      </c>
      <c r="B112">
        <v>13</v>
      </c>
      <c r="C112" t="s">
        <v>16</v>
      </c>
      <c r="D112">
        <v>1</v>
      </c>
      <c r="E112">
        <v>318</v>
      </c>
      <c r="F112">
        <v>216</v>
      </c>
      <c r="G112">
        <v>102</v>
      </c>
      <c r="H112">
        <v>44</v>
      </c>
      <c r="I112">
        <v>274</v>
      </c>
      <c r="J112">
        <v>172</v>
      </c>
      <c r="K112">
        <v>0.138364779874213</v>
      </c>
      <c r="L112">
        <v>0.203703703703703</v>
      </c>
      <c r="M112">
        <v>1.4722222222222201</v>
      </c>
      <c r="N112">
        <v>0.164794007490636</v>
      </c>
    </row>
    <row r="113" spans="1:14" x14ac:dyDescent="0.25">
      <c r="A113">
        <v>15</v>
      </c>
      <c r="B113">
        <v>13</v>
      </c>
      <c r="C113" t="s">
        <v>14</v>
      </c>
      <c r="D113">
        <v>2</v>
      </c>
      <c r="E113">
        <v>1001</v>
      </c>
      <c r="F113">
        <v>1000</v>
      </c>
      <c r="G113">
        <v>1</v>
      </c>
      <c r="H113">
        <v>995</v>
      </c>
      <c r="I113">
        <v>6</v>
      </c>
      <c r="J113">
        <v>5</v>
      </c>
      <c r="K113">
        <v>0.99400599400599399</v>
      </c>
      <c r="L113">
        <v>0.995</v>
      </c>
      <c r="M113">
        <v>1.0009999999999999</v>
      </c>
      <c r="N113">
        <v>0.99450274862568699</v>
      </c>
    </row>
    <row r="114" spans="1:14" x14ac:dyDescent="0.25">
      <c r="A114">
        <v>15</v>
      </c>
      <c r="B114">
        <v>13</v>
      </c>
      <c r="C114" t="s">
        <v>15</v>
      </c>
      <c r="D114">
        <v>2</v>
      </c>
      <c r="E114">
        <v>760</v>
      </c>
      <c r="F114">
        <v>815</v>
      </c>
      <c r="G114">
        <v>55</v>
      </c>
      <c r="H114">
        <v>670</v>
      </c>
      <c r="I114">
        <v>90</v>
      </c>
      <c r="J114">
        <v>145</v>
      </c>
      <c r="K114">
        <v>0.88157894736842102</v>
      </c>
      <c r="L114">
        <v>0.82208588957055195</v>
      </c>
      <c r="M114">
        <v>0.93251533742331205</v>
      </c>
      <c r="N114">
        <v>0.85079365079364999</v>
      </c>
    </row>
    <row r="115" spans="1:14" x14ac:dyDescent="0.25">
      <c r="A115">
        <v>15</v>
      </c>
      <c r="B115">
        <v>13</v>
      </c>
      <c r="C115" t="s">
        <v>16</v>
      </c>
      <c r="D115">
        <v>2</v>
      </c>
      <c r="E115">
        <v>281</v>
      </c>
      <c r="F115">
        <v>216</v>
      </c>
      <c r="G115">
        <v>65</v>
      </c>
      <c r="H115">
        <v>34</v>
      </c>
      <c r="I115">
        <v>247</v>
      </c>
      <c r="J115">
        <v>182</v>
      </c>
      <c r="K115">
        <v>0.120996441281138</v>
      </c>
      <c r="L115">
        <v>0.157407407407407</v>
      </c>
      <c r="M115">
        <v>1.30092592592592</v>
      </c>
      <c r="N115">
        <v>0.13682092555331901</v>
      </c>
    </row>
    <row r="116" spans="1:14" x14ac:dyDescent="0.25">
      <c r="A116">
        <v>15</v>
      </c>
      <c r="B116">
        <v>13</v>
      </c>
      <c r="C116" t="s">
        <v>14</v>
      </c>
      <c r="D116">
        <v>3</v>
      </c>
      <c r="E116">
        <v>991</v>
      </c>
      <c r="F116">
        <v>1000</v>
      </c>
      <c r="G116">
        <v>9</v>
      </c>
      <c r="H116">
        <v>991</v>
      </c>
      <c r="I116">
        <v>0</v>
      </c>
      <c r="J116">
        <v>9</v>
      </c>
      <c r="K116">
        <v>1</v>
      </c>
      <c r="L116">
        <v>0.99099999999999999</v>
      </c>
      <c r="M116">
        <v>0.99099999999999999</v>
      </c>
      <c r="N116">
        <v>0.99547965846308295</v>
      </c>
    </row>
    <row r="117" spans="1:14" x14ac:dyDescent="0.25">
      <c r="A117">
        <v>15</v>
      </c>
      <c r="B117">
        <v>13</v>
      </c>
      <c r="C117" t="s">
        <v>15</v>
      </c>
      <c r="D117">
        <v>3</v>
      </c>
      <c r="E117">
        <v>836</v>
      </c>
      <c r="F117">
        <v>815</v>
      </c>
      <c r="G117">
        <v>21</v>
      </c>
      <c r="H117">
        <v>796</v>
      </c>
      <c r="I117">
        <v>40</v>
      </c>
      <c r="J117">
        <v>19</v>
      </c>
      <c r="K117">
        <v>0.95215311004784597</v>
      </c>
      <c r="L117">
        <v>0.97668711656441698</v>
      </c>
      <c r="M117">
        <v>1.02576687116564</v>
      </c>
      <c r="N117">
        <v>0.96426408237431804</v>
      </c>
    </row>
    <row r="118" spans="1:14" x14ac:dyDescent="0.25">
      <c r="A118">
        <v>15</v>
      </c>
      <c r="B118">
        <v>13</v>
      </c>
      <c r="C118" t="s">
        <v>16</v>
      </c>
      <c r="D118">
        <v>3</v>
      </c>
      <c r="E118">
        <v>237</v>
      </c>
      <c r="F118">
        <v>216</v>
      </c>
      <c r="G118">
        <v>21</v>
      </c>
      <c r="H118">
        <v>198</v>
      </c>
      <c r="I118">
        <v>39</v>
      </c>
      <c r="J118">
        <v>18</v>
      </c>
      <c r="K118">
        <v>0.835443037974683</v>
      </c>
      <c r="L118">
        <v>0.91666666666666596</v>
      </c>
      <c r="M118">
        <v>1.0972222222222201</v>
      </c>
      <c r="N118">
        <v>0.87417218543046304</v>
      </c>
    </row>
    <row r="119" spans="1:14" x14ac:dyDescent="0.25">
      <c r="A119">
        <v>15</v>
      </c>
      <c r="B119">
        <v>14</v>
      </c>
      <c r="C119" t="s">
        <v>14</v>
      </c>
      <c r="D119">
        <v>1</v>
      </c>
      <c r="E119">
        <v>984</v>
      </c>
      <c r="F119">
        <v>1052</v>
      </c>
      <c r="G119">
        <v>68</v>
      </c>
      <c r="H119">
        <v>983</v>
      </c>
      <c r="I119">
        <v>1</v>
      </c>
      <c r="J119">
        <v>69</v>
      </c>
      <c r="K119">
        <v>0.99898373983739797</v>
      </c>
      <c r="L119">
        <v>0.934410646387832</v>
      </c>
      <c r="M119">
        <v>0.93536121673003803</v>
      </c>
      <c r="N119">
        <v>0.96561886051080503</v>
      </c>
    </row>
    <row r="120" spans="1:14" x14ac:dyDescent="0.25">
      <c r="A120">
        <v>15</v>
      </c>
      <c r="B120">
        <v>14</v>
      </c>
      <c r="C120" t="s">
        <v>15</v>
      </c>
      <c r="D120">
        <v>1</v>
      </c>
      <c r="E120">
        <v>884</v>
      </c>
      <c r="F120">
        <v>913</v>
      </c>
      <c r="G120">
        <v>29</v>
      </c>
      <c r="H120">
        <v>765</v>
      </c>
      <c r="I120">
        <v>119</v>
      </c>
      <c r="J120">
        <v>148</v>
      </c>
      <c r="K120">
        <v>0.86538461538461497</v>
      </c>
      <c r="L120">
        <v>0.83789704271631904</v>
      </c>
      <c r="M120">
        <v>0.96823658269441404</v>
      </c>
      <c r="N120">
        <v>0.85141903171953204</v>
      </c>
    </row>
    <row r="121" spans="1:14" x14ac:dyDescent="0.25">
      <c r="A121">
        <v>15</v>
      </c>
      <c r="B121">
        <v>14</v>
      </c>
      <c r="C121" t="s">
        <v>16</v>
      </c>
      <c r="D121">
        <v>1</v>
      </c>
      <c r="E121">
        <v>216</v>
      </c>
      <c r="F121">
        <v>217</v>
      </c>
      <c r="G121">
        <v>1</v>
      </c>
      <c r="H121">
        <v>43</v>
      </c>
      <c r="I121">
        <v>173</v>
      </c>
      <c r="J121">
        <v>174</v>
      </c>
      <c r="K121">
        <v>0.19907407407407399</v>
      </c>
      <c r="L121">
        <v>0.19815668202764899</v>
      </c>
      <c r="M121">
        <v>0.995391705069124</v>
      </c>
      <c r="N121">
        <v>0.19861431870669699</v>
      </c>
    </row>
    <row r="122" spans="1:14" x14ac:dyDescent="0.25">
      <c r="A122">
        <v>15</v>
      </c>
      <c r="B122">
        <v>14</v>
      </c>
      <c r="C122" t="s">
        <v>14</v>
      </c>
      <c r="D122">
        <v>2</v>
      </c>
      <c r="E122">
        <v>1026</v>
      </c>
      <c r="F122">
        <v>1052</v>
      </c>
      <c r="G122">
        <v>26</v>
      </c>
      <c r="H122">
        <v>1024</v>
      </c>
      <c r="I122">
        <v>2</v>
      </c>
      <c r="J122">
        <v>28</v>
      </c>
      <c r="K122">
        <v>0.99805068226120797</v>
      </c>
      <c r="L122">
        <v>0.97338403041825095</v>
      </c>
      <c r="M122">
        <v>0.975285171102661</v>
      </c>
      <c r="N122">
        <v>0.98556304138594797</v>
      </c>
    </row>
    <row r="123" spans="1:14" x14ac:dyDescent="0.25">
      <c r="A123">
        <v>15</v>
      </c>
      <c r="B123">
        <v>14</v>
      </c>
      <c r="C123" t="s">
        <v>15</v>
      </c>
      <c r="D123">
        <v>2</v>
      </c>
      <c r="E123">
        <v>902</v>
      </c>
      <c r="F123">
        <v>913</v>
      </c>
      <c r="G123">
        <v>11</v>
      </c>
      <c r="H123">
        <v>817</v>
      </c>
      <c r="I123">
        <v>85</v>
      </c>
      <c r="J123">
        <v>96</v>
      </c>
      <c r="K123">
        <v>0.90576496674057605</v>
      </c>
      <c r="L123">
        <v>0.89485213581599099</v>
      </c>
      <c r="M123">
        <v>0.98795180722891496</v>
      </c>
      <c r="N123">
        <v>0.90027548209366304</v>
      </c>
    </row>
    <row r="124" spans="1:14" x14ac:dyDescent="0.25">
      <c r="A124">
        <v>15</v>
      </c>
      <c r="B124">
        <v>14</v>
      </c>
      <c r="C124" t="s">
        <v>16</v>
      </c>
      <c r="D124">
        <v>2</v>
      </c>
      <c r="E124">
        <v>201</v>
      </c>
      <c r="F124">
        <v>217</v>
      </c>
      <c r="G124">
        <v>16</v>
      </c>
      <c r="H124">
        <v>41</v>
      </c>
      <c r="I124">
        <v>160</v>
      </c>
      <c r="J124">
        <v>176</v>
      </c>
      <c r="K124">
        <v>0.20398009950248699</v>
      </c>
      <c r="L124">
        <v>0.18894009216589799</v>
      </c>
      <c r="M124">
        <v>0.92626728110598999</v>
      </c>
      <c r="N124">
        <v>0.196172248803827</v>
      </c>
    </row>
    <row r="125" spans="1:14" x14ac:dyDescent="0.25">
      <c r="A125">
        <v>15</v>
      </c>
      <c r="B125">
        <v>14</v>
      </c>
      <c r="C125" t="s">
        <v>14</v>
      </c>
      <c r="D125">
        <v>3</v>
      </c>
      <c r="E125">
        <v>1009</v>
      </c>
      <c r="F125">
        <v>1052</v>
      </c>
      <c r="G125">
        <v>43</v>
      </c>
      <c r="H125">
        <v>1009</v>
      </c>
      <c r="I125">
        <v>0</v>
      </c>
      <c r="J125">
        <v>43</v>
      </c>
      <c r="K125">
        <v>1</v>
      </c>
      <c r="L125">
        <v>0.959125475285171</v>
      </c>
      <c r="M125">
        <v>0.959125475285171</v>
      </c>
      <c r="N125">
        <v>0.979136341581756</v>
      </c>
    </row>
    <row r="126" spans="1:14" x14ac:dyDescent="0.25">
      <c r="A126">
        <v>15</v>
      </c>
      <c r="B126">
        <v>14</v>
      </c>
      <c r="C126" t="s">
        <v>15</v>
      </c>
      <c r="D126">
        <v>3</v>
      </c>
      <c r="E126">
        <v>838</v>
      </c>
      <c r="F126">
        <v>913</v>
      </c>
      <c r="G126">
        <v>75</v>
      </c>
      <c r="H126">
        <v>664</v>
      </c>
      <c r="I126">
        <v>174</v>
      </c>
      <c r="J126">
        <v>249</v>
      </c>
      <c r="K126">
        <v>0.79236276849641996</v>
      </c>
      <c r="L126">
        <v>0.72727272727272696</v>
      </c>
      <c r="M126">
        <v>0.91785323110624295</v>
      </c>
      <c r="N126">
        <v>0.75842375785265503</v>
      </c>
    </row>
    <row r="127" spans="1:14" x14ac:dyDescent="0.25">
      <c r="A127">
        <v>15</v>
      </c>
      <c r="B127">
        <v>14</v>
      </c>
      <c r="C127" t="s">
        <v>16</v>
      </c>
      <c r="D127">
        <v>3</v>
      </c>
      <c r="E127">
        <v>222</v>
      </c>
      <c r="F127">
        <v>217</v>
      </c>
      <c r="G127">
        <v>5</v>
      </c>
      <c r="H127">
        <v>193</v>
      </c>
      <c r="I127">
        <v>29</v>
      </c>
      <c r="J127">
        <v>24</v>
      </c>
      <c r="K127">
        <v>0.86936936936936904</v>
      </c>
      <c r="L127">
        <v>0.88940092165898599</v>
      </c>
      <c r="M127">
        <v>1.0230414746543699</v>
      </c>
      <c r="N127">
        <v>0.87927107061503396</v>
      </c>
    </row>
    <row r="128" spans="1:14" x14ac:dyDescent="0.25">
      <c r="A128">
        <v>15</v>
      </c>
      <c r="B128">
        <v>15</v>
      </c>
      <c r="C128" t="s">
        <v>14</v>
      </c>
      <c r="D128">
        <v>1</v>
      </c>
      <c r="E128">
        <v>926</v>
      </c>
      <c r="F128">
        <v>964</v>
      </c>
      <c r="G128">
        <v>38</v>
      </c>
      <c r="H128">
        <v>925</v>
      </c>
      <c r="I128">
        <v>1</v>
      </c>
      <c r="J128">
        <v>39</v>
      </c>
      <c r="K128">
        <v>0.99892008639308805</v>
      </c>
      <c r="L128">
        <v>0.95954356846472999</v>
      </c>
      <c r="M128">
        <v>0.96058091286307001</v>
      </c>
      <c r="N128">
        <v>0.97883597883597895</v>
      </c>
    </row>
    <row r="129" spans="1:14" x14ac:dyDescent="0.25">
      <c r="A129">
        <v>15</v>
      </c>
      <c r="B129">
        <v>15</v>
      </c>
      <c r="C129" t="s">
        <v>15</v>
      </c>
      <c r="D129">
        <v>1</v>
      </c>
      <c r="E129">
        <v>722</v>
      </c>
      <c r="F129">
        <v>774</v>
      </c>
      <c r="G129">
        <v>52</v>
      </c>
      <c r="H129">
        <v>632</v>
      </c>
      <c r="I129">
        <v>90</v>
      </c>
      <c r="J129">
        <v>142</v>
      </c>
      <c r="K129">
        <v>0.87534626038781105</v>
      </c>
      <c r="L129">
        <v>0.81653746770025804</v>
      </c>
      <c r="M129">
        <v>0.93281653746769999</v>
      </c>
      <c r="N129">
        <v>0.84491978609625595</v>
      </c>
    </row>
    <row r="130" spans="1:14" x14ac:dyDescent="0.25">
      <c r="A130">
        <v>15</v>
      </c>
      <c r="B130">
        <v>15</v>
      </c>
      <c r="C130" t="s">
        <v>16</v>
      </c>
      <c r="D130">
        <v>1</v>
      </c>
      <c r="E130">
        <v>250</v>
      </c>
      <c r="F130">
        <v>218</v>
      </c>
      <c r="G130">
        <v>32</v>
      </c>
      <c r="H130">
        <v>46</v>
      </c>
      <c r="I130">
        <v>204</v>
      </c>
      <c r="J130">
        <v>172</v>
      </c>
      <c r="K130">
        <v>0.184</v>
      </c>
      <c r="L130">
        <v>0.21100917431192601</v>
      </c>
      <c r="M130">
        <v>1.1467889908256801</v>
      </c>
      <c r="N130">
        <v>0.19658119658119599</v>
      </c>
    </row>
    <row r="131" spans="1:14" x14ac:dyDescent="0.25">
      <c r="A131">
        <v>15</v>
      </c>
      <c r="B131">
        <v>15</v>
      </c>
      <c r="C131" t="s">
        <v>14</v>
      </c>
      <c r="D131">
        <v>2</v>
      </c>
      <c r="E131">
        <v>957</v>
      </c>
      <c r="F131">
        <v>964</v>
      </c>
      <c r="G131">
        <v>7</v>
      </c>
      <c r="H131">
        <v>955</v>
      </c>
      <c r="I131">
        <v>2</v>
      </c>
      <c r="J131">
        <v>9</v>
      </c>
      <c r="K131">
        <v>0.99791013584117005</v>
      </c>
      <c r="L131">
        <v>0.99066390041493702</v>
      </c>
      <c r="M131">
        <v>0.99273858921161795</v>
      </c>
      <c r="N131">
        <v>0.99427381572097795</v>
      </c>
    </row>
    <row r="132" spans="1:14" x14ac:dyDescent="0.25">
      <c r="A132">
        <v>15</v>
      </c>
      <c r="B132">
        <v>15</v>
      </c>
      <c r="C132" t="s">
        <v>15</v>
      </c>
      <c r="D132">
        <v>2</v>
      </c>
      <c r="E132">
        <v>734</v>
      </c>
      <c r="F132">
        <v>774</v>
      </c>
      <c r="G132">
        <v>40</v>
      </c>
      <c r="H132">
        <v>645</v>
      </c>
      <c r="I132">
        <v>89</v>
      </c>
      <c r="J132">
        <v>129</v>
      </c>
      <c r="K132">
        <v>0.87874659400544897</v>
      </c>
      <c r="L132">
        <v>0.83333333333333304</v>
      </c>
      <c r="M132">
        <v>0.94832041343669204</v>
      </c>
      <c r="N132">
        <v>0.85543766578249303</v>
      </c>
    </row>
    <row r="133" spans="1:14" x14ac:dyDescent="0.25">
      <c r="A133">
        <v>15</v>
      </c>
      <c r="B133">
        <v>15</v>
      </c>
      <c r="C133" t="s">
        <v>16</v>
      </c>
      <c r="D133">
        <v>2</v>
      </c>
      <c r="E133">
        <v>218</v>
      </c>
      <c r="F133">
        <v>218</v>
      </c>
      <c r="G133">
        <v>0</v>
      </c>
      <c r="H133">
        <v>47</v>
      </c>
      <c r="I133">
        <v>171</v>
      </c>
      <c r="J133">
        <v>171</v>
      </c>
      <c r="K133">
        <v>0.21559633027522901</v>
      </c>
      <c r="L133">
        <v>0.21559633027522901</v>
      </c>
      <c r="M133">
        <v>1</v>
      </c>
      <c r="N133">
        <v>0.21559633027522901</v>
      </c>
    </row>
    <row r="134" spans="1:14" x14ac:dyDescent="0.25">
      <c r="A134">
        <v>15</v>
      </c>
      <c r="B134">
        <v>15</v>
      </c>
      <c r="C134" t="s">
        <v>14</v>
      </c>
      <c r="D134">
        <v>3</v>
      </c>
      <c r="E134">
        <v>965</v>
      </c>
      <c r="F134">
        <v>964</v>
      </c>
      <c r="G134">
        <v>1</v>
      </c>
      <c r="H134">
        <v>961</v>
      </c>
      <c r="I134">
        <v>4</v>
      </c>
      <c r="J134">
        <v>3</v>
      </c>
      <c r="K134">
        <v>0.995854922279792</v>
      </c>
      <c r="L134">
        <v>0.99688796680497904</v>
      </c>
      <c r="M134">
        <v>1.00103734439834</v>
      </c>
      <c r="N134">
        <v>0.996371176775531</v>
      </c>
    </row>
    <row r="135" spans="1:14" x14ac:dyDescent="0.25">
      <c r="A135">
        <v>15</v>
      </c>
      <c r="B135">
        <v>15</v>
      </c>
      <c r="C135" t="s">
        <v>15</v>
      </c>
      <c r="D135">
        <v>3</v>
      </c>
      <c r="E135">
        <v>779</v>
      </c>
      <c r="F135">
        <v>774</v>
      </c>
      <c r="G135">
        <v>5</v>
      </c>
      <c r="H135">
        <v>738</v>
      </c>
      <c r="I135">
        <v>41</v>
      </c>
      <c r="J135">
        <v>36</v>
      </c>
      <c r="K135">
        <v>0.94736842105263097</v>
      </c>
      <c r="L135">
        <v>0.95348837209302295</v>
      </c>
      <c r="M135">
        <v>1.00645994832041</v>
      </c>
      <c r="N135">
        <v>0.95041854475209198</v>
      </c>
    </row>
    <row r="136" spans="1:14" x14ac:dyDescent="0.25">
      <c r="A136">
        <v>15</v>
      </c>
      <c r="B136">
        <v>15</v>
      </c>
      <c r="C136" t="s">
        <v>16</v>
      </c>
      <c r="D136">
        <v>3</v>
      </c>
      <c r="E136">
        <v>232</v>
      </c>
      <c r="F136">
        <v>218</v>
      </c>
      <c r="G136">
        <v>14</v>
      </c>
      <c r="H136">
        <v>207</v>
      </c>
      <c r="I136">
        <v>25</v>
      </c>
      <c r="J136">
        <v>11</v>
      </c>
      <c r="K136">
        <v>0.89224137931034397</v>
      </c>
      <c r="L136">
        <v>0.94954128440366903</v>
      </c>
      <c r="M136">
        <v>1.0642201834862299</v>
      </c>
      <c r="N136">
        <v>0.91999999999999904</v>
      </c>
    </row>
    <row r="137" spans="1:14" x14ac:dyDescent="0.25">
      <c r="A137">
        <v>15</v>
      </c>
      <c r="B137">
        <v>16</v>
      </c>
      <c r="C137" t="s">
        <v>14</v>
      </c>
      <c r="D137">
        <v>1</v>
      </c>
      <c r="E137">
        <v>1074</v>
      </c>
      <c r="F137">
        <v>1109</v>
      </c>
      <c r="G137">
        <v>35</v>
      </c>
      <c r="H137">
        <v>1067</v>
      </c>
      <c r="I137">
        <v>7</v>
      </c>
      <c r="J137">
        <v>42</v>
      </c>
      <c r="K137">
        <v>0.99348230912476698</v>
      </c>
      <c r="L137">
        <v>0.962128043282236</v>
      </c>
      <c r="M137">
        <v>0.96844003606853002</v>
      </c>
      <c r="N137">
        <v>0.97755382501145205</v>
      </c>
    </row>
    <row r="138" spans="1:14" x14ac:dyDescent="0.25">
      <c r="A138">
        <v>15</v>
      </c>
      <c r="B138">
        <v>16</v>
      </c>
      <c r="C138" t="s">
        <v>15</v>
      </c>
      <c r="D138">
        <v>1</v>
      </c>
      <c r="E138">
        <v>725</v>
      </c>
      <c r="F138">
        <v>681</v>
      </c>
      <c r="G138">
        <v>44</v>
      </c>
      <c r="H138">
        <v>599</v>
      </c>
      <c r="I138">
        <v>126</v>
      </c>
      <c r="J138">
        <v>82</v>
      </c>
      <c r="K138">
        <v>0.82620689655172397</v>
      </c>
      <c r="L138">
        <v>0.87958883994126202</v>
      </c>
      <c r="M138">
        <v>1.0646108663729801</v>
      </c>
      <c r="N138">
        <v>0.852062588904694</v>
      </c>
    </row>
    <row r="139" spans="1:14" x14ac:dyDescent="0.25">
      <c r="A139">
        <v>15</v>
      </c>
      <c r="B139">
        <v>16</v>
      </c>
      <c r="C139" t="s">
        <v>16</v>
      </c>
      <c r="D139">
        <v>1</v>
      </c>
      <c r="E139">
        <v>231</v>
      </c>
      <c r="F139">
        <v>272</v>
      </c>
      <c r="G139">
        <v>41</v>
      </c>
      <c r="H139">
        <v>57</v>
      </c>
      <c r="I139">
        <v>174</v>
      </c>
      <c r="J139">
        <v>215</v>
      </c>
      <c r="K139">
        <v>0.246753246753246</v>
      </c>
      <c r="L139">
        <v>0.20955882352941099</v>
      </c>
      <c r="M139">
        <v>0.84926470588235203</v>
      </c>
      <c r="N139">
        <v>0.22664015904572499</v>
      </c>
    </row>
    <row r="140" spans="1:14" x14ac:dyDescent="0.25">
      <c r="A140">
        <v>15</v>
      </c>
      <c r="B140">
        <v>16</v>
      </c>
      <c r="C140" t="s">
        <v>14</v>
      </c>
      <c r="D140">
        <v>2</v>
      </c>
      <c r="E140">
        <v>1105</v>
      </c>
      <c r="F140">
        <v>1109</v>
      </c>
      <c r="G140">
        <v>4</v>
      </c>
      <c r="H140">
        <v>1098</v>
      </c>
      <c r="I140">
        <v>7</v>
      </c>
      <c r="J140">
        <v>11</v>
      </c>
      <c r="K140">
        <v>0.99366515837103997</v>
      </c>
      <c r="L140">
        <v>0.99008115419296605</v>
      </c>
      <c r="M140">
        <v>0.99639314697925996</v>
      </c>
      <c r="N140">
        <v>0.99186991869918695</v>
      </c>
    </row>
    <row r="141" spans="1:14" x14ac:dyDescent="0.25">
      <c r="A141">
        <v>15</v>
      </c>
      <c r="B141">
        <v>16</v>
      </c>
      <c r="C141" t="s">
        <v>15</v>
      </c>
      <c r="D141">
        <v>2</v>
      </c>
      <c r="E141">
        <v>682</v>
      </c>
      <c r="F141">
        <v>681</v>
      </c>
      <c r="G141">
        <v>1</v>
      </c>
      <c r="H141">
        <v>571</v>
      </c>
      <c r="I141">
        <v>111</v>
      </c>
      <c r="J141">
        <v>110</v>
      </c>
      <c r="K141">
        <v>0.83724340175953005</v>
      </c>
      <c r="L141">
        <v>0.83847283406754702</v>
      </c>
      <c r="M141">
        <v>1.0014684287811999</v>
      </c>
      <c r="N141">
        <v>0.83785766691122499</v>
      </c>
    </row>
    <row r="142" spans="1:14" x14ac:dyDescent="0.25">
      <c r="A142">
        <v>15</v>
      </c>
      <c r="B142">
        <v>16</v>
      </c>
      <c r="C142" t="s">
        <v>16</v>
      </c>
      <c r="D142">
        <v>2</v>
      </c>
      <c r="E142">
        <v>186</v>
      </c>
      <c r="F142">
        <v>272</v>
      </c>
      <c r="G142">
        <v>86</v>
      </c>
      <c r="H142">
        <v>46</v>
      </c>
      <c r="I142">
        <v>140</v>
      </c>
      <c r="J142">
        <v>226</v>
      </c>
      <c r="K142">
        <v>0.247311827956989</v>
      </c>
      <c r="L142">
        <v>0.16911764705882301</v>
      </c>
      <c r="M142">
        <v>0.68382352941176405</v>
      </c>
      <c r="N142">
        <v>0.20087336244541401</v>
      </c>
    </row>
    <row r="143" spans="1:14" x14ac:dyDescent="0.25">
      <c r="A143">
        <v>15</v>
      </c>
      <c r="B143">
        <v>16</v>
      </c>
      <c r="C143" t="s">
        <v>14</v>
      </c>
      <c r="D143">
        <v>3</v>
      </c>
      <c r="E143">
        <v>1099</v>
      </c>
      <c r="F143">
        <v>1109</v>
      </c>
      <c r="G143">
        <v>10</v>
      </c>
      <c r="H143">
        <v>1096</v>
      </c>
      <c r="I143">
        <v>3</v>
      </c>
      <c r="J143">
        <v>13</v>
      </c>
      <c r="K143">
        <v>0.99727024567788902</v>
      </c>
      <c r="L143">
        <v>0.98827772768259603</v>
      </c>
      <c r="M143">
        <v>0.99098286744815101</v>
      </c>
      <c r="N143">
        <v>0.99275362318840499</v>
      </c>
    </row>
    <row r="144" spans="1:14" x14ac:dyDescent="0.25">
      <c r="A144">
        <v>15</v>
      </c>
      <c r="B144">
        <v>16</v>
      </c>
      <c r="C144" t="s">
        <v>15</v>
      </c>
      <c r="D144">
        <v>3</v>
      </c>
      <c r="E144">
        <v>662</v>
      </c>
      <c r="F144">
        <v>681</v>
      </c>
      <c r="G144">
        <v>19</v>
      </c>
      <c r="H144">
        <v>618</v>
      </c>
      <c r="I144">
        <v>44</v>
      </c>
      <c r="J144">
        <v>63</v>
      </c>
      <c r="K144">
        <v>0.93353474320241603</v>
      </c>
      <c r="L144">
        <v>0.90748898678414003</v>
      </c>
      <c r="M144">
        <v>0.972099853157121</v>
      </c>
      <c r="N144">
        <v>0.92032762472077401</v>
      </c>
    </row>
    <row r="145" spans="1:14" x14ac:dyDescent="0.25">
      <c r="A145">
        <v>15</v>
      </c>
      <c r="B145">
        <v>16</v>
      </c>
      <c r="C145" t="s">
        <v>16</v>
      </c>
      <c r="D145">
        <v>3</v>
      </c>
      <c r="E145">
        <v>246</v>
      </c>
      <c r="F145">
        <v>272</v>
      </c>
      <c r="G145">
        <v>26</v>
      </c>
      <c r="H145">
        <v>215</v>
      </c>
      <c r="I145">
        <v>31</v>
      </c>
      <c r="J145">
        <v>57</v>
      </c>
      <c r="K145">
        <v>0.87398373983739797</v>
      </c>
      <c r="L145">
        <v>0.79044117647058798</v>
      </c>
      <c r="M145">
        <v>0.90441176470588203</v>
      </c>
      <c r="N145">
        <v>0.83011583011583001</v>
      </c>
    </row>
    <row r="146" spans="1:14" x14ac:dyDescent="0.25">
      <c r="A146">
        <v>15</v>
      </c>
      <c r="B146">
        <v>17</v>
      </c>
      <c r="C146" t="s">
        <v>14</v>
      </c>
      <c r="D146">
        <v>1</v>
      </c>
      <c r="E146">
        <v>980</v>
      </c>
      <c r="F146">
        <v>1029</v>
      </c>
      <c r="G146">
        <v>49</v>
      </c>
      <c r="H146">
        <v>978</v>
      </c>
      <c r="I146">
        <v>2</v>
      </c>
      <c r="J146">
        <v>51</v>
      </c>
      <c r="K146">
        <v>0.99795918367346903</v>
      </c>
      <c r="L146">
        <v>0.950437317784256</v>
      </c>
      <c r="M146">
        <v>0.952380952380952</v>
      </c>
      <c r="N146">
        <v>0.97361871577899395</v>
      </c>
    </row>
    <row r="147" spans="1:14" x14ac:dyDescent="0.25">
      <c r="A147">
        <v>15</v>
      </c>
      <c r="B147">
        <v>17</v>
      </c>
      <c r="C147" t="s">
        <v>15</v>
      </c>
      <c r="D147">
        <v>1</v>
      </c>
      <c r="E147">
        <v>785</v>
      </c>
      <c r="F147">
        <v>837</v>
      </c>
      <c r="G147">
        <v>52</v>
      </c>
      <c r="H147">
        <v>691</v>
      </c>
      <c r="I147">
        <v>94</v>
      </c>
      <c r="J147">
        <v>146</v>
      </c>
      <c r="K147">
        <v>0.88025477707006305</v>
      </c>
      <c r="L147">
        <v>0.82556750298685699</v>
      </c>
      <c r="M147">
        <v>0.93787335722819598</v>
      </c>
      <c r="N147">
        <v>0.85203452527743495</v>
      </c>
    </row>
    <row r="148" spans="1:14" x14ac:dyDescent="0.25">
      <c r="A148">
        <v>15</v>
      </c>
      <c r="B148">
        <v>17</v>
      </c>
      <c r="C148" t="s">
        <v>16</v>
      </c>
      <c r="D148">
        <v>1</v>
      </c>
      <c r="E148">
        <v>269</v>
      </c>
      <c r="F148">
        <v>240</v>
      </c>
      <c r="G148">
        <v>29</v>
      </c>
      <c r="H148">
        <v>56</v>
      </c>
      <c r="I148">
        <v>213</v>
      </c>
      <c r="J148">
        <v>184</v>
      </c>
      <c r="K148">
        <v>0.20817843866171001</v>
      </c>
      <c r="L148">
        <v>0.233333333333333</v>
      </c>
      <c r="M148">
        <v>1.12083333333333</v>
      </c>
      <c r="N148">
        <v>0.22003929273084399</v>
      </c>
    </row>
    <row r="149" spans="1:14" x14ac:dyDescent="0.25">
      <c r="A149">
        <v>15</v>
      </c>
      <c r="B149">
        <v>17</v>
      </c>
      <c r="C149" t="s">
        <v>14</v>
      </c>
      <c r="D149">
        <v>2</v>
      </c>
      <c r="E149">
        <v>1014</v>
      </c>
      <c r="F149">
        <v>1029</v>
      </c>
      <c r="G149">
        <v>15</v>
      </c>
      <c r="H149">
        <v>1013</v>
      </c>
      <c r="I149">
        <v>1</v>
      </c>
      <c r="J149">
        <v>16</v>
      </c>
      <c r="K149">
        <v>0.99901380670611395</v>
      </c>
      <c r="L149">
        <v>0.98445092322643302</v>
      </c>
      <c r="M149">
        <v>0.98542274052478096</v>
      </c>
      <c r="N149">
        <v>0.99167890357317601</v>
      </c>
    </row>
    <row r="150" spans="1:14" x14ac:dyDescent="0.25">
      <c r="A150">
        <v>15</v>
      </c>
      <c r="B150">
        <v>17</v>
      </c>
      <c r="C150" t="s">
        <v>15</v>
      </c>
      <c r="D150">
        <v>2</v>
      </c>
      <c r="E150">
        <v>773</v>
      </c>
      <c r="F150">
        <v>837</v>
      </c>
      <c r="G150">
        <v>64</v>
      </c>
      <c r="H150">
        <v>684</v>
      </c>
      <c r="I150">
        <v>89</v>
      </c>
      <c r="J150">
        <v>153</v>
      </c>
      <c r="K150">
        <v>0.88486416558861503</v>
      </c>
      <c r="L150">
        <v>0.81720430107526798</v>
      </c>
      <c r="M150">
        <v>0.92353643966547105</v>
      </c>
      <c r="N150">
        <v>0.84968944099378896</v>
      </c>
    </row>
    <row r="151" spans="1:14" x14ac:dyDescent="0.25">
      <c r="A151">
        <v>15</v>
      </c>
      <c r="B151">
        <v>17</v>
      </c>
      <c r="C151" t="s">
        <v>16</v>
      </c>
      <c r="D151">
        <v>2</v>
      </c>
      <c r="E151">
        <v>246</v>
      </c>
      <c r="F151">
        <v>240</v>
      </c>
      <c r="G151">
        <v>6</v>
      </c>
      <c r="H151">
        <v>50</v>
      </c>
      <c r="I151">
        <v>196</v>
      </c>
      <c r="J151">
        <v>190</v>
      </c>
      <c r="K151">
        <v>0.203252032520325</v>
      </c>
      <c r="L151">
        <v>0.20833333333333301</v>
      </c>
      <c r="M151">
        <v>1.0249999999999999</v>
      </c>
      <c r="N151">
        <v>0.20576131687242699</v>
      </c>
    </row>
    <row r="152" spans="1:14" x14ac:dyDescent="0.25">
      <c r="A152">
        <v>15</v>
      </c>
      <c r="B152">
        <v>17</v>
      </c>
      <c r="C152" t="s">
        <v>14</v>
      </c>
      <c r="D152">
        <v>3</v>
      </c>
      <c r="E152">
        <v>1035</v>
      </c>
      <c r="F152">
        <v>1029</v>
      </c>
      <c r="G152">
        <v>6</v>
      </c>
      <c r="H152">
        <v>1028</v>
      </c>
      <c r="I152">
        <v>7</v>
      </c>
      <c r="J152">
        <v>1</v>
      </c>
      <c r="K152">
        <v>0.99323671497584498</v>
      </c>
      <c r="L152">
        <v>0.99902818270165195</v>
      </c>
      <c r="M152">
        <v>1.0058309037900801</v>
      </c>
      <c r="N152">
        <v>0.99612403100775104</v>
      </c>
    </row>
    <row r="153" spans="1:14" x14ac:dyDescent="0.25">
      <c r="A153">
        <v>15</v>
      </c>
      <c r="B153">
        <v>17</v>
      </c>
      <c r="C153" t="s">
        <v>15</v>
      </c>
      <c r="D153">
        <v>3</v>
      </c>
      <c r="E153">
        <v>827</v>
      </c>
      <c r="F153">
        <v>837</v>
      </c>
      <c r="G153">
        <v>10</v>
      </c>
      <c r="H153">
        <v>795</v>
      </c>
      <c r="I153">
        <v>32</v>
      </c>
      <c r="J153">
        <v>42</v>
      </c>
      <c r="K153">
        <v>0.96130592503022905</v>
      </c>
      <c r="L153">
        <v>0.94982078853046503</v>
      </c>
      <c r="M153">
        <v>0.98805256869772995</v>
      </c>
      <c r="N153">
        <v>0.95552884615384603</v>
      </c>
    </row>
    <row r="154" spans="1:14" x14ac:dyDescent="0.25">
      <c r="A154">
        <v>15</v>
      </c>
      <c r="B154">
        <v>17</v>
      </c>
      <c r="C154" t="s">
        <v>16</v>
      </c>
      <c r="D154">
        <v>3</v>
      </c>
      <c r="E154">
        <v>245</v>
      </c>
      <c r="F154">
        <v>240</v>
      </c>
      <c r="G154">
        <v>5</v>
      </c>
      <c r="H154">
        <v>209</v>
      </c>
      <c r="I154">
        <v>36</v>
      </c>
      <c r="J154">
        <v>31</v>
      </c>
      <c r="K154">
        <v>0.85306122448979504</v>
      </c>
      <c r="L154">
        <v>0.87083333333333302</v>
      </c>
      <c r="M154">
        <v>1.0208333333333299</v>
      </c>
      <c r="N154">
        <v>0.86185567010309205</v>
      </c>
    </row>
    <row r="155" spans="1:14" x14ac:dyDescent="0.25">
      <c r="A155">
        <v>15</v>
      </c>
      <c r="B155">
        <v>18</v>
      </c>
      <c r="C155" t="s">
        <v>14</v>
      </c>
      <c r="D155">
        <v>1</v>
      </c>
      <c r="E155">
        <v>1019</v>
      </c>
      <c r="F155">
        <v>1044</v>
      </c>
      <c r="G155">
        <v>25</v>
      </c>
      <c r="H155">
        <v>1017</v>
      </c>
      <c r="I155">
        <v>2</v>
      </c>
      <c r="J155">
        <v>27</v>
      </c>
      <c r="K155">
        <v>0.99803729146221698</v>
      </c>
      <c r="L155">
        <v>0.97413793103448199</v>
      </c>
      <c r="M155">
        <v>0.97605363984674298</v>
      </c>
      <c r="N155">
        <v>0.98594280174503102</v>
      </c>
    </row>
    <row r="156" spans="1:14" x14ac:dyDescent="0.25">
      <c r="A156">
        <v>15</v>
      </c>
      <c r="B156">
        <v>18</v>
      </c>
      <c r="C156" t="s">
        <v>15</v>
      </c>
      <c r="D156">
        <v>1</v>
      </c>
      <c r="E156">
        <v>800</v>
      </c>
      <c r="F156">
        <v>801</v>
      </c>
      <c r="G156">
        <v>1</v>
      </c>
      <c r="H156">
        <v>706</v>
      </c>
      <c r="I156">
        <v>94</v>
      </c>
      <c r="J156">
        <v>95</v>
      </c>
      <c r="K156">
        <v>0.88249999999999995</v>
      </c>
      <c r="L156">
        <v>0.88139825218476897</v>
      </c>
      <c r="M156">
        <v>0.99875156054931302</v>
      </c>
      <c r="N156">
        <v>0.88194878201124205</v>
      </c>
    </row>
    <row r="157" spans="1:14" x14ac:dyDescent="0.25">
      <c r="A157">
        <v>15</v>
      </c>
      <c r="B157">
        <v>18</v>
      </c>
      <c r="C157" t="s">
        <v>16</v>
      </c>
      <c r="D157">
        <v>1</v>
      </c>
      <c r="E157">
        <v>230</v>
      </c>
      <c r="F157">
        <v>252</v>
      </c>
      <c r="G157">
        <v>22</v>
      </c>
      <c r="H157">
        <v>63</v>
      </c>
      <c r="I157">
        <v>167</v>
      </c>
      <c r="J157">
        <v>189</v>
      </c>
      <c r="K157">
        <v>0.27391304347826001</v>
      </c>
      <c r="L157">
        <v>0.25</v>
      </c>
      <c r="M157">
        <v>0.91269841269841201</v>
      </c>
      <c r="N157">
        <v>0.26141078838174198</v>
      </c>
    </row>
    <row r="158" spans="1:14" x14ac:dyDescent="0.25">
      <c r="A158">
        <v>15</v>
      </c>
      <c r="B158">
        <v>18</v>
      </c>
      <c r="C158" t="s">
        <v>14</v>
      </c>
      <c r="D158">
        <v>2</v>
      </c>
      <c r="E158">
        <v>1066</v>
      </c>
      <c r="F158">
        <v>1044</v>
      </c>
      <c r="G158">
        <v>22</v>
      </c>
      <c r="H158">
        <v>1040</v>
      </c>
      <c r="I158">
        <v>26</v>
      </c>
      <c r="J158">
        <v>4</v>
      </c>
      <c r="K158">
        <v>0.97560975609756095</v>
      </c>
      <c r="L158">
        <v>0.99616858237547801</v>
      </c>
      <c r="M158">
        <v>1.0210727969348601</v>
      </c>
      <c r="N158">
        <v>0.98578199052132698</v>
      </c>
    </row>
    <row r="159" spans="1:14" x14ac:dyDescent="0.25">
      <c r="A159">
        <v>15</v>
      </c>
      <c r="B159">
        <v>18</v>
      </c>
      <c r="C159" t="s">
        <v>15</v>
      </c>
      <c r="D159">
        <v>2</v>
      </c>
      <c r="E159">
        <v>766</v>
      </c>
      <c r="F159">
        <v>801</v>
      </c>
      <c r="G159">
        <v>35</v>
      </c>
      <c r="H159">
        <v>685</v>
      </c>
      <c r="I159">
        <v>81</v>
      </c>
      <c r="J159">
        <v>116</v>
      </c>
      <c r="K159">
        <v>0.89425587467362899</v>
      </c>
      <c r="L159">
        <v>0.85518102372034899</v>
      </c>
      <c r="M159">
        <v>0.95630461922596699</v>
      </c>
      <c r="N159">
        <v>0.87428206764518102</v>
      </c>
    </row>
    <row r="160" spans="1:14" x14ac:dyDescent="0.25">
      <c r="A160">
        <v>15</v>
      </c>
      <c r="B160">
        <v>18</v>
      </c>
      <c r="C160" t="s">
        <v>16</v>
      </c>
      <c r="D160">
        <v>2</v>
      </c>
      <c r="E160">
        <v>179</v>
      </c>
      <c r="F160">
        <v>252</v>
      </c>
      <c r="G160">
        <v>73</v>
      </c>
      <c r="H160">
        <v>42</v>
      </c>
      <c r="I160">
        <v>137</v>
      </c>
      <c r="J160">
        <v>210</v>
      </c>
      <c r="K160">
        <v>0.234636871508379</v>
      </c>
      <c r="L160">
        <v>0.16666666666666599</v>
      </c>
      <c r="M160">
        <v>0.71031746031746001</v>
      </c>
      <c r="N160">
        <v>0.194895591647331</v>
      </c>
    </row>
    <row r="161" spans="1:14" x14ac:dyDescent="0.25">
      <c r="A161">
        <v>15</v>
      </c>
      <c r="B161">
        <v>18</v>
      </c>
      <c r="C161" t="s">
        <v>14</v>
      </c>
      <c r="D161">
        <v>3</v>
      </c>
      <c r="E161">
        <v>1035</v>
      </c>
      <c r="F161">
        <v>1044</v>
      </c>
      <c r="G161">
        <v>9</v>
      </c>
      <c r="H161">
        <v>1033</v>
      </c>
      <c r="I161">
        <v>2</v>
      </c>
      <c r="J161">
        <v>11</v>
      </c>
      <c r="K161">
        <v>0.99806763285024103</v>
      </c>
      <c r="L161">
        <v>0.98946360153256696</v>
      </c>
      <c r="M161">
        <v>0.99137931034482696</v>
      </c>
      <c r="N161">
        <v>0.99374699374699305</v>
      </c>
    </row>
    <row r="162" spans="1:14" x14ac:dyDescent="0.25">
      <c r="A162">
        <v>15</v>
      </c>
      <c r="B162">
        <v>18</v>
      </c>
      <c r="C162" t="s">
        <v>15</v>
      </c>
      <c r="D162">
        <v>3</v>
      </c>
      <c r="E162">
        <v>823</v>
      </c>
      <c r="F162">
        <v>801</v>
      </c>
      <c r="G162">
        <v>22</v>
      </c>
      <c r="H162">
        <v>783</v>
      </c>
      <c r="I162">
        <v>40</v>
      </c>
      <c r="J162">
        <v>18</v>
      </c>
      <c r="K162">
        <v>0.95139732685297695</v>
      </c>
      <c r="L162">
        <v>0.97752808988763995</v>
      </c>
      <c r="M162">
        <v>1.0274656679151</v>
      </c>
      <c r="N162">
        <v>0.96428571428571397</v>
      </c>
    </row>
    <row r="163" spans="1:14" x14ac:dyDescent="0.25">
      <c r="A163">
        <v>15</v>
      </c>
      <c r="B163">
        <v>18</v>
      </c>
      <c r="C163" t="s">
        <v>16</v>
      </c>
      <c r="D163">
        <v>3</v>
      </c>
      <c r="E163">
        <v>252</v>
      </c>
      <c r="F163">
        <v>252</v>
      </c>
      <c r="G163">
        <v>0</v>
      </c>
      <c r="H163">
        <v>226</v>
      </c>
      <c r="I163">
        <v>26</v>
      </c>
      <c r="J163">
        <v>26</v>
      </c>
      <c r="K163">
        <v>0.89682539682539597</v>
      </c>
      <c r="L163">
        <v>0.89682539682539597</v>
      </c>
      <c r="M163">
        <v>1</v>
      </c>
      <c r="N163">
        <v>0.89682539682539597</v>
      </c>
    </row>
    <row r="164" spans="1:14" x14ac:dyDescent="0.25">
      <c r="A164">
        <v>15</v>
      </c>
      <c r="B164">
        <v>19</v>
      </c>
      <c r="C164" t="s">
        <v>14</v>
      </c>
      <c r="D164">
        <v>1</v>
      </c>
      <c r="E164">
        <v>1051</v>
      </c>
      <c r="F164">
        <v>1076</v>
      </c>
      <c r="G164">
        <v>25</v>
      </c>
      <c r="H164">
        <v>1051</v>
      </c>
      <c r="I164">
        <v>0</v>
      </c>
      <c r="J164">
        <v>25</v>
      </c>
      <c r="K164">
        <v>1</v>
      </c>
      <c r="L164">
        <v>0.97676579925650497</v>
      </c>
      <c r="M164">
        <v>0.97676579925650497</v>
      </c>
      <c r="N164">
        <v>0.98824635637047398</v>
      </c>
    </row>
    <row r="165" spans="1:14" x14ac:dyDescent="0.25">
      <c r="A165">
        <v>15</v>
      </c>
      <c r="B165">
        <v>19</v>
      </c>
      <c r="C165" t="s">
        <v>15</v>
      </c>
      <c r="D165">
        <v>1</v>
      </c>
      <c r="E165">
        <v>690</v>
      </c>
      <c r="F165">
        <v>753</v>
      </c>
      <c r="G165">
        <v>63</v>
      </c>
      <c r="H165">
        <v>612</v>
      </c>
      <c r="I165">
        <v>78</v>
      </c>
      <c r="J165">
        <v>141</v>
      </c>
      <c r="K165">
        <v>0.88695652173912998</v>
      </c>
      <c r="L165">
        <v>0.81274900398406302</v>
      </c>
      <c r="M165">
        <v>0.91633466135458097</v>
      </c>
      <c r="N165">
        <v>0.84823284823284795</v>
      </c>
    </row>
    <row r="166" spans="1:14" x14ac:dyDescent="0.25">
      <c r="A166">
        <v>15</v>
      </c>
      <c r="B166">
        <v>19</v>
      </c>
      <c r="C166" t="s">
        <v>16</v>
      </c>
      <c r="D166">
        <v>1</v>
      </c>
      <c r="E166">
        <v>169</v>
      </c>
      <c r="F166">
        <v>245</v>
      </c>
      <c r="G166">
        <v>76</v>
      </c>
      <c r="H166">
        <v>42</v>
      </c>
      <c r="I166">
        <v>127</v>
      </c>
      <c r="J166">
        <v>203</v>
      </c>
      <c r="K166">
        <v>0.24852071005917101</v>
      </c>
      <c r="L166">
        <v>0.17142857142857101</v>
      </c>
      <c r="M166">
        <v>0.68979591836734699</v>
      </c>
      <c r="N166">
        <v>0.202898550724637</v>
      </c>
    </row>
    <row r="167" spans="1:14" x14ac:dyDescent="0.25">
      <c r="A167">
        <v>15</v>
      </c>
      <c r="B167">
        <v>19</v>
      </c>
      <c r="C167" t="s">
        <v>14</v>
      </c>
      <c r="D167">
        <v>2</v>
      </c>
      <c r="E167">
        <v>1083</v>
      </c>
      <c r="F167">
        <v>1076</v>
      </c>
      <c r="G167">
        <v>7</v>
      </c>
      <c r="H167">
        <v>1073</v>
      </c>
      <c r="I167">
        <v>10</v>
      </c>
      <c r="J167">
        <v>3</v>
      </c>
      <c r="K167">
        <v>0.99076638965835595</v>
      </c>
      <c r="L167">
        <v>0.99721189591077997</v>
      </c>
      <c r="M167">
        <v>1.00650557620817</v>
      </c>
      <c r="N167">
        <v>0.99397869383974002</v>
      </c>
    </row>
    <row r="168" spans="1:14" x14ac:dyDescent="0.25">
      <c r="A168">
        <v>15</v>
      </c>
      <c r="B168">
        <v>19</v>
      </c>
      <c r="C168" t="s">
        <v>15</v>
      </c>
      <c r="D168">
        <v>2</v>
      </c>
      <c r="E168">
        <v>679</v>
      </c>
      <c r="F168">
        <v>753</v>
      </c>
      <c r="G168">
        <v>74</v>
      </c>
      <c r="H168">
        <v>611</v>
      </c>
      <c r="I168">
        <v>68</v>
      </c>
      <c r="J168">
        <v>142</v>
      </c>
      <c r="K168">
        <v>0.89985272459499199</v>
      </c>
      <c r="L168">
        <v>0.81142098273572305</v>
      </c>
      <c r="M168">
        <v>0.90172642762284105</v>
      </c>
      <c r="N168">
        <v>0.85335195530726204</v>
      </c>
    </row>
    <row r="169" spans="1:14" x14ac:dyDescent="0.25">
      <c r="A169">
        <v>15</v>
      </c>
      <c r="B169">
        <v>19</v>
      </c>
      <c r="C169" t="s">
        <v>16</v>
      </c>
      <c r="D169">
        <v>2</v>
      </c>
      <c r="E169">
        <v>179</v>
      </c>
      <c r="F169">
        <v>245</v>
      </c>
      <c r="G169">
        <v>66</v>
      </c>
      <c r="H169">
        <v>49</v>
      </c>
      <c r="I169">
        <v>130</v>
      </c>
      <c r="J169">
        <v>196</v>
      </c>
      <c r="K169">
        <v>0.27374301675977603</v>
      </c>
      <c r="L169">
        <v>0.2</v>
      </c>
      <c r="M169">
        <v>0.73061224489795895</v>
      </c>
      <c r="N169">
        <v>0.23113207547169801</v>
      </c>
    </row>
    <row r="170" spans="1:14" x14ac:dyDescent="0.25">
      <c r="A170">
        <v>15</v>
      </c>
      <c r="B170">
        <v>19</v>
      </c>
      <c r="C170" t="s">
        <v>14</v>
      </c>
      <c r="D170">
        <v>3</v>
      </c>
      <c r="E170">
        <v>1068</v>
      </c>
      <c r="F170">
        <v>1076</v>
      </c>
      <c r="G170">
        <v>8</v>
      </c>
      <c r="H170">
        <v>1067</v>
      </c>
      <c r="I170">
        <v>1</v>
      </c>
      <c r="J170">
        <v>9</v>
      </c>
      <c r="K170">
        <v>0.99906367041198496</v>
      </c>
      <c r="L170">
        <v>0.99163568773234201</v>
      </c>
      <c r="M170">
        <v>0.99256505576208098</v>
      </c>
      <c r="N170">
        <v>0.99533582089552197</v>
      </c>
    </row>
    <row r="171" spans="1:14" x14ac:dyDescent="0.25">
      <c r="A171">
        <v>15</v>
      </c>
      <c r="B171">
        <v>19</v>
      </c>
      <c r="C171" t="s">
        <v>15</v>
      </c>
      <c r="D171">
        <v>3</v>
      </c>
      <c r="E171">
        <v>735</v>
      </c>
      <c r="F171">
        <v>753</v>
      </c>
      <c r="G171">
        <v>18</v>
      </c>
      <c r="H171">
        <v>696</v>
      </c>
      <c r="I171">
        <v>39</v>
      </c>
      <c r="J171">
        <v>57</v>
      </c>
      <c r="K171">
        <v>0.946938775510204</v>
      </c>
      <c r="L171">
        <v>0.92430278884462103</v>
      </c>
      <c r="M171">
        <v>0.97609561752988006</v>
      </c>
      <c r="N171">
        <v>0.93548387096774199</v>
      </c>
    </row>
    <row r="172" spans="1:14" x14ac:dyDescent="0.25">
      <c r="A172">
        <v>15</v>
      </c>
      <c r="B172">
        <v>19</v>
      </c>
      <c r="C172" t="s">
        <v>16</v>
      </c>
      <c r="D172">
        <v>3</v>
      </c>
      <c r="E172">
        <v>248</v>
      </c>
      <c r="F172">
        <v>245</v>
      </c>
      <c r="G172">
        <v>3</v>
      </c>
      <c r="H172">
        <v>217</v>
      </c>
      <c r="I172">
        <v>31</v>
      </c>
      <c r="J172">
        <v>28</v>
      </c>
      <c r="K172">
        <v>0.875</v>
      </c>
      <c r="L172">
        <v>0.88571428571428501</v>
      </c>
      <c r="M172">
        <v>1.01224489795918</v>
      </c>
      <c r="N172">
        <v>0.88032454361054702</v>
      </c>
    </row>
    <row r="173" spans="1:14" x14ac:dyDescent="0.25">
      <c r="A173">
        <v>15</v>
      </c>
      <c r="B173">
        <v>20</v>
      </c>
      <c r="C173" t="s">
        <v>14</v>
      </c>
      <c r="D173">
        <v>1</v>
      </c>
      <c r="E173">
        <v>1150</v>
      </c>
      <c r="F173">
        <v>1251</v>
      </c>
      <c r="G173">
        <v>101</v>
      </c>
      <c r="H173">
        <v>1146</v>
      </c>
      <c r="I173">
        <v>4</v>
      </c>
      <c r="J173">
        <v>105</v>
      </c>
      <c r="K173">
        <v>0.99652173913043396</v>
      </c>
      <c r="L173">
        <v>0.91606714628297303</v>
      </c>
      <c r="M173">
        <v>0.919264588329336</v>
      </c>
      <c r="N173">
        <v>0.95460224906289004</v>
      </c>
    </row>
    <row r="174" spans="1:14" x14ac:dyDescent="0.25">
      <c r="A174">
        <v>15</v>
      </c>
      <c r="B174">
        <v>20</v>
      </c>
      <c r="C174" t="s">
        <v>15</v>
      </c>
      <c r="D174">
        <v>1</v>
      </c>
      <c r="E174">
        <v>793</v>
      </c>
      <c r="F174">
        <v>841</v>
      </c>
      <c r="G174">
        <v>48</v>
      </c>
      <c r="H174">
        <v>651</v>
      </c>
      <c r="I174">
        <v>142</v>
      </c>
      <c r="J174">
        <v>190</v>
      </c>
      <c r="K174">
        <v>0.82093316519546</v>
      </c>
      <c r="L174">
        <v>0.77407847800237795</v>
      </c>
      <c r="M174">
        <v>0.94292508917954798</v>
      </c>
      <c r="N174">
        <v>0.79681762545899604</v>
      </c>
    </row>
    <row r="175" spans="1:14" x14ac:dyDescent="0.25">
      <c r="A175">
        <v>15</v>
      </c>
      <c r="B175">
        <v>20</v>
      </c>
      <c r="C175" t="s">
        <v>16</v>
      </c>
      <c r="D175">
        <v>1</v>
      </c>
      <c r="E175">
        <v>182</v>
      </c>
      <c r="F175">
        <v>252</v>
      </c>
      <c r="G175">
        <v>70</v>
      </c>
      <c r="H175">
        <v>36</v>
      </c>
      <c r="I175">
        <v>146</v>
      </c>
      <c r="J175">
        <v>216</v>
      </c>
      <c r="K175">
        <v>0.19780219780219699</v>
      </c>
      <c r="L175">
        <v>0.14285714285714199</v>
      </c>
      <c r="M175">
        <v>0.72222222222222199</v>
      </c>
      <c r="N175">
        <v>0.16589861751151999</v>
      </c>
    </row>
    <row r="176" spans="1:14" x14ac:dyDescent="0.25">
      <c r="A176">
        <v>15</v>
      </c>
      <c r="B176">
        <v>20</v>
      </c>
      <c r="C176" t="s">
        <v>14</v>
      </c>
      <c r="D176">
        <v>2</v>
      </c>
      <c r="E176">
        <v>1175</v>
      </c>
      <c r="F176">
        <v>1251</v>
      </c>
      <c r="G176">
        <v>76</v>
      </c>
      <c r="H176">
        <v>1170</v>
      </c>
      <c r="I176">
        <v>5</v>
      </c>
      <c r="J176">
        <v>81</v>
      </c>
      <c r="K176">
        <v>0.99574468085106305</v>
      </c>
      <c r="L176">
        <v>0.93525179856115104</v>
      </c>
      <c r="M176">
        <v>0.93924860111910402</v>
      </c>
      <c r="N176">
        <v>0.96455070074196203</v>
      </c>
    </row>
    <row r="177" spans="1:14" x14ac:dyDescent="0.25">
      <c r="A177">
        <v>15</v>
      </c>
      <c r="B177">
        <v>20</v>
      </c>
      <c r="C177" t="s">
        <v>15</v>
      </c>
      <c r="D177">
        <v>2</v>
      </c>
      <c r="E177">
        <v>820</v>
      </c>
      <c r="F177">
        <v>841</v>
      </c>
      <c r="G177">
        <v>21</v>
      </c>
      <c r="H177">
        <v>678</v>
      </c>
      <c r="I177">
        <v>142</v>
      </c>
      <c r="J177">
        <v>163</v>
      </c>
      <c r="K177">
        <v>0.826829268292682</v>
      </c>
      <c r="L177">
        <v>0.80618311533888198</v>
      </c>
      <c r="M177">
        <v>0.97502972651605202</v>
      </c>
      <c r="N177">
        <v>0.81637567730282901</v>
      </c>
    </row>
    <row r="178" spans="1:14" x14ac:dyDescent="0.25">
      <c r="A178">
        <v>15</v>
      </c>
      <c r="B178">
        <v>20</v>
      </c>
      <c r="C178" t="s">
        <v>16</v>
      </c>
      <c r="D178">
        <v>2</v>
      </c>
      <c r="E178">
        <v>205</v>
      </c>
      <c r="F178">
        <v>252</v>
      </c>
      <c r="G178">
        <v>47</v>
      </c>
      <c r="H178">
        <v>77</v>
      </c>
      <c r="I178">
        <v>128</v>
      </c>
      <c r="J178">
        <v>175</v>
      </c>
      <c r="K178">
        <v>0.37560975609756098</v>
      </c>
      <c r="L178">
        <v>0.30555555555555503</v>
      </c>
      <c r="M178">
        <v>0.81349206349206304</v>
      </c>
      <c r="N178">
        <v>0.33698030634573301</v>
      </c>
    </row>
    <row r="179" spans="1:14" x14ac:dyDescent="0.25">
      <c r="A179">
        <v>15</v>
      </c>
      <c r="B179">
        <v>20</v>
      </c>
      <c r="C179" t="s">
        <v>14</v>
      </c>
      <c r="D179">
        <v>3</v>
      </c>
      <c r="E179">
        <v>1164</v>
      </c>
      <c r="F179">
        <v>1251</v>
      </c>
      <c r="G179">
        <v>87</v>
      </c>
      <c r="H179">
        <v>1162</v>
      </c>
      <c r="I179">
        <v>2</v>
      </c>
      <c r="J179">
        <v>89</v>
      </c>
      <c r="K179">
        <v>0.99828178694157998</v>
      </c>
      <c r="L179">
        <v>0.928856914468425</v>
      </c>
      <c r="M179">
        <v>0.93045563549160604</v>
      </c>
      <c r="N179">
        <v>0.96231884057970996</v>
      </c>
    </row>
    <row r="180" spans="1:14" x14ac:dyDescent="0.25">
      <c r="A180">
        <v>15</v>
      </c>
      <c r="B180">
        <v>20</v>
      </c>
      <c r="C180" t="s">
        <v>15</v>
      </c>
      <c r="D180">
        <v>3</v>
      </c>
      <c r="E180">
        <v>844</v>
      </c>
      <c r="F180">
        <v>841</v>
      </c>
      <c r="G180">
        <v>3</v>
      </c>
      <c r="H180">
        <v>782</v>
      </c>
      <c r="I180">
        <v>62</v>
      </c>
      <c r="J180">
        <v>59</v>
      </c>
      <c r="K180">
        <v>0.92654028436018898</v>
      </c>
      <c r="L180">
        <v>0.92984542211652799</v>
      </c>
      <c r="M180">
        <v>1.0035671819262699</v>
      </c>
      <c r="N180">
        <v>0.92818991097922798</v>
      </c>
    </row>
    <row r="181" spans="1:14" x14ac:dyDescent="0.25">
      <c r="A181">
        <v>15</v>
      </c>
      <c r="B181">
        <v>20</v>
      </c>
      <c r="C181" t="s">
        <v>16</v>
      </c>
      <c r="D181">
        <v>3</v>
      </c>
      <c r="E181">
        <v>240</v>
      </c>
      <c r="F181">
        <v>252</v>
      </c>
      <c r="G181">
        <v>12</v>
      </c>
      <c r="H181">
        <v>215</v>
      </c>
      <c r="I181">
        <v>25</v>
      </c>
      <c r="J181">
        <v>37</v>
      </c>
      <c r="K181">
        <v>0.89583333333333304</v>
      </c>
      <c r="L181">
        <v>0.85317460317460303</v>
      </c>
      <c r="M181">
        <v>0.952380952380952</v>
      </c>
      <c r="N181">
        <v>0.87398373983739797</v>
      </c>
    </row>
    <row r="182" spans="1:14" x14ac:dyDescent="0.25">
      <c r="A182">
        <v>15</v>
      </c>
      <c r="B182">
        <v>21</v>
      </c>
      <c r="C182" t="s">
        <v>14</v>
      </c>
      <c r="D182">
        <v>1</v>
      </c>
      <c r="E182">
        <v>916</v>
      </c>
      <c r="F182">
        <v>920</v>
      </c>
      <c r="G182">
        <v>4</v>
      </c>
      <c r="H182">
        <v>914</v>
      </c>
      <c r="I182">
        <v>2</v>
      </c>
      <c r="J182">
        <v>6</v>
      </c>
      <c r="K182">
        <v>0.99781659388646204</v>
      </c>
      <c r="L182">
        <v>0.99347826086956503</v>
      </c>
      <c r="M182">
        <v>0.99565217391304295</v>
      </c>
      <c r="N182">
        <v>0.99564270152505396</v>
      </c>
    </row>
    <row r="183" spans="1:14" x14ac:dyDescent="0.25">
      <c r="A183">
        <v>15</v>
      </c>
      <c r="B183">
        <v>21</v>
      </c>
      <c r="C183" t="s">
        <v>15</v>
      </c>
      <c r="D183">
        <v>1</v>
      </c>
      <c r="E183">
        <v>702</v>
      </c>
      <c r="F183">
        <v>549</v>
      </c>
      <c r="G183">
        <v>153</v>
      </c>
      <c r="H183">
        <v>490</v>
      </c>
      <c r="I183">
        <v>212</v>
      </c>
      <c r="J183">
        <v>59</v>
      </c>
      <c r="K183">
        <v>0.69800569800569801</v>
      </c>
      <c r="L183">
        <v>0.89253187613843299</v>
      </c>
      <c r="M183">
        <v>1.27868852459016</v>
      </c>
      <c r="N183">
        <v>0.78337330135891203</v>
      </c>
    </row>
    <row r="184" spans="1:14" x14ac:dyDescent="0.25">
      <c r="A184">
        <v>15</v>
      </c>
      <c r="B184">
        <v>21</v>
      </c>
      <c r="C184" t="s">
        <v>16</v>
      </c>
      <c r="D184">
        <v>1</v>
      </c>
      <c r="E184">
        <v>209</v>
      </c>
      <c r="F184">
        <v>204</v>
      </c>
      <c r="G184">
        <v>5</v>
      </c>
      <c r="H184">
        <v>40</v>
      </c>
      <c r="I184">
        <v>169</v>
      </c>
      <c r="J184">
        <v>164</v>
      </c>
      <c r="K184">
        <v>0.191387559808612</v>
      </c>
      <c r="L184">
        <v>0.19607843137254899</v>
      </c>
      <c r="M184">
        <v>1.0245098039215601</v>
      </c>
      <c r="N184">
        <v>0.193704600484261</v>
      </c>
    </row>
    <row r="185" spans="1:14" x14ac:dyDescent="0.25">
      <c r="A185">
        <v>15</v>
      </c>
      <c r="B185">
        <v>21</v>
      </c>
      <c r="C185" t="s">
        <v>14</v>
      </c>
      <c r="D185">
        <v>2</v>
      </c>
      <c r="E185">
        <v>943</v>
      </c>
      <c r="F185">
        <v>920</v>
      </c>
      <c r="G185">
        <v>23</v>
      </c>
      <c r="H185">
        <v>920</v>
      </c>
      <c r="I185">
        <v>23</v>
      </c>
      <c r="J185">
        <v>0</v>
      </c>
      <c r="K185">
        <v>0.97560975609756095</v>
      </c>
      <c r="L185">
        <v>1</v>
      </c>
      <c r="M185">
        <v>1.0249999999999999</v>
      </c>
      <c r="N185">
        <v>0.98765432098765404</v>
      </c>
    </row>
    <row r="186" spans="1:14" x14ac:dyDescent="0.25">
      <c r="A186">
        <v>15</v>
      </c>
      <c r="B186">
        <v>21</v>
      </c>
      <c r="C186" t="s">
        <v>15</v>
      </c>
      <c r="D186">
        <v>2</v>
      </c>
      <c r="E186">
        <v>668</v>
      </c>
      <c r="F186">
        <v>549</v>
      </c>
      <c r="G186">
        <v>119</v>
      </c>
      <c r="H186">
        <v>509</v>
      </c>
      <c r="I186">
        <v>159</v>
      </c>
      <c r="J186">
        <v>40</v>
      </c>
      <c r="K186">
        <v>0.76197604790419105</v>
      </c>
      <c r="L186">
        <v>0.92714025500910702</v>
      </c>
      <c r="M186">
        <v>1.2167577413479</v>
      </c>
      <c r="N186">
        <v>0.83648315529991701</v>
      </c>
    </row>
    <row r="187" spans="1:14" x14ac:dyDescent="0.25">
      <c r="A187">
        <v>15</v>
      </c>
      <c r="B187">
        <v>21</v>
      </c>
      <c r="C187" t="s">
        <v>16</v>
      </c>
      <c r="D187">
        <v>2</v>
      </c>
      <c r="E187">
        <v>193</v>
      </c>
      <c r="F187">
        <v>204</v>
      </c>
      <c r="G187">
        <v>11</v>
      </c>
      <c r="H187">
        <v>37</v>
      </c>
      <c r="I187">
        <v>156</v>
      </c>
      <c r="J187">
        <v>167</v>
      </c>
      <c r="K187">
        <v>0.19170984455958501</v>
      </c>
      <c r="L187">
        <v>0.181372549019607</v>
      </c>
      <c r="M187">
        <v>0.94607843137254899</v>
      </c>
      <c r="N187">
        <v>0.18639798488664899</v>
      </c>
    </row>
    <row r="188" spans="1:14" x14ac:dyDescent="0.25">
      <c r="A188">
        <v>15</v>
      </c>
      <c r="B188">
        <v>21</v>
      </c>
      <c r="C188" t="s">
        <v>14</v>
      </c>
      <c r="D188">
        <v>3</v>
      </c>
      <c r="E188">
        <v>940</v>
      </c>
      <c r="F188">
        <v>920</v>
      </c>
      <c r="G188">
        <v>20</v>
      </c>
      <c r="H188">
        <v>916</v>
      </c>
      <c r="I188">
        <v>24</v>
      </c>
      <c r="J188">
        <v>4</v>
      </c>
      <c r="K188">
        <v>0.97446808510638205</v>
      </c>
      <c r="L188">
        <v>0.99565217391304295</v>
      </c>
      <c r="M188">
        <v>1.02173913043478</v>
      </c>
      <c r="N188">
        <v>0.98494623655913904</v>
      </c>
    </row>
    <row r="189" spans="1:14" x14ac:dyDescent="0.25">
      <c r="A189">
        <v>15</v>
      </c>
      <c r="B189">
        <v>21</v>
      </c>
      <c r="C189" t="s">
        <v>15</v>
      </c>
      <c r="D189">
        <v>3</v>
      </c>
      <c r="E189">
        <v>624</v>
      </c>
      <c r="F189">
        <v>549</v>
      </c>
      <c r="G189">
        <v>75</v>
      </c>
      <c r="H189">
        <v>459</v>
      </c>
      <c r="I189">
        <v>165</v>
      </c>
      <c r="J189">
        <v>90</v>
      </c>
      <c r="K189">
        <v>0.73557692307692302</v>
      </c>
      <c r="L189">
        <v>0.83606557377049096</v>
      </c>
      <c r="M189">
        <v>1.1366120218579201</v>
      </c>
      <c r="N189">
        <v>0.78260869565217395</v>
      </c>
    </row>
    <row r="190" spans="1:14" x14ac:dyDescent="0.25">
      <c r="A190">
        <v>15</v>
      </c>
      <c r="B190">
        <v>21</v>
      </c>
      <c r="C190" t="s">
        <v>16</v>
      </c>
      <c r="D190">
        <v>3</v>
      </c>
      <c r="E190">
        <v>214</v>
      </c>
      <c r="F190">
        <v>204</v>
      </c>
      <c r="G190">
        <v>10</v>
      </c>
      <c r="H190">
        <v>188</v>
      </c>
      <c r="I190">
        <v>26</v>
      </c>
      <c r="J190">
        <v>16</v>
      </c>
      <c r="K190">
        <v>0.87850467289719603</v>
      </c>
      <c r="L190">
        <v>0.92156862745098</v>
      </c>
      <c r="M190">
        <v>1.04901960784313</v>
      </c>
      <c r="N190">
        <v>0.89952153110047794</v>
      </c>
    </row>
    <row r="191" spans="1:14" x14ac:dyDescent="0.25">
      <c r="A191">
        <v>15</v>
      </c>
      <c r="B191">
        <v>22</v>
      </c>
      <c r="C191" t="s">
        <v>14</v>
      </c>
      <c r="D191">
        <v>1</v>
      </c>
      <c r="E191">
        <v>955</v>
      </c>
      <c r="F191">
        <v>946</v>
      </c>
      <c r="G191">
        <v>9</v>
      </c>
      <c r="H191">
        <v>934</v>
      </c>
      <c r="I191">
        <v>21</v>
      </c>
      <c r="J191">
        <v>12</v>
      </c>
      <c r="K191">
        <v>0.97801047120418805</v>
      </c>
      <c r="L191">
        <v>0.98731501057082405</v>
      </c>
      <c r="M191">
        <v>1.00951374207188</v>
      </c>
      <c r="N191">
        <v>0.98264071541293996</v>
      </c>
    </row>
    <row r="192" spans="1:14" x14ac:dyDescent="0.25">
      <c r="A192">
        <v>15</v>
      </c>
      <c r="B192">
        <v>22</v>
      </c>
      <c r="C192" t="s">
        <v>15</v>
      </c>
      <c r="D192">
        <v>1</v>
      </c>
      <c r="E192">
        <v>772</v>
      </c>
      <c r="F192">
        <v>703</v>
      </c>
      <c r="G192">
        <v>69</v>
      </c>
      <c r="H192">
        <v>622</v>
      </c>
      <c r="I192">
        <v>150</v>
      </c>
      <c r="J192">
        <v>81</v>
      </c>
      <c r="K192">
        <v>0.80569948186528495</v>
      </c>
      <c r="L192">
        <v>0.88477951635846297</v>
      </c>
      <c r="M192">
        <v>1.0981507823612999</v>
      </c>
      <c r="N192">
        <v>0.84338983050847405</v>
      </c>
    </row>
    <row r="193" spans="1:14" x14ac:dyDescent="0.25">
      <c r="A193">
        <v>15</v>
      </c>
      <c r="B193">
        <v>22</v>
      </c>
      <c r="C193" t="s">
        <v>16</v>
      </c>
      <c r="D193">
        <v>1</v>
      </c>
      <c r="E193">
        <v>229</v>
      </c>
      <c r="F193">
        <v>247</v>
      </c>
      <c r="G193">
        <v>18</v>
      </c>
      <c r="H193">
        <v>57</v>
      </c>
      <c r="I193">
        <v>172</v>
      </c>
      <c r="J193">
        <v>190</v>
      </c>
      <c r="K193">
        <v>0.24890829694323099</v>
      </c>
      <c r="L193">
        <v>0.23076923076923</v>
      </c>
      <c r="M193">
        <v>0.92712550607287403</v>
      </c>
      <c r="N193">
        <v>0.23949579831932699</v>
      </c>
    </row>
    <row r="194" spans="1:14" x14ac:dyDescent="0.25">
      <c r="A194">
        <v>15</v>
      </c>
      <c r="B194">
        <v>22</v>
      </c>
      <c r="C194" t="s">
        <v>14</v>
      </c>
      <c r="D194">
        <v>2</v>
      </c>
      <c r="E194">
        <v>963</v>
      </c>
      <c r="F194">
        <v>946</v>
      </c>
      <c r="G194">
        <v>17</v>
      </c>
      <c r="H194">
        <v>946</v>
      </c>
      <c r="I194">
        <v>17</v>
      </c>
      <c r="J194">
        <v>0</v>
      </c>
      <c r="K194">
        <v>0.98234683281412205</v>
      </c>
      <c r="L194">
        <v>1</v>
      </c>
      <c r="M194">
        <v>1.01797040169133</v>
      </c>
      <c r="N194">
        <v>0.99109481403876298</v>
      </c>
    </row>
    <row r="195" spans="1:14" x14ac:dyDescent="0.25">
      <c r="A195">
        <v>15</v>
      </c>
      <c r="B195">
        <v>22</v>
      </c>
      <c r="C195" t="s">
        <v>15</v>
      </c>
      <c r="D195">
        <v>2</v>
      </c>
      <c r="E195">
        <v>719</v>
      </c>
      <c r="F195">
        <v>703</v>
      </c>
      <c r="G195">
        <v>16</v>
      </c>
      <c r="H195">
        <v>601</v>
      </c>
      <c r="I195">
        <v>118</v>
      </c>
      <c r="J195">
        <v>102</v>
      </c>
      <c r="K195">
        <v>0.83588317107093102</v>
      </c>
      <c r="L195">
        <v>0.85490753911806505</v>
      </c>
      <c r="M195">
        <v>1.02275960170697</v>
      </c>
      <c r="N195">
        <v>0.84528832630098405</v>
      </c>
    </row>
    <row r="196" spans="1:14" x14ac:dyDescent="0.25">
      <c r="A196">
        <v>15</v>
      </c>
      <c r="B196">
        <v>22</v>
      </c>
      <c r="C196" t="s">
        <v>16</v>
      </c>
      <c r="D196">
        <v>2</v>
      </c>
      <c r="E196">
        <v>209</v>
      </c>
      <c r="F196">
        <v>247</v>
      </c>
      <c r="G196">
        <v>38</v>
      </c>
      <c r="H196">
        <v>47</v>
      </c>
      <c r="I196">
        <v>162</v>
      </c>
      <c r="J196">
        <v>200</v>
      </c>
      <c r="K196">
        <v>0.22488038277511899</v>
      </c>
      <c r="L196">
        <v>0.19028340080971601</v>
      </c>
      <c r="M196">
        <v>0.84615384615384603</v>
      </c>
      <c r="N196">
        <v>0.20614035087719201</v>
      </c>
    </row>
    <row r="197" spans="1:14" x14ac:dyDescent="0.25">
      <c r="A197">
        <v>15</v>
      </c>
      <c r="B197">
        <v>22</v>
      </c>
      <c r="C197" t="s">
        <v>14</v>
      </c>
      <c r="D197">
        <v>3</v>
      </c>
      <c r="E197">
        <v>944</v>
      </c>
      <c r="F197">
        <v>946</v>
      </c>
      <c r="G197">
        <v>2</v>
      </c>
      <c r="H197">
        <v>917</v>
      </c>
      <c r="I197">
        <v>27</v>
      </c>
      <c r="J197">
        <v>29</v>
      </c>
      <c r="K197">
        <v>0.97139830508474501</v>
      </c>
      <c r="L197">
        <v>0.96934460887949203</v>
      </c>
      <c r="M197">
        <v>0.99788583509513695</v>
      </c>
      <c r="N197">
        <v>0.97037037037036999</v>
      </c>
    </row>
    <row r="198" spans="1:14" x14ac:dyDescent="0.25">
      <c r="A198">
        <v>15</v>
      </c>
      <c r="B198">
        <v>22</v>
      </c>
      <c r="C198" t="s">
        <v>15</v>
      </c>
      <c r="D198">
        <v>3</v>
      </c>
      <c r="E198">
        <v>733</v>
      </c>
      <c r="F198">
        <v>703</v>
      </c>
      <c r="G198">
        <v>30</v>
      </c>
      <c r="H198">
        <v>669</v>
      </c>
      <c r="I198">
        <v>64</v>
      </c>
      <c r="J198">
        <v>34</v>
      </c>
      <c r="K198">
        <v>0.91268758526603</v>
      </c>
      <c r="L198">
        <v>0.95163584637268805</v>
      </c>
      <c r="M198">
        <v>1.04267425320056</v>
      </c>
      <c r="N198">
        <v>0.93175487465180995</v>
      </c>
    </row>
    <row r="199" spans="1:14" x14ac:dyDescent="0.25">
      <c r="A199">
        <v>15</v>
      </c>
      <c r="B199">
        <v>22</v>
      </c>
      <c r="C199" t="s">
        <v>16</v>
      </c>
      <c r="D199">
        <v>3</v>
      </c>
      <c r="E199">
        <v>248</v>
      </c>
      <c r="F199">
        <v>247</v>
      </c>
      <c r="G199">
        <v>1</v>
      </c>
      <c r="H199">
        <v>221</v>
      </c>
      <c r="I199">
        <v>27</v>
      </c>
      <c r="J199">
        <v>26</v>
      </c>
      <c r="K199">
        <v>0.89112903225806395</v>
      </c>
      <c r="L199">
        <v>0.89473684210526305</v>
      </c>
      <c r="M199">
        <v>1.00404858299595</v>
      </c>
      <c r="N199">
        <v>0.89292929292929202</v>
      </c>
    </row>
    <row r="200" spans="1:14" x14ac:dyDescent="0.25">
      <c r="A200">
        <v>15</v>
      </c>
      <c r="B200">
        <v>23</v>
      </c>
      <c r="C200" t="s">
        <v>14</v>
      </c>
      <c r="D200">
        <v>1</v>
      </c>
      <c r="E200">
        <v>968</v>
      </c>
      <c r="F200">
        <v>999</v>
      </c>
      <c r="G200">
        <v>31</v>
      </c>
      <c r="H200">
        <v>932</v>
      </c>
      <c r="I200">
        <v>36</v>
      </c>
      <c r="J200">
        <v>67</v>
      </c>
      <c r="K200">
        <v>0.96280991735537103</v>
      </c>
      <c r="L200">
        <v>0.932932932932932</v>
      </c>
      <c r="M200">
        <v>0.968968968968969</v>
      </c>
      <c r="N200">
        <v>0.94763599389933895</v>
      </c>
    </row>
    <row r="201" spans="1:14" x14ac:dyDescent="0.25">
      <c r="A201">
        <v>15</v>
      </c>
      <c r="B201">
        <v>23</v>
      </c>
      <c r="C201" t="s">
        <v>15</v>
      </c>
      <c r="D201">
        <v>1</v>
      </c>
      <c r="E201">
        <v>886</v>
      </c>
      <c r="F201">
        <v>835</v>
      </c>
      <c r="G201">
        <v>51</v>
      </c>
      <c r="H201">
        <v>725</v>
      </c>
      <c r="I201">
        <v>161</v>
      </c>
      <c r="J201">
        <v>110</v>
      </c>
      <c r="K201">
        <v>0.81828442437923199</v>
      </c>
      <c r="L201">
        <v>0.86826347305389195</v>
      </c>
      <c r="M201">
        <v>1.06107784431137</v>
      </c>
      <c r="N201">
        <v>0.84253341080766997</v>
      </c>
    </row>
    <row r="202" spans="1:14" x14ac:dyDescent="0.25">
      <c r="A202">
        <v>15</v>
      </c>
      <c r="B202">
        <v>23</v>
      </c>
      <c r="C202" t="s">
        <v>16</v>
      </c>
      <c r="D202">
        <v>1</v>
      </c>
      <c r="E202">
        <v>331</v>
      </c>
      <c r="F202">
        <v>266</v>
      </c>
      <c r="G202">
        <v>65</v>
      </c>
      <c r="H202">
        <v>50</v>
      </c>
      <c r="I202">
        <v>281</v>
      </c>
      <c r="J202">
        <v>216</v>
      </c>
      <c r="K202">
        <v>0.15105740181268801</v>
      </c>
      <c r="L202">
        <v>0.18796992481203001</v>
      </c>
      <c r="M202">
        <v>1.2443609022556299</v>
      </c>
      <c r="N202">
        <v>0.16750418760468999</v>
      </c>
    </row>
    <row r="203" spans="1:14" x14ac:dyDescent="0.25">
      <c r="A203">
        <v>15</v>
      </c>
      <c r="B203">
        <v>23</v>
      </c>
      <c r="C203" t="s">
        <v>14</v>
      </c>
      <c r="D203">
        <v>2</v>
      </c>
      <c r="E203">
        <v>976</v>
      </c>
      <c r="F203">
        <v>999</v>
      </c>
      <c r="G203">
        <v>23</v>
      </c>
      <c r="H203">
        <v>970</v>
      </c>
      <c r="I203">
        <v>6</v>
      </c>
      <c r="J203">
        <v>29</v>
      </c>
      <c r="K203">
        <v>0.99385245901639296</v>
      </c>
      <c r="L203">
        <v>0.97097097097097096</v>
      </c>
      <c r="M203">
        <v>0.97697697697697605</v>
      </c>
      <c r="N203">
        <v>0.98227848101265802</v>
      </c>
    </row>
    <row r="204" spans="1:14" x14ac:dyDescent="0.25">
      <c r="A204">
        <v>15</v>
      </c>
      <c r="B204">
        <v>23</v>
      </c>
      <c r="C204" t="s">
        <v>15</v>
      </c>
      <c r="D204">
        <v>2</v>
      </c>
      <c r="E204">
        <v>847</v>
      </c>
      <c r="F204">
        <v>835</v>
      </c>
      <c r="G204">
        <v>12</v>
      </c>
      <c r="H204">
        <v>711</v>
      </c>
      <c r="I204">
        <v>136</v>
      </c>
      <c r="J204">
        <v>124</v>
      </c>
      <c r="K204">
        <v>0.839433293978748</v>
      </c>
      <c r="L204">
        <v>0.85149700598802303</v>
      </c>
      <c r="M204">
        <v>1.0143712574850201</v>
      </c>
      <c r="N204">
        <v>0.84542211652794297</v>
      </c>
    </row>
    <row r="205" spans="1:14" x14ac:dyDescent="0.25">
      <c r="A205">
        <v>15</v>
      </c>
      <c r="B205">
        <v>23</v>
      </c>
      <c r="C205" t="s">
        <v>16</v>
      </c>
      <c r="D205">
        <v>2</v>
      </c>
      <c r="E205">
        <v>271</v>
      </c>
      <c r="F205">
        <v>266</v>
      </c>
      <c r="G205">
        <v>5</v>
      </c>
      <c r="H205">
        <v>50</v>
      </c>
      <c r="I205">
        <v>221</v>
      </c>
      <c r="J205">
        <v>216</v>
      </c>
      <c r="K205">
        <v>0.18450184501844999</v>
      </c>
      <c r="L205">
        <v>0.18796992481203001</v>
      </c>
      <c r="M205">
        <v>1.0187969924811999</v>
      </c>
      <c r="N205">
        <v>0.18621973929236499</v>
      </c>
    </row>
    <row r="206" spans="1:14" x14ac:dyDescent="0.25">
      <c r="A206">
        <v>15</v>
      </c>
      <c r="B206">
        <v>23</v>
      </c>
      <c r="C206" t="s">
        <v>14</v>
      </c>
      <c r="D206">
        <v>3</v>
      </c>
      <c r="E206">
        <v>995</v>
      </c>
      <c r="F206">
        <v>999</v>
      </c>
      <c r="G206">
        <v>4</v>
      </c>
      <c r="H206">
        <v>976</v>
      </c>
      <c r="I206">
        <v>19</v>
      </c>
      <c r="J206">
        <v>23</v>
      </c>
      <c r="K206">
        <v>0.98090452261306504</v>
      </c>
      <c r="L206">
        <v>0.97697697697697605</v>
      </c>
      <c r="M206">
        <v>0.99599599599599598</v>
      </c>
      <c r="N206">
        <v>0.97893681043129299</v>
      </c>
    </row>
    <row r="207" spans="1:14" x14ac:dyDescent="0.25">
      <c r="A207">
        <v>15</v>
      </c>
      <c r="B207">
        <v>23</v>
      </c>
      <c r="C207" t="s">
        <v>15</v>
      </c>
      <c r="D207">
        <v>3</v>
      </c>
      <c r="E207">
        <v>865</v>
      </c>
      <c r="F207">
        <v>835</v>
      </c>
      <c r="G207">
        <v>30</v>
      </c>
      <c r="H207">
        <v>806</v>
      </c>
      <c r="I207">
        <v>59</v>
      </c>
      <c r="J207">
        <v>29</v>
      </c>
      <c r="K207">
        <v>0.93179190751444996</v>
      </c>
      <c r="L207">
        <v>0.96526946107784395</v>
      </c>
      <c r="M207">
        <v>1.03592814371257</v>
      </c>
      <c r="N207">
        <v>0.94823529411764695</v>
      </c>
    </row>
    <row r="208" spans="1:14" x14ac:dyDescent="0.25">
      <c r="A208">
        <v>15</v>
      </c>
      <c r="B208">
        <v>23</v>
      </c>
      <c r="C208" t="s">
        <v>16</v>
      </c>
      <c r="D208">
        <v>3</v>
      </c>
      <c r="E208">
        <v>293</v>
      </c>
      <c r="F208">
        <v>266</v>
      </c>
      <c r="G208">
        <v>27</v>
      </c>
      <c r="H208">
        <v>236</v>
      </c>
      <c r="I208">
        <v>57</v>
      </c>
      <c r="J208">
        <v>30</v>
      </c>
      <c r="K208">
        <v>0.80546075085324198</v>
      </c>
      <c r="L208">
        <v>0.88721804511278102</v>
      </c>
      <c r="M208">
        <v>1.10150375939849</v>
      </c>
      <c r="N208">
        <v>0.84436493738819296</v>
      </c>
    </row>
    <row r="209" spans="1:14" x14ac:dyDescent="0.25">
      <c r="A209">
        <v>15</v>
      </c>
      <c r="B209">
        <v>24</v>
      </c>
      <c r="C209" t="s">
        <v>14</v>
      </c>
      <c r="D209">
        <v>1</v>
      </c>
      <c r="E209">
        <v>1034</v>
      </c>
      <c r="F209">
        <v>1079</v>
      </c>
      <c r="G209">
        <v>45</v>
      </c>
      <c r="H209">
        <v>1028</v>
      </c>
      <c r="I209">
        <v>6</v>
      </c>
      <c r="J209">
        <v>51</v>
      </c>
      <c r="K209">
        <v>0.99419729206963203</v>
      </c>
      <c r="L209">
        <v>0.95273401297497595</v>
      </c>
      <c r="M209">
        <v>0.95829471733086102</v>
      </c>
      <c r="N209">
        <v>0.97302413629910001</v>
      </c>
    </row>
    <row r="210" spans="1:14" x14ac:dyDescent="0.25">
      <c r="A210">
        <v>15</v>
      </c>
      <c r="B210">
        <v>24</v>
      </c>
      <c r="C210" t="s">
        <v>15</v>
      </c>
      <c r="D210">
        <v>1</v>
      </c>
      <c r="E210">
        <v>580</v>
      </c>
      <c r="F210">
        <v>680</v>
      </c>
      <c r="G210">
        <v>100</v>
      </c>
      <c r="H210">
        <v>520</v>
      </c>
      <c r="I210">
        <v>60</v>
      </c>
      <c r="J210">
        <v>160</v>
      </c>
      <c r="K210">
        <v>0.89655172413793105</v>
      </c>
      <c r="L210">
        <v>0.76470588235294101</v>
      </c>
      <c r="M210">
        <v>0.85294117647058798</v>
      </c>
      <c r="N210">
        <v>0.82539682539682502</v>
      </c>
    </row>
    <row r="211" spans="1:14" x14ac:dyDescent="0.25">
      <c r="A211">
        <v>15</v>
      </c>
      <c r="B211">
        <v>24</v>
      </c>
      <c r="C211" t="s">
        <v>16</v>
      </c>
      <c r="D211">
        <v>1</v>
      </c>
      <c r="E211">
        <v>308</v>
      </c>
      <c r="F211">
        <v>247</v>
      </c>
      <c r="G211">
        <v>61</v>
      </c>
      <c r="H211">
        <v>56</v>
      </c>
      <c r="I211">
        <v>252</v>
      </c>
      <c r="J211">
        <v>191</v>
      </c>
      <c r="K211">
        <v>0.18181818181818099</v>
      </c>
      <c r="L211">
        <v>0.22672064777327899</v>
      </c>
      <c r="M211">
        <v>1.24696356275303</v>
      </c>
      <c r="N211">
        <v>0.20180180180180099</v>
      </c>
    </row>
    <row r="212" spans="1:14" x14ac:dyDescent="0.25">
      <c r="A212">
        <v>15</v>
      </c>
      <c r="B212">
        <v>24</v>
      </c>
      <c r="C212" t="s">
        <v>14</v>
      </c>
      <c r="D212">
        <v>2</v>
      </c>
      <c r="E212">
        <v>1034</v>
      </c>
      <c r="F212">
        <v>1079</v>
      </c>
      <c r="G212">
        <v>45</v>
      </c>
      <c r="H212">
        <v>1028</v>
      </c>
      <c r="I212">
        <v>6</v>
      </c>
      <c r="J212">
        <v>51</v>
      </c>
      <c r="K212">
        <v>0.99419729206963203</v>
      </c>
      <c r="L212">
        <v>0.95273401297497595</v>
      </c>
      <c r="M212">
        <v>0.95829471733086102</v>
      </c>
      <c r="N212">
        <v>0.97302413629910001</v>
      </c>
    </row>
    <row r="213" spans="1:14" x14ac:dyDescent="0.25">
      <c r="A213">
        <v>15</v>
      </c>
      <c r="B213">
        <v>24</v>
      </c>
      <c r="C213" t="s">
        <v>15</v>
      </c>
      <c r="D213">
        <v>2</v>
      </c>
      <c r="E213">
        <v>591</v>
      </c>
      <c r="F213">
        <v>680</v>
      </c>
      <c r="G213">
        <v>89</v>
      </c>
      <c r="H213">
        <v>525</v>
      </c>
      <c r="I213">
        <v>66</v>
      </c>
      <c r="J213">
        <v>155</v>
      </c>
      <c r="K213">
        <v>0.88832487309644603</v>
      </c>
      <c r="L213">
        <v>0.77205882352941102</v>
      </c>
      <c r="M213">
        <v>0.869117647058823</v>
      </c>
      <c r="N213">
        <v>0.82612116443744998</v>
      </c>
    </row>
    <row r="214" spans="1:14" x14ac:dyDescent="0.25">
      <c r="A214">
        <v>15</v>
      </c>
      <c r="B214">
        <v>24</v>
      </c>
      <c r="C214" t="s">
        <v>16</v>
      </c>
      <c r="D214">
        <v>2</v>
      </c>
      <c r="E214">
        <v>233</v>
      </c>
      <c r="F214">
        <v>247</v>
      </c>
      <c r="G214">
        <v>14</v>
      </c>
      <c r="H214">
        <v>36</v>
      </c>
      <c r="I214">
        <v>197</v>
      </c>
      <c r="J214">
        <v>211</v>
      </c>
      <c r="K214">
        <v>0.15450643776824</v>
      </c>
      <c r="L214">
        <v>0.145748987854251</v>
      </c>
      <c r="M214">
        <v>0.94331983805667996</v>
      </c>
      <c r="N214">
        <v>0.15</v>
      </c>
    </row>
    <row r="215" spans="1:14" x14ac:dyDescent="0.25">
      <c r="A215">
        <v>15</v>
      </c>
      <c r="B215">
        <v>24</v>
      </c>
      <c r="C215" t="s">
        <v>14</v>
      </c>
      <c r="D215">
        <v>3</v>
      </c>
      <c r="E215">
        <v>1055</v>
      </c>
      <c r="F215">
        <v>1079</v>
      </c>
      <c r="G215">
        <v>24</v>
      </c>
      <c r="H215">
        <v>1052</v>
      </c>
      <c r="I215">
        <v>3</v>
      </c>
      <c r="J215">
        <v>27</v>
      </c>
      <c r="K215">
        <v>0.99715639810426504</v>
      </c>
      <c r="L215">
        <v>0.97497683039851701</v>
      </c>
      <c r="M215">
        <v>0.97775718257645905</v>
      </c>
      <c r="N215">
        <v>0.98594189315838798</v>
      </c>
    </row>
    <row r="216" spans="1:14" x14ac:dyDescent="0.25">
      <c r="A216">
        <v>15</v>
      </c>
      <c r="B216">
        <v>24</v>
      </c>
      <c r="C216" t="s">
        <v>15</v>
      </c>
      <c r="D216">
        <v>3</v>
      </c>
      <c r="E216">
        <v>706</v>
      </c>
      <c r="F216">
        <v>680</v>
      </c>
      <c r="G216">
        <v>26</v>
      </c>
      <c r="H216">
        <v>668</v>
      </c>
      <c r="I216">
        <v>38</v>
      </c>
      <c r="J216">
        <v>12</v>
      </c>
      <c r="K216">
        <v>0.94617563739376698</v>
      </c>
      <c r="L216">
        <v>0.98235294117646998</v>
      </c>
      <c r="M216">
        <v>1.03823529411764</v>
      </c>
      <c r="N216">
        <v>0.96392496392496296</v>
      </c>
    </row>
    <row r="217" spans="1:14" x14ac:dyDescent="0.25">
      <c r="A217">
        <v>15</v>
      </c>
      <c r="B217">
        <v>24</v>
      </c>
      <c r="C217" t="s">
        <v>16</v>
      </c>
      <c r="D217">
        <v>3</v>
      </c>
      <c r="E217">
        <v>239</v>
      </c>
      <c r="F217">
        <v>247</v>
      </c>
      <c r="G217">
        <v>8</v>
      </c>
      <c r="H217">
        <v>222</v>
      </c>
      <c r="I217">
        <v>17</v>
      </c>
      <c r="J217">
        <v>25</v>
      </c>
      <c r="K217">
        <v>0.92887029288702905</v>
      </c>
      <c r="L217">
        <v>0.89878542510121395</v>
      </c>
      <c r="M217">
        <v>0.96761133603238803</v>
      </c>
      <c r="N217">
        <v>0.91358024691357997</v>
      </c>
    </row>
    <row r="218" spans="1:14" x14ac:dyDescent="0.25">
      <c r="A218">
        <v>15</v>
      </c>
      <c r="B218">
        <v>25</v>
      </c>
      <c r="C218" t="s">
        <v>14</v>
      </c>
      <c r="D218">
        <v>1</v>
      </c>
      <c r="E218">
        <v>908</v>
      </c>
      <c r="F218">
        <v>946</v>
      </c>
      <c r="G218">
        <v>38</v>
      </c>
      <c r="H218">
        <v>907</v>
      </c>
      <c r="I218">
        <v>1</v>
      </c>
      <c r="J218">
        <v>39</v>
      </c>
      <c r="K218">
        <v>0.99889867841409696</v>
      </c>
      <c r="L218">
        <v>0.95877378435517902</v>
      </c>
      <c r="M218">
        <v>0.95983086680761098</v>
      </c>
      <c r="N218">
        <v>0.97842502696871603</v>
      </c>
    </row>
    <row r="219" spans="1:14" x14ac:dyDescent="0.25">
      <c r="A219">
        <v>15</v>
      </c>
      <c r="B219">
        <v>25</v>
      </c>
      <c r="C219" t="s">
        <v>15</v>
      </c>
      <c r="D219">
        <v>1</v>
      </c>
      <c r="E219">
        <v>728</v>
      </c>
      <c r="F219">
        <v>718</v>
      </c>
      <c r="G219">
        <v>10</v>
      </c>
      <c r="H219">
        <v>606</v>
      </c>
      <c r="I219">
        <v>122</v>
      </c>
      <c r="J219">
        <v>112</v>
      </c>
      <c r="K219">
        <v>0.83241758241758201</v>
      </c>
      <c r="L219">
        <v>0.84401114206128103</v>
      </c>
      <c r="M219">
        <v>1.01392757660167</v>
      </c>
      <c r="N219">
        <v>0.83817427385892096</v>
      </c>
    </row>
    <row r="220" spans="1:14" x14ac:dyDescent="0.25">
      <c r="A220">
        <v>15</v>
      </c>
      <c r="B220">
        <v>25</v>
      </c>
      <c r="C220" t="s">
        <v>16</v>
      </c>
      <c r="D220">
        <v>1</v>
      </c>
      <c r="E220">
        <v>401</v>
      </c>
      <c r="F220">
        <v>207</v>
      </c>
      <c r="G220">
        <v>194</v>
      </c>
      <c r="H220">
        <v>51</v>
      </c>
      <c r="I220">
        <v>350</v>
      </c>
      <c r="J220">
        <v>156</v>
      </c>
      <c r="K220">
        <v>0.12718204488778001</v>
      </c>
      <c r="L220">
        <v>0.24637681159420199</v>
      </c>
      <c r="M220">
        <v>1.93719806763285</v>
      </c>
      <c r="N220">
        <v>0.167763157894736</v>
      </c>
    </row>
    <row r="221" spans="1:14" x14ac:dyDescent="0.25">
      <c r="A221">
        <v>15</v>
      </c>
      <c r="B221">
        <v>25</v>
      </c>
      <c r="C221" t="s">
        <v>14</v>
      </c>
      <c r="D221">
        <v>2</v>
      </c>
      <c r="E221">
        <v>926</v>
      </c>
      <c r="F221">
        <v>946</v>
      </c>
      <c r="G221">
        <v>20</v>
      </c>
      <c r="H221">
        <v>926</v>
      </c>
      <c r="I221">
        <v>0</v>
      </c>
      <c r="J221">
        <v>20</v>
      </c>
      <c r="K221">
        <v>1</v>
      </c>
      <c r="L221">
        <v>0.97885835095137397</v>
      </c>
      <c r="M221">
        <v>0.97885835095137397</v>
      </c>
      <c r="N221">
        <v>0.98931623931623902</v>
      </c>
    </row>
    <row r="222" spans="1:14" x14ac:dyDescent="0.25">
      <c r="A222">
        <v>15</v>
      </c>
      <c r="B222">
        <v>25</v>
      </c>
      <c r="C222" t="s">
        <v>15</v>
      </c>
      <c r="D222">
        <v>2</v>
      </c>
      <c r="E222">
        <v>729</v>
      </c>
      <c r="F222">
        <v>718</v>
      </c>
      <c r="G222">
        <v>11</v>
      </c>
      <c r="H222">
        <v>605</v>
      </c>
      <c r="I222">
        <v>124</v>
      </c>
      <c r="J222">
        <v>113</v>
      </c>
      <c r="K222">
        <v>0.82990397805212601</v>
      </c>
      <c r="L222">
        <v>0.84261838440111403</v>
      </c>
      <c r="M222">
        <v>1.01532033426183</v>
      </c>
      <c r="N222">
        <v>0.83621285418106395</v>
      </c>
    </row>
    <row r="223" spans="1:14" x14ac:dyDescent="0.25">
      <c r="A223">
        <v>15</v>
      </c>
      <c r="B223">
        <v>25</v>
      </c>
      <c r="C223" t="s">
        <v>16</v>
      </c>
      <c r="D223">
        <v>2</v>
      </c>
      <c r="E223">
        <v>412</v>
      </c>
      <c r="F223">
        <v>207</v>
      </c>
      <c r="G223">
        <v>205</v>
      </c>
      <c r="H223">
        <v>46</v>
      </c>
      <c r="I223">
        <v>366</v>
      </c>
      <c r="J223">
        <v>161</v>
      </c>
      <c r="K223">
        <v>0.111650485436893</v>
      </c>
      <c r="L223">
        <v>0.22222222222222199</v>
      </c>
      <c r="M223">
        <v>1.9903381642511999</v>
      </c>
      <c r="N223">
        <v>0.14862681744749501</v>
      </c>
    </row>
    <row r="224" spans="1:14" x14ac:dyDescent="0.25">
      <c r="A224">
        <v>15</v>
      </c>
      <c r="B224">
        <v>25</v>
      </c>
      <c r="C224" t="s">
        <v>14</v>
      </c>
      <c r="D224">
        <v>3</v>
      </c>
      <c r="E224">
        <v>910</v>
      </c>
      <c r="F224">
        <v>946</v>
      </c>
      <c r="G224">
        <v>36</v>
      </c>
      <c r="H224">
        <v>910</v>
      </c>
      <c r="I224">
        <v>0</v>
      </c>
      <c r="J224">
        <v>36</v>
      </c>
      <c r="K224">
        <v>1</v>
      </c>
      <c r="L224">
        <v>0.96194503171247303</v>
      </c>
      <c r="M224">
        <v>0.96194503171247303</v>
      </c>
      <c r="N224">
        <v>0.98060344827586199</v>
      </c>
    </row>
    <row r="225" spans="1:14" x14ac:dyDescent="0.25">
      <c r="A225">
        <v>15</v>
      </c>
      <c r="B225">
        <v>25</v>
      </c>
      <c r="C225" t="s">
        <v>15</v>
      </c>
      <c r="D225">
        <v>3</v>
      </c>
      <c r="E225">
        <v>695</v>
      </c>
      <c r="F225">
        <v>718</v>
      </c>
      <c r="G225">
        <v>23</v>
      </c>
      <c r="H225">
        <v>643</v>
      </c>
      <c r="I225">
        <v>52</v>
      </c>
      <c r="J225">
        <v>75</v>
      </c>
      <c r="K225">
        <v>0.925179856115107</v>
      </c>
      <c r="L225">
        <v>0.89554317548746498</v>
      </c>
      <c r="M225">
        <v>0.96796657381615603</v>
      </c>
      <c r="N225">
        <v>0.91012031139419602</v>
      </c>
    </row>
    <row r="226" spans="1:14" x14ac:dyDescent="0.25">
      <c r="A226">
        <v>15</v>
      </c>
      <c r="B226">
        <v>25</v>
      </c>
      <c r="C226" t="s">
        <v>16</v>
      </c>
      <c r="D226">
        <v>3</v>
      </c>
      <c r="E226">
        <v>275</v>
      </c>
      <c r="F226">
        <v>207</v>
      </c>
      <c r="G226">
        <v>68</v>
      </c>
      <c r="H226">
        <v>167</v>
      </c>
      <c r="I226">
        <v>108</v>
      </c>
      <c r="J226">
        <v>40</v>
      </c>
      <c r="K226">
        <v>0.60727272727272696</v>
      </c>
      <c r="L226">
        <v>0.80676328502415395</v>
      </c>
      <c r="M226">
        <v>1.32850241545893</v>
      </c>
      <c r="N226">
        <v>0.69294605809128595</v>
      </c>
    </row>
    <row r="227" spans="1:14" x14ac:dyDescent="0.25">
      <c r="A227">
        <v>15</v>
      </c>
      <c r="B227">
        <v>26</v>
      </c>
      <c r="C227" t="s">
        <v>14</v>
      </c>
      <c r="D227">
        <v>1</v>
      </c>
      <c r="E227">
        <v>1125</v>
      </c>
      <c r="F227">
        <v>985</v>
      </c>
      <c r="G227">
        <v>140</v>
      </c>
      <c r="H227">
        <v>985</v>
      </c>
      <c r="I227">
        <v>140</v>
      </c>
      <c r="J227">
        <v>0</v>
      </c>
      <c r="K227">
        <v>0.87555555555555498</v>
      </c>
      <c r="L227">
        <v>1</v>
      </c>
      <c r="M227">
        <v>1.1421319796954299</v>
      </c>
      <c r="N227">
        <v>0.93364928909952605</v>
      </c>
    </row>
    <row r="228" spans="1:14" x14ac:dyDescent="0.25">
      <c r="A228">
        <v>15</v>
      </c>
      <c r="B228">
        <v>26</v>
      </c>
      <c r="C228" t="s">
        <v>15</v>
      </c>
      <c r="D228">
        <v>1</v>
      </c>
      <c r="E228">
        <v>781</v>
      </c>
      <c r="F228">
        <v>720</v>
      </c>
      <c r="G228">
        <v>61</v>
      </c>
      <c r="H228">
        <v>643</v>
      </c>
      <c r="I228">
        <v>138</v>
      </c>
      <c r="J228">
        <v>77</v>
      </c>
      <c r="K228">
        <v>0.82330345710627395</v>
      </c>
      <c r="L228">
        <v>0.89305555555555505</v>
      </c>
      <c r="M228">
        <v>1.0847222222222199</v>
      </c>
      <c r="N228">
        <v>0.85676215856095905</v>
      </c>
    </row>
    <row r="229" spans="1:14" x14ac:dyDescent="0.25">
      <c r="A229">
        <v>15</v>
      </c>
      <c r="B229">
        <v>26</v>
      </c>
      <c r="C229" t="s">
        <v>16</v>
      </c>
      <c r="D229">
        <v>1</v>
      </c>
      <c r="E229">
        <v>256</v>
      </c>
      <c r="F229">
        <v>214</v>
      </c>
      <c r="G229">
        <v>42</v>
      </c>
      <c r="H229">
        <v>53</v>
      </c>
      <c r="I229">
        <v>203</v>
      </c>
      <c r="J229">
        <v>161</v>
      </c>
      <c r="K229">
        <v>0.20703125</v>
      </c>
      <c r="L229">
        <v>0.24766355140186899</v>
      </c>
      <c r="M229">
        <v>1.1962616822429899</v>
      </c>
      <c r="N229">
        <v>0.22553191489361701</v>
      </c>
    </row>
    <row r="230" spans="1:14" x14ac:dyDescent="0.25">
      <c r="A230">
        <v>15</v>
      </c>
      <c r="B230">
        <v>26</v>
      </c>
      <c r="C230" t="s">
        <v>14</v>
      </c>
      <c r="D230">
        <v>2</v>
      </c>
      <c r="E230">
        <v>841</v>
      </c>
      <c r="F230">
        <v>985</v>
      </c>
      <c r="G230">
        <v>144</v>
      </c>
      <c r="H230">
        <v>836</v>
      </c>
      <c r="I230">
        <v>5</v>
      </c>
      <c r="J230">
        <v>149</v>
      </c>
      <c r="K230">
        <v>0.99405469678953595</v>
      </c>
      <c r="L230">
        <v>0.84873096446700502</v>
      </c>
      <c r="M230">
        <v>0.85380710659898396</v>
      </c>
      <c r="N230">
        <v>0.91566265060240903</v>
      </c>
    </row>
    <row r="231" spans="1:14" x14ac:dyDescent="0.25">
      <c r="A231">
        <v>15</v>
      </c>
      <c r="B231">
        <v>26</v>
      </c>
      <c r="C231" t="s">
        <v>15</v>
      </c>
      <c r="D231">
        <v>2</v>
      </c>
      <c r="E231">
        <v>780</v>
      </c>
      <c r="F231">
        <v>720</v>
      </c>
      <c r="G231">
        <v>60</v>
      </c>
      <c r="H231">
        <v>636</v>
      </c>
      <c r="I231">
        <v>144</v>
      </c>
      <c r="J231">
        <v>84</v>
      </c>
      <c r="K231">
        <v>0.81538461538461504</v>
      </c>
      <c r="L231">
        <v>0.88333333333333297</v>
      </c>
      <c r="M231">
        <v>1.0833333333333299</v>
      </c>
      <c r="N231">
        <v>0.84799999999999998</v>
      </c>
    </row>
    <row r="232" spans="1:14" x14ac:dyDescent="0.25">
      <c r="A232">
        <v>15</v>
      </c>
      <c r="B232">
        <v>26</v>
      </c>
      <c r="C232" t="s">
        <v>16</v>
      </c>
      <c r="D232">
        <v>2</v>
      </c>
      <c r="E232">
        <v>270</v>
      </c>
      <c r="F232">
        <v>214</v>
      </c>
      <c r="G232">
        <v>56</v>
      </c>
      <c r="H232">
        <v>57</v>
      </c>
      <c r="I232">
        <v>213</v>
      </c>
      <c r="J232">
        <v>157</v>
      </c>
      <c r="K232">
        <v>0.211111111111111</v>
      </c>
      <c r="L232">
        <v>0.26635514018691497</v>
      </c>
      <c r="M232">
        <v>1.26168224299065</v>
      </c>
      <c r="N232">
        <v>0.23553719008264401</v>
      </c>
    </row>
    <row r="233" spans="1:14" x14ac:dyDescent="0.25">
      <c r="A233">
        <v>15</v>
      </c>
      <c r="B233">
        <v>26</v>
      </c>
      <c r="C233" t="s">
        <v>14</v>
      </c>
      <c r="D233">
        <v>3</v>
      </c>
      <c r="E233">
        <v>1099</v>
      </c>
      <c r="F233">
        <v>985</v>
      </c>
      <c r="G233">
        <v>114</v>
      </c>
      <c r="H233">
        <v>983</v>
      </c>
      <c r="I233">
        <v>116</v>
      </c>
      <c r="J233">
        <v>2</v>
      </c>
      <c r="K233">
        <v>0.89444949954504005</v>
      </c>
      <c r="L233">
        <v>0.99796954314720798</v>
      </c>
      <c r="M233">
        <v>1.1157360406091299</v>
      </c>
      <c r="N233">
        <v>0.94337811900191904</v>
      </c>
    </row>
    <row r="234" spans="1:14" x14ac:dyDescent="0.25">
      <c r="A234">
        <v>15</v>
      </c>
      <c r="B234">
        <v>26</v>
      </c>
      <c r="C234" t="s">
        <v>15</v>
      </c>
      <c r="D234">
        <v>3</v>
      </c>
      <c r="E234">
        <v>732</v>
      </c>
      <c r="F234">
        <v>720</v>
      </c>
      <c r="G234">
        <v>12</v>
      </c>
      <c r="H234">
        <v>685</v>
      </c>
      <c r="I234">
        <v>47</v>
      </c>
      <c r="J234">
        <v>35</v>
      </c>
      <c r="K234">
        <v>0.93579234972677505</v>
      </c>
      <c r="L234">
        <v>0.95138888888888795</v>
      </c>
      <c r="M234">
        <v>1.0166666666666599</v>
      </c>
      <c r="N234">
        <v>0.943526170798898</v>
      </c>
    </row>
    <row r="235" spans="1:14" x14ac:dyDescent="0.25">
      <c r="A235">
        <v>15</v>
      </c>
      <c r="B235">
        <v>26</v>
      </c>
      <c r="C235" t="s">
        <v>16</v>
      </c>
      <c r="D235">
        <v>3</v>
      </c>
      <c r="E235">
        <v>283</v>
      </c>
      <c r="F235">
        <v>214</v>
      </c>
      <c r="G235">
        <v>69</v>
      </c>
      <c r="H235">
        <v>199</v>
      </c>
      <c r="I235">
        <v>84</v>
      </c>
      <c r="J235">
        <v>15</v>
      </c>
      <c r="K235">
        <v>0.70318021201413405</v>
      </c>
      <c r="L235">
        <v>0.92990654205607404</v>
      </c>
      <c r="M235">
        <v>1.3224299065420499</v>
      </c>
      <c r="N235">
        <v>0.80080482897384297</v>
      </c>
    </row>
    <row r="236" spans="1:14" x14ac:dyDescent="0.25">
      <c r="A236">
        <v>15</v>
      </c>
      <c r="B236">
        <v>27</v>
      </c>
      <c r="C236" t="s">
        <v>14</v>
      </c>
      <c r="D236">
        <v>1</v>
      </c>
      <c r="E236">
        <v>1083</v>
      </c>
      <c r="F236">
        <v>1166</v>
      </c>
      <c r="G236">
        <v>83</v>
      </c>
      <c r="H236">
        <v>1081</v>
      </c>
      <c r="I236">
        <v>2</v>
      </c>
      <c r="J236">
        <v>85</v>
      </c>
      <c r="K236">
        <v>0.99815327793167097</v>
      </c>
      <c r="L236">
        <v>0.92710120068610602</v>
      </c>
      <c r="M236">
        <v>0.92881646655231498</v>
      </c>
      <c r="N236">
        <v>0.96131614050689196</v>
      </c>
    </row>
    <row r="237" spans="1:14" x14ac:dyDescent="0.25">
      <c r="A237">
        <v>15</v>
      </c>
      <c r="B237">
        <v>27</v>
      </c>
      <c r="C237" t="s">
        <v>15</v>
      </c>
      <c r="D237">
        <v>1</v>
      </c>
      <c r="E237">
        <v>745</v>
      </c>
      <c r="F237">
        <v>728</v>
      </c>
      <c r="G237">
        <v>17</v>
      </c>
      <c r="H237">
        <v>614</v>
      </c>
      <c r="I237">
        <v>131</v>
      </c>
      <c r="J237">
        <v>114</v>
      </c>
      <c r="K237">
        <v>0.82416107382550297</v>
      </c>
      <c r="L237">
        <v>0.84340659340659296</v>
      </c>
      <c r="M237">
        <v>1.0233516483516401</v>
      </c>
      <c r="N237">
        <v>0.83367277664630002</v>
      </c>
    </row>
    <row r="238" spans="1:14" x14ac:dyDescent="0.25">
      <c r="A238">
        <v>15</v>
      </c>
      <c r="B238">
        <v>27</v>
      </c>
      <c r="C238" t="s">
        <v>16</v>
      </c>
      <c r="D238">
        <v>1</v>
      </c>
      <c r="E238">
        <v>390</v>
      </c>
      <c r="F238">
        <v>270</v>
      </c>
      <c r="G238">
        <v>120</v>
      </c>
      <c r="H238">
        <v>66</v>
      </c>
      <c r="I238">
        <v>324</v>
      </c>
      <c r="J238">
        <v>204</v>
      </c>
      <c r="K238">
        <v>0.16923076923076899</v>
      </c>
      <c r="L238">
        <v>0.24444444444444399</v>
      </c>
      <c r="M238">
        <v>1.44444444444444</v>
      </c>
      <c r="N238">
        <v>0.2</v>
      </c>
    </row>
    <row r="239" spans="1:14" x14ac:dyDescent="0.25">
      <c r="A239">
        <v>15</v>
      </c>
      <c r="B239">
        <v>27</v>
      </c>
      <c r="C239" t="s">
        <v>14</v>
      </c>
      <c r="D239">
        <v>2</v>
      </c>
      <c r="E239">
        <v>1148</v>
      </c>
      <c r="F239">
        <v>1166</v>
      </c>
      <c r="G239">
        <v>18</v>
      </c>
      <c r="H239">
        <v>1144</v>
      </c>
      <c r="I239">
        <v>4</v>
      </c>
      <c r="J239">
        <v>22</v>
      </c>
      <c r="K239">
        <v>0.99651567944250796</v>
      </c>
      <c r="L239">
        <v>0.98113207547169801</v>
      </c>
      <c r="M239">
        <v>0.98456260720411604</v>
      </c>
      <c r="N239">
        <v>0.98876404494381998</v>
      </c>
    </row>
    <row r="240" spans="1:14" x14ac:dyDescent="0.25">
      <c r="A240">
        <v>15</v>
      </c>
      <c r="B240">
        <v>27</v>
      </c>
      <c r="C240" t="s">
        <v>15</v>
      </c>
      <c r="D240">
        <v>2</v>
      </c>
      <c r="E240">
        <v>689</v>
      </c>
      <c r="F240">
        <v>728</v>
      </c>
      <c r="G240">
        <v>39</v>
      </c>
      <c r="H240">
        <v>592</v>
      </c>
      <c r="I240">
        <v>97</v>
      </c>
      <c r="J240">
        <v>136</v>
      </c>
      <c r="K240">
        <v>0.85921625544267</v>
      </c>
      <c r="L240">
        <v>0.81318681318681296</v>
      </c>
      <c r="M240">
        <v>0.94642857142857095</v>
      </c>
      <c r="N240">
        <v>0.83556810162314699</v>
      </c>
    </row>
    <row r="241" spans="1:14" x14ac:dyDescent="0.25">
      <c r="A241">
        <v>15</v>
      </c>
      <c r="B241">
        <v>27</v>
      </c>
      <c r="C241" t="s">
        <v>16</v>
      </c>
      <c r="D241">
        <v>2</v>
      </c>
      <c r="E241">
        <v>289</v>
      </c>
      <c r="F241">
        <v>270</v>
      </c>
      <c r="G241">
        <v>19</v>
      </c>
      <c r="H241">
        <v>43</v>
      </c>
      <c r="I241">
        <v>246</v>
      </c>
      <c r="J241">
        <v>227</v>
      </c>
      <c r="K241">
        <v>0.14878892733564</v>
      </c>
      <c r="L241">
        <v>0.15925925925925899</v>
      </c>
      <c r="M241">
        <v>1.07037037037037</v>
      </c>
      <c r="N241">
        <v>0.15384615384615299</v>
      </c>
    </row>
    <row r="242" spans="1:14" x14ac:dyDescent="0.25">
      <c r="A242">
        <v>15</v>
      </c>
      <c r="B242">
        <v>27</v>
      </c>
      <c r="C242" t="s">
        <v>14</v>
      </c>
      <c r="D242">
        <v>3</v>
      </c>
      <c r="E242">
        <v>1124</v>
      </c>
      <c r="F242">
        <v>1166</v>
      </c>
      <c r="G242">
        <v>42</v>
      </c>
      <c r="H242">
        <v>1124</v>
      </c>
      <c r="I242">
        <v>0</v>
      </c>
      <c r="J242">
        <v>42</v>
      </c>
      <c r="K242">
        <v>1</v>
      </c>
      <c r="L242">
        <v>0.96397941680960497</v>
      </c>
      <c r="M242">
        <v>0.96397941680960497</v>
      </c>
      <c r="N242">
        <v>0.98165938864628799</v>
      </c>
    </row>
    <row r="243" spans="1:14" x14ac:dyDescent="0.25">
      <c r="A243">
        <v>15</v>
      </c>
      <c r="B243">
        <v>27</v>
      </c>
      <c r="C243" t="s">
        <v>15</v>
      </c>
      <c r="D243">
        <v>3</v>
      </c>
      <c r="E243">
        <v>727</v>
      </c>
      <c r="F243">
        <v>728</v>
      </c>
      <c r="G243">
        <v>1</v>
      </c>
      <c r="H243">
        <v>688</v>
      </c>
      <c r="I243">
        <v>39</v>
      </c>
      <c r="J243">
        <v>40</v>
      </c>
      <c r="K243">
        <v>0.94635488308115501</v>
      </c>
      <c r="L243">
        <v>0.94505494505494503</v>
      </c>
      <c r="M243">
        <v>0.99862637362637297</v>
      </c>
      <c r="N243">
        <v>0.94570446735395097</v>
      </c>
    </row>
    <row r="244" spans="1:14" x14ac:dyDescent="0.25">
      <c r="A244">
        <v>15</v>
      </c>
      <c r="B244">
        <v>27</v>
      </c>
      <c r="C244" t="s">
        <v>16</v>
      </c>
      <c r="D244">
        <v>3</v>
      </c>
      <c r="E244">
        <v>263</v>
      </c>
      <c r="F244">
        <v>270</v>
      </c>
      <c r="G244">
        <v>7</v>
      </c>
      <c r="H244">
        <v>235</v>
      </c>
      <c r="I244">
        <v>28</v>
      </c>
      <c r="J244">
        <v>35</v>
      </c>
      <c r="K244">
        <v>0.893536121673003</v>
      </c>
      <c r="L244">
        <v>0.87037037037037002</v>
      </c>
      <c r="M244">
        <v>0.97407407407407398</v>
      </c>
      <c r="N244">
        <v>0.88180112570356395</v>
      </c>
    </row>
    <row r="245" spans="1:14" x14ac:dyDescent="0.25">
      <c r="A245">
        <v>15</v>
      </c>
      <c r="B245">
        <v>28</v>
      </c>
      <c r="C245" t="s">
        <v>14</v>
      </c>
      <c r="D245">
        <v>1</v>
      </c>
      <c r="E245">
        <v>1042</v>
      </c>
      <c r="F245">
        <v>1098</v>
      </c>
      <c r="G245">
        <v>56</v>
      </c>
      <c r="H245">
        <v>1030</v>
      </c>
      <c r="I245">
        <v>12</v>
      </c>
      <c r="J245">
        <v>68</v>
      </c>
      <c r="K245">
        <v>0.98848368522072905</v>
      </c>
      <c r="L245">
        <v>0.93806921675774102</v>
      </c>
      <c r="M245">
        <v>0.94899817850637502</v>
      </c>
      <c r="N245">
        <v>0.96261682242990598</v>
      </c>
    </row>
    <row r="246" spans="1:14" x14ac:dyDescent="0.25">
      <c r="A246">
        <v>15</v>
      </c>
      <c r="B246">
        <v>28</v>
      </c>
      <c r="C246" t="s">
        <v>15</v>
      </c>
      <c r="D246">
        <v>1</v>
      </c>
      <c r="E246">
        <v>811</v>
      </c>
      <c r="F246">
        <v>859</v>
      </c>
      <c r="G246">
        <v>48</v>
      </c>
      <c r="H246">
        <v>695</v>
      </c>
      <c r="I246">
        <v>116</v>
      </c>
      <c r="J246">
        <v>164</v>
      </c>
      <c r="K246">
        <v>0.85696670776818695</v>
      </c>
      <c r="L246">
        <v>0.80908032596041901</v>
      </c>
      <c r="M246">
        <v>0.94412107101280496</v>
      </c>
      <c r="N246">
        <v>0.83233532934131704</v>
      </c>
    </row>
    <row r="247" spans="1:14" x14ac:dyDescent="0.25">
      <c r="A247">
        <v>15</v>
      </c>
      <c r="B247">
        <v>28</v>
      </c>
      <c r="C247" t="s">
        <v>16</v>
      </c>
      <c r="D247">
        <v>1</v>
      </c>
      <c r="E247">
        <v>433</v>
      </c>
      <c r="F247">
        <v>293</v>
      </c>
      <c r="G247">
        <v>140</v>
      </c>
      <c r="H247">
        <v>59</v>
      </c>
      <c r="I247">
        <v>374</v>
      </c>
      <c r="J247">
        <v>234</v>
      </c>
      <c r="K247">
        <v>0.136258660508083</v>
      </c>
      <c r="L247">
        <v>0.20136518771331</v>
      </c>
      <c r="M247">
        <v>1.4778156996587</v>
      </c>
      <c r="N247">
        <v>0.16253443526170799</v>
      </c>
    </row>
    <row r="248" spans="1:14" x14ac:dyDescent="0.25">
      <c r="A248">
        <v>15</v>
      </c>
      <c r="B248">
        <v>28</v>
      </c>
      <c r="C248" t="s">
        <v>14</v>
      </c>
      <c r="D248">
        <v>2</v>
      </c>
      <c r="E248">
        <v>1051</v>
      </c>
      <c r="F248">
        <v>1098</v>
      </c>
      <c r="G248">
        <v>47</v>
      </c>
      <c r="H248">
        <v>1038</v>
      </c>
      <c r="I248">
        <v>13</v>
      </c>
      <c r="J248">
        <v>60</v>
      </c>
      <c r="K248">
        <v>0.98763082778306299</v>
      </c>
      <c r="L248">
        <v>0.94535519125682999</v>
      </c>
      <c r="M248">
        <v>0.95719489981785</v>
      </c>
      <c r="N248">
        <v>0.96603071195904999</v>
      </c>
    </row>
    <row r="249" spans="1:14" x14ac:dyDescent="0.25">
      <c r="A249">
        <v>15</v>
      </c>
      <c r="B249">
        <v>28</v>
      </c>
      <c r="C249" t="s">
        <v>15</v>
      </c>
      <c r="D249">
        <v>2</v>
      </c>
      <c r="E249">
        <v>787</v>
      </c>
      <c r="F249">
        <v>859</v>
      </c>
      <c r="G249">
        <v>72</v>
      </c>
      <c r="H249">
        <v>682</v>
      </c>
      <c r="I249">
        <v>105</v>
      </c>
      <c r="J249">
        <v>177</v>
      </c>
      <c r="K249">
        <v>0.86658195679796701</v>
      </c>
      <c r="L249">
        <v>0.79394644935972003</v>
      </c>
      <c r="M249">
        <v>0.91618160651920799</v>
      </c>
      <c r="N249">
        <v>0.828675577156743</v>
      </c>
    </row>
    <row r="250" spans="1:14" x14ac:dyDescent="0.25">
      <c r="A250">
        <v>15</v>
      </c>
      <c r="B250">
        <v>28</v>
      </c>
      <c r="C250" t="s">
        <v>16</v>
      </c>
      <c r="D250">
        <v>2</v>
      </c>
      <c r="E250">
        <v>874</v>
      </c>
      <c r="F250">
        <v>293</v>
      </c>
      <c r="G250">
        <v>581</v>
      </c>
      <c r="H250">
        <v>127</v>
      </c>
      <c r="I250">
        <v>747</v>
      </c>
      <c r="J250">
        <v>166</v>
      </c>
      <c r="K250">
        <v>0.145308924485125</v>
      </c>
      <c r="L250">
        <v>0.433447098976109</v>
      </c>
      <c r="M250">
        <v>2.9829351535836102</v>
      </c>
      <c r="N250">
        <v>0.217652099400171</v>
      </c>
    </row>
    <row r="251" spans="1:14" x14ac:dyDescent="0.25">
      <c r="A251">
        <v>15</v>
      </c>
      <c r="B251">
        <v>28</v>
      </c>
      <c r="C251" t="s">
        <v>14</v>
      </c>
      <c r="D251">
        <v>3</v>
      </c>
      <c r="E251">
        <v>1074</v>
      </c>
      <c r="F251">
        <v>1098</v>
      </c>
      <c r="G251">
        <v>24</v>
      </c>
      <c r="H251">
        <v>1063</v>
      </c>
      <c r="I251">
        <v>11</v>
      </c>
      <c r="J251">
        <v>35</v>
      </c>
      <c r="K251">
        <v>0.98975791433891902</v>
      </c>
      <c r="L251">
        <v>0.968123861566484</v>
      </c>
      <c r="M251">
        <v>0.97814207650273199</v>
      </c>
      <c r="N251">
        <v>0.97882136279926302</v>
      </c>
    </row>
    <row r="252" spans="1:14" x14ac:dyDescent="0.25">
      <c r="A252">
        <v>15</v>
      </c>
      <c r="B252">
        <v>28</v>
      </c>
      <c r="C252" t="s">
        <v>15</v>
      </c>
      <c r="D252">
        <v>3</v>
      </c>
      <c r="E252">
        <v>836</v>
      </c>
      <c r="F252">
        <v>859</v>
      </c>
      <c r="G252">
        <v>23</v>
      </c>
      <c r="H252">
        <v>788</v>
      </c>
      <c r="I252">
        <v>48</v>
      </c>
      <c r="J252">
        <v>71</v>
      </c>
      <c r="K252">
        <v>0.94258373205741597</v>
      </c>
      <c r="L252">
        <v>0.91734575087310799</v>
      </c>
      <c r="M252">
        <v>0.97322467986030203</v>
      </c>
      <c r="N252">
        <v>0.92979351032448299</v>
      </c>
    </row>
    <row r="253" spans="1:14" x14ac:dyDescent="0.25">
      <c r="A253">
        <v>15</v>
      </c>
      <c r="B253">
        <v>28</v>
      </c>
      <c r="C253" t="s">
        <v>16</v>
      </c>
      <c r="D253">
        <v>3</v>
      </c>
      <c r="E253">
        <v>316</v>
      </c>
      <c r="F253">
        <v>293</v>
      </c>
      <c r="G253">
        <v>23</v>
      </c>
      <c r="H253">
        <v>219</v>
      </c>
      <c r="I253">
        <v>97</v>
      </c>
      <c r="J253">
        <v>74</v>
      </c>
      <c r="K253">
        <v>0.693037974683544</v>
      </c>
      <c r="L253">
        <v>0.74744027303754201</v>
      </c>
      <c r="M253">
        <v>1.07849829351535</v>
      </c>
      <c r="N253">
        <v>0.71921182266009798</v>
      </c>
    </row>
    <row r="254" spans="1:14" x14ac:dyDescent="0.25">
      <c r="A254">
        <v>15</v>
      </c>
      <c r="B254">
        <v>29</v>
      </c>
      <c r="C254" t="s">
        <v>14</v>
      </c>
      <c r="D254">
        <v>1</v>
      </c>
      <c r="E254">
        <v>1081</v>
      </c>
      <c r="F254">
        <v>1140</v>
      </c>
      <c r="G254">
        <v>59</v>
      </c>
      <c r="H254">
        <v>1080</v>
      </c>
      <c r="I254">
        <v>1</v>
      </c>
      <c r="J254">
        <v>60</v>
      </c>
      <c r="K254">
        <v>0.99907493061979602</v>
      </c>
      <c r="L254">
        <v>0.94736842105263097</v>
      </c>
      <c r="M254">
        <v>0.948245614035087</v>
      </c>
      <c r="N254">
        <v>0.97253489419180505</v>
      </c>
    </row>
    <row r="255" spans="1:14" x14ac:dyDescent="0.25">
      <c r="A255">
        <v>15</v>
      </c>
      <c r="B255">
        <v>29</v>
      </c>
      <c r="C255" t="s">
        <v>15</v>
      </c>
      <c r="D255">
        <v>1</v>
      </c>
      <c r="E255">
        <v>962</v>
      </c>
      <c r="F255">
        <v>869</v>
      </c>
      <c r="G255">
        <v>93</v>
      </c>
      <c r="H255">
        <v>772</v>
      </c>
      <c r="I255">
        <v>190</v>
      </c>
      <c r="J255">
        <v>97</v>
      </c>
      <c r="K255">
        <v>0.80249480249480198</v>
      </c>
      <c r="L255">
        <v>0.88837744533947005</v>
      </c>
      <c r="M255">
        <v>1.10701956271576</v>
      </c>
      <c r="N255">
        <v>0.84325505188421601</v>
      </c>
    </row>
    <row r="256" spans="1:14" x14ac:dyDescent="0.25">
      <c r="A256">
        <v>15</v>
      </c>
      <c r="B256">
        <v>29</v>
      </c>
      <c r="C256" t="s">
        <v>16</v>
      </c>
      <c r="D256">
        <v>1</v>
      </c>
      <c r="E256">
        <v>268</v>
      </c>
      <c r="F256">
        <v>247</v>
      </c>
      <c r="G256">
        <v>21</v>
      </c>
      <c r="H256">
        <v>48</v>
      </c>
      <c r="I256">
        <v>220</v>
      </c>
      <c r="J256">
        <v>199</v>
      </c>
      <c r="K256">
        <v>0.17910447761194001</v>
      </c>
      <c r="L256">
        <v>0.19433198380566799</v>
      </c>
      <c r="M256">
        <v>1.08502024291497</v>
      </c>
      <c r="N256">
        <v>0.18640776699029099</v>
      </c>
    </row>
    <row r="257" spans="1:14" x14ac:dyDescent="0.25">
      <c r="A257">
        <v>15</v>
      </c>
      <c r="B257">
        <v>29</v>
      </c>
      <c r="C257" t="s">
        <v>14</v>
      </c>
      <c r="D257">
        <v>2</v>
      </c>
      <c r="E257">
        <v>1115</v>
      </c>
      <c r="F257">
        <v>1140</v>
      </c>
      <c r="G257">
        <v>25</v>
      </c>
      <c r="H257">
        <v>1114</v>
      </c>
      <c r="I257">
        <v>1</v>
      </c>
      <c r="J257">
        <v>26</v>
      </c>
      <c r="K257">
        <v>0.99910313901345205</v>
      </c>
      <c r="L257">
        <v>0.97719298245613995</v>
      </c>
      <c r="M257">
        <v>0.97807017543859598</v>
      </c>
      <c r="N257">
        <v>0.988026607538802</v>
      </c>
    </row>
    <row r="258" spans="1:14" x14ac:dyDescent="0.25">
      <c r="A258">
        <v>15</v>
      </c>
      <c r="B258">
        <v>29</v>
      </c>
      <c r="C258" t="s">
        <v>15</v>
      </c>
      <c r="D258">
        <v>2</v>
      </c>
      <c r="E258">
        <v>949</v>
      </c>
      <c r="F258">
        <v>869</v>
      </c>
      <c r="G258">
        <v>80</v>
      </c>
      <c r="H258">
        <v>792</v>
      </c>
      <c r="I258">
        <v>157</v>
      </c>
      <c r="J258">
        <v>77</v>
      </c>
      <c r="K258">
        <v>0.83456269757639601</v>
      </c>
      <c r="L258">
        <v>0.911392405063291</v>
      </c>
      <c r="M258">
        <v>1.09205983889528</v>
      </c>
      <c r="N258">
        <v>0.87128712871287095</v>
      </c>
    </row>
    <row r="259" spans="1:14" x14ac:dyDescent="0.25">
      <c r="A259">
        <v>15</v>
      </c>
      <c r="B259">
        <v>29</v>
      </c>
      <c r="C259" t="s">
        <v>16</v>
      </c>
      <c r="D259">
        <v>2</v>
      </c>
      <c r="E259">
        <v>227</v>
      </c>
      <c r="F259">
        <v>247</v>
      </c>
      <c r="G259">
        <v>20</v>
      </c>
      <c r="H259">
        <v>40</v>
      </c>
      <c r="I259">
        <v>187</v>
      </c>
      <c r="J259">
        <v>207</v>
      </c>
      <c r="K259">
        <v>0.17621145374449301</v>
      </c>
      <c r="L259">
        <v>0.16194331983805599</v>
      </c>
      <c r="M259">
        <v>0.91902834008097101</v>
      </c>
      <c r="N259">
        <v>0.16877637130801601</v>
      </c>
    </row>
    <row r="260" spans="1:14" x14ac:dyDescent="0.25">
      <c r="A260">
        <v>15</v>
      </c>
      <c r="B260">
        <v>29</v>
      </c>
      <c r="C260" t="s">
        <v>14</v>
      </c>
      <c r="D260">
        <v>3</v>
      </c>
      <c r="E260">
        <v>1109</v>
      </c>
      <c r="F260">
        <v>1140</v>
      </c>
      <c r="G260">
        <v>31</v>
      </c>
      <c r="H260">
        <v>1108</v>
      </c>
      <c r="I260">
        <v>1</v>
      </c>
      <c r="J260">
        <v>32</v>
      </c>
      <c r="K260">
        <v>0.99909828674481505</v>
      </c>
      <c r="L260">
        <v>0.97192982456140298</v>
      </c>
      <c r="M260">
        <v>0.97280701754385901</v>
      </c>
      <c r="N260">
        <v>0.98532681191640703</v>
      </c>
    </row>
    <row r="261" spans="1:14" x14ac:dyDescent="0.25">
      <c r="A261">
        <v>15</v>
      </c>
      <c r="B261">
        <v>29</v>
      </c>
      <c r="C261" t="s">
        <v>15</v>
      </c>
      <c r="D261">
        <v>3</v>
      </c>
      <c r="E261">
        <v>916</v>
      </c>
      <c r="F261">
        <v>869</v>
      </c>
      <c r="G261">
        <v>47</v>
      </c>
      <c r="H261">
        <v>728</v>
      </c>
      <c r="I261">
        <v>188</v>
      </c>
      <c r="J261">
        <v>141</v>
      </c>
      <c r="K261">
        <v>0.79475982532750999</v>
      </c>
      <c r="L261">
        <v>0.83774453394706505</v>
      </c>
      <c r="M261">
        <v>1.05408515535097</v>
      </c>
      <c r="N261">
        <v>0.81568627450980302</v>
      </c>
    </row>
    <row r="262" spans="1:14" x14ac:dyDescent="0.25">
      <c r="A262">
        <v>15</v>
      </c>
      <c r="B262">
        <v>29</v>
      </c>
      <c r="C262" t="s">
        <v>16</v>
      </c>
      <c r="D262">
        <v>3</v>
      </c>
      <c r="E262">
        <v>270</v>
      </c>
      <c r="F262">
        <v>247</v>
      </c>
      <c r="G262">
        <v>23</v>
      </c>
      <c r="H262">
        <v>222</v>
      </c>
      <c r="I262">
        <v>48</v>
      </c>
      <c r="J262">
        <v>25</v>
      </c>
      <c r="K262">
        <v>0.82222222222222197</v>
      </c>
      <c r="L262">
        <v>0.89878542510121395</v>
      </c>
      <c r="M262">
        <v>1.09311740890688</v>
      </c>
      <c r="N262">
        <v>0.85880077369439001</v>
      </c>
    </row>
    <row r="263" spans="1:14" x14ac:dyDescent="0.25">
      <c r="A263">
        <v>15</v>
      </c>
      <c r="B263">
        <v>30</v>
      </c>
      <c r="C263" t="s">
        <v>14</v>
      </c>
      <c r="D263">
        <v>1</v>
      </c>
      <c r="E263">
        <v>966</v>
      </c>
      <c r="F263">
        <v>997</v>
      </c>
      <c r="G263">
        <v>31</v>
      </c>
      <c r="H263">
        <v>965</v>
      </c>
      <c r="I263">
        <v>1</v>
      </c>
      <c r="J263">
        <v>32</v>
      </c>
      <c r="K263">
        <v>0.99896480331262905</v>
      </c>
      <c r="L263">
        <v>0.96790371113340001</v>
      </c>
      <c r="M263">
        <v>0.96890672016048096</v>
      </c>
      <c r="N263">
        <v>0.98318899643402902</v>
      </c>
    </row>
    <row r="264" spans="1:14" x14ac:dyDescent="0.25">
      <c r="A264">
        <v>15</v>
      </c>
      <c r="B264">
        <v>30</v>
      </c>
      <c r="C264" t="s">
        <v>15</v>
      </c>
      <c r="D264">
        <v>1</v>
      </c>
      <c r="E264">
        <v>753</v>
      </c>
      <c r="F264">
        <v>810</v>
      </c>
      <c r="G264">
        <v>57</v>
      </c>
      <c r="H264">
        <v>665</v>
      </c>
      <c r="I264">
        <v>88</v>
      </c>
      <c r="J264">
        <v>145</v>
      </c>
      <c r="K264">
        <v>0.883134130146082</v>
      </c>
      <c r="L264">
        <v>0.82098765432098697</v>
      </c>
      <c r="M264">
        <v>0.92962962962962903</v>
      </c>
      <c r="N264">
        <v>0.85092770313499599</v>
      </c>
    </row>
    <row r="265" spans="1:14" x14ac:dyDescent="0.25">
      <c r="A265">
        <v>15</v>
      </c>
      <c r="B265">
        <v>30</v>
      </c>
      <c r="C265" t="s">
        <v>16</v>
      </c>
      <c r="D265">
        <v>1</v>
      </c>
      <c r="E265">
        <v>463</v>
      </c>
      <c r="F265">
        <v>250</v>
      </c>
      <c r="G265">
        <v>213</v>
      </c>
      <c r="H265">
        <v>46</v>
      </c>
      <c r="I265">
        <v>417</v>
      </c>
      <c r="J265">
        <v>204</v>
      </c>
      <c r="K265">
        <v>9.9352051835853106E-2</v>
      </c>
      <c r="L265">
        <v>0.184</v>
      </c>
      <c r="M265">
        <v>1.8520000000000001</v>
      </c>
      <c r="N265">
        <v>0.12903225806451599</v>
      </c>
    </row>
    <row r="266" spans="1:14" x14ac:dyDescent="0.25">
      <c r="A266">
        <v>15</v>
      </c>
      <c r="B266">
        <v>30</v>
      </c>
      <c r="C266" t="s">
        <v>14</v>
      </c>
      <c r="D266">
        <v>2</v>
      </c>
      <c r="E266">
        <v>979</v>
      </c>
      <c r="F266">
        <v>997</v>
      </c>
      <c r="G266">
        <v>18</v>
      </c>
      <c r="H266">
        <v>978</v>
      </c>
      <c r="I266">
        <v>1</v>
      </c>
      <c r="J266">
        <v>19</v>
      </c>
      <c r="K266">
        <v>0.99897854954034704</v>
      </c>
      <c r="L266">
        <v>0.980942828485456</v>
      </c>
      <c r="M266">
        <v>0.98194583751253695</v>
      </c>
      <c r="N266">
        <v>0.98987854251012097</v>
      </c>
    </row>
    <row r="267" spans="1:14" x14ac:dyDescent="0.25">
      <c r="A267">
        <v>15</v>
      </c>
      <c r="B267">
        <v>30</v>
      </c>
      <c r="C267" t="s">
        <v>15</v>
      </c>
      <c r="D267">
        <v>2</v>
      </c>
      <c r="E267">
        <v>749</v>
      </c>
      <c r="F267">
        <v>810</v>
      </c>
      <c r="G267">
        <v>61</v>
      </c>
      <c r="H267">
        <v>666</v>
      </c>
      <c r="I267">
        <v>83</v>
      </c>
      <c r="J267">
        <v>144</v>
      </c>
      <c r="K267">
        <v>0.88918558077436505</v>
      </c>
      <c r="L267">
        <v>0.82222222222222197</v>
      </c>
      <c r="M267">
        <v>0.92469135802469105</v>
      </c>
      <c r="N267">
        <v>0.85439384220654202</v>
      </c>
    </row>
    <row r="268" spans="1:14" x14ac:dyDescent="0.25">
      <c r="A268">
        <v>15</v>
      </c>
      <c r="B268">
        <v>30</v>
      </c>
      <c r="C268" t="s">
        <v>16</v>
      </c>
      <c r="D268">
        <v>2</v>
      </c>
      <c r="E268">
        <v>383</v>
      </c>
      <c r="F268">
        <v>250</v>
      </c>
      <c r="G268">
        <v>133</v>
      </c>
      <c r="H268">
        <v>43</v>
      </c>
      <c r="I268">
        <v>340</v>
      </c>
      <c r="J268">
        <v>207</v>
      </c>
      <c r="K268">
        <v>0.11227154046997299</v>
      </c>
      <c r="L268">
        <v>0.17199999999999999</v>
      </c>
      <c r="M268">
        <v>1.532</v>
      </c>
      <c r="N268">
        <v>0.13586097946287501</v>
      </c>
    </row>
    <row r="269" spans="1:14" x14ac:dyDescent="0.25">
      <c r="A269">
        <v>15</v>
      </c>
      <c r="B269">
        <v>30</v>
      </c>
      <c r="C269" t="s">
        <v>14</v>
      </c>
      <c r="D269">
        <v>3</v>
      </c>
      <c r="E269">
        <v>974</v>
      </c>
      <c r="F269">
        <v>997</v>
      </c>
      <c r="G269">
        <v>23</v>
      </c>
      <c r="H269">
        <v>974</v>
      </c>
      <c r="I269">
        <v>0</v>
      </c>
      <c r="J269">
        <v>23</v>
      </c>
      <c r="K269">
        <v>1</v>
      </c>
      <c r="L269">
        <v>0.97693079237713099</v>
      </c>
      <c r="M269">
        <v>0.97693079237713099</v>
      </c>
      <c r="N269">
        <v>0.98833079654997402</v>
      </c>
    </row>
    <row r="270" spans="1:14" x14ac:dyDescent="0.25">
      <c r="A270">
        <v>15</v>
      </c>
      <c r="B270">
        <v>30</v>
      </c>
      <c r="C270" t="s">
        <v>15</v>
      </c>
      <c r="D270">
        <v>3</v>
      </c>
      <c r="E270">
        <v>809</v>
      </c>
      <c r="F270">
        <v>810</v>
      </c>
      <c r="G270">
        <v>1</v>
      </c>
      <c r="H270">
        <v>764</v>
      </c>
      <c r="I270">
        <v>45</v>
      </c>
      <c r="J270">
        <v>46</v>
      </c>
      <c r="K270">
        <v>0.94437577255871397</v>
      </c>
      <c r="L270">
        <v>0.94320987654320898</v>
      </c>
      <c r="M270">
        <v>0.998765432098765</v>
      </c>
      <c r="N270">
        <v>0.94379246448424903</v>
      </c>
    </row>
    <row r="271" spans="1:14" x14ac:dyDescent="0.25">
      <c r="A271">
        <v>15</v>
      </c>
      <c r="B271">
        <v>30</v>
      </c>
      <c r="C271" t="s">
        <v>16</v>
      </c>
      <c r="D271">
        <v>3</v>
      </c>
      <c r="E271">
        <v>271</v>
      </c>
      <c r="F271">
        <v>250</v>
      </c>
      <c r="G271">
        <v>21</v>
      </c>
      <c r="H271">
        <v>206</v>
      </c>
      <c r="I271">
        <v>65</v>
      </c>
      <c r="J271">
        <v>44</v>
      </c>
      <c r="K271">
        <v>0.76014760147601401</v>
      </c>
      <c r="L271">
        <v>0.82399999999999995</v>
      </c>
      <c r="M271">
        <v>1.0840000000000001</v>
      </c>
      <c r="N271">
        <v>0.79078694817658302</v>
      </c>
    </row>
    <row r="272" spans="1:14" x14ac:dyDescent="0.25">
      <c r="A272">
        <v>30</v>
      </c>
      <c r="B272">
        <v>1</v>
      </c>
      <c r="C272" t="s">
        <v>14</v>
      </c>
      <c r="D272">
        <v>1</v>
      </c>
      <c r="E272">
        <v>970</v>
      </c>
      <c r="F272">
        <v>937</v>
      </c>
      <c r="G272">
        <v>33</v>
      </c>
      <c r="H272">
        <v>935</v>
      </c>
      <c r="I272">
        <v>35</v>
      </c>
      <c r="J272">
        <v>2</v>
      </c>
      <c r="K272">
        <v>0.96391752577319501</v>
      </c>
      <c r="L272">
        <v>0.99786552828175001</v>
      </c>
      <c r="M272">
        <v>1.0352187833511199</v>
      </c>
      <c r="N272">
        <v>0.98059779758783405</v>
      </c>
    </row>
    <row r="273" spans="1:14" x14ac:dyDescent="0.25">
      <c r="A273">
        <v>30</v>
      </c>
      <c r="B273">
        <v>1</v>
      </c>
      <c r="C273" t="s">
        <v>15</v>
      </c>
      <c r="D273">
        <v>1</v>
      </c>
      <c r="E273">
        <v>832</v>
      </c>
      <c r="F273">
        <v>703</v>
      </c>
      <c r="G273">
        <v>129</v>
      </c>
      <c r="H273">
        <v>638</v>
      </c>
      <c r="I273">
        <v>194</v>
      </c>
      <c r="J273">
        <v>65</v>
      </c>
      <c r="K273">
        <v>0.76682692307692302</v>
      </c>
      <c r="L273">
        <v>0.90753911806543297</v>
      </c>
      <c r="M273">
        <v>1.18349928876244</v>
      </c>
      <c r="N273">
        <v>0.83127035830618801</v>
      </c>
    </row>
    <row r="274" spans="1:14" x14ac:dyDescent="0.25">
      <c r="A274">
        <v>30</v>
      </c>
      <c r="B274">
        <v>1</v>
      </c>
      <c r="C274" t="s">
        <v>16</v>
      </c>
      <c r="D274">
        <v>1</v>
      </c>
      <c r="E274">
        <v>158</v>
      </c>
      <c r="F274">
        <v>199</v>
      </c>
      <c r="G274">
        <v>41</v>
      </c>
      <c r="H274">
        <v>54</v>
      </c>
      <c r="I274">
        <v>104</v>
      </c>
      <c r="J274">
        <v>145</v>
      </c>
      <c r="K274">
        <v>0.341772151898734</v>
      </c>
      <c r="L274">
        <v>0.271356783919598</v>
      </c>
      <c r="M274">
        <v>0.79396984924623104</v>
      </c>
      <c r="N274">
        <v>0.30252100840336099</v>
      </c>
    </row>
    <row r="275" spans="1:14" x14ac:dyDescent="0.25">
      <c r="A275">
        <v>30</v>
      </c>
      <c r="B275">
        <v>1</v>
      </c>
      <c r="C275" t="s">
        <v>14</v>
      </c>
      <c r="D275">
        <v>2</v>
      </c>
      <c r="E275">
        <v>948</v>
      </c>
      <c r="F275">
        <v>937</v>
      </c>
      <c r="G275">
        <v>11</v>
      </c>
      <c r="H275">
        <v>929</v>
      </c>
      <c r="I275">
        <v>19</v>
      </c>
      <c r="J275">
        <v>8</v>
      </c>
      <c r="K275">
        <v>0.97995780590717296</v>
      </c>
      <c r="L275">
        <v>0.99146211312700105</v>
      </c>
      <c r="M275">
        <v>1.01173959445037</v>
      </c>
      <c r="N275">
        <v>0.98567639257294404</v>
      </c>
    </row>
    <row r="276" spans="1:14" x14ac:dyDescent="0.25">
      <c r="A276">
        <v>30</v>
      </c>
      <c r="B276">
        <v>1</v>
      </c>
      <c r="C276" t="s">
        <v>15</v>
      </c>
      <c r="D276">
        <v>2</v>
      </c>
      <c r="E276">
        <v>738</v>
      </c>
      <c r="F276">
        <v>703</v>
      </c>
      <c r="G276">
        <v>35</v>
      </c>
      <c r="H276">
        <v>591</v>
      </c>
      <c r="I276">
        <v>147</v>
      </c>
      <c r="J276">
        <v>112</v>
      </c>
      <c r="K276">
        <v>0.80081300813008105</v>
      </c>
      <c r="L276">
        <v>0.840682788051209</v>
      </c>
      <c r="M276">
        <v>1.0497866287339901</v>
      </c>
      <c r="N276">
        <v>0.82026370575988805</v>
      </c>
    </row>
    <row r="277" spans="1:14" x14ac:dyDescent="0.25">
      <c r="A277">
        <v>30</v>
      </c>
      <c r="B277">
        <v>1</v>
      </c>
      <c r="C277" t="s">
        <v>16</v>
      </c>
      <c r="D277">
        <v>2</v>
      </c>
      <c r="E277">
        <v>161</v>
      </c>
      <c r="F277">
        <v>199</v>
      </c>
      <c r="G277">
        <v>38</v>
      </c>
      <c r="H277">
        <v>60</v>
      </c>
      <c r="I277">
        <v>101</v>
      </c>
      <c r="J277">
        <v>139</v>
      </c>
      <c r="K277">
        <v>0.37267080745341602</v>
      </c>
      <c r="L277">
        <v>0.30150753768844202</v>
      </c>
      <c r="M277">
        <v>0.80904522613065299</v>
      </c>
      <c r="N277">
        <v>0.33333333333333298</v>
      </c>
    </row>
    <row r="278" spans="1:14" x14ac:dyDescent="0.25">
      <c r="A278">
        <v>30</v>
      </c>
      <c r="B278">
        <v>1</v>
      </c>
      <c r="C278" t="s">
        <v>14</v>
      </c>
      <c r="D278">
        <v>3</v>
      </c>
      <c r="E278">
        <v>933</v>
      </c>
      <c r="F278">
        <v>937</v>
      </c>
      <c r="G278">
        <v>4</v>
      </c>
      <c r="H278">
        <v>931</v>
      </c>
      <c r="I278">
        <v>2</v>
      </c>
      <c r="J278">
        <v>6</v>
      </c>
      <c r="K278">
        <v>0.99785637727759902</v>
      </c>
      <c r="L278">
        <v>0.99359658484525004</v>
      </c>
      <c r="M278">
        <v>0.99573105656350003</v>
      </c>
      <c r="N278">
        <v>0.99572192513368896</v>
      </c>
    </row>
    <row r="279" spans="1:14" x14ac:dyDescent="0.25">
      <c r="A279">
        <v>30</v>
      </c>
      <c r="B279">
        <v>1</v>
      </c>
      <c r="C279" t="s">
        <v>15</v>
      </c>
      <c r="D279">
        <v>3</v>
      </c>
      <c r="E279">
        <v>730</v>
      </c>
      <c r="F279">
        <v>703</v>
      </c>
      <c r="G279">
        <v>27</v>
      </c>
      <c r="H279">
        <v>665</v>
      </c>
      <c r="I279">
        <v>65</v>
      </c>
      <c r="J279">
        <v>38</v>
      </c>
      <c r="K279">
        <v>0.91095890410958902</v>
      </c>
      <c r="L279">
        <v>0.94594594594594505</v>
      </c>
      <c r="M279">
        <v>1.0384068278805101</v>
      </c>
      <c r="N279">
        <v>0.92812281926029305</v>
      </c>
    </row>
    <row r="280" spans="1:14" x14ac:dyDescent="0.25">
      <c r="A280">
        <v>30</v>
      </c>
      <c r="B280">
        <v>1</v>
      </c>
      <c r="C280" t="s">
        <v>16</v>
      </c>
      <c r="D280">
        <v>3</v>
      </c>
      <c r="E280">
        <v>198</v>
      </c>
      <c r="F280">
        <v>199</v>
      </c>
      <c r="G280">
        <v>1</v>
      </c>
      <c r="H280">
        <v>175</v>
      </c>
      <c r="I280">
        <v>23</v>
      </c>
      <c r="J280">
        <v>24</v>
      </c>
      <c r="K280">
        <v>0.88383838383838298</v>
      </c>
      <c r="L280">
        <v>0.87939698492462304</v>
      </c>
      <c r="M280">
        <v>0.99497487437185905</v>
      </c>
      <c r="N280">
        <v>0.88161209068010005</v>
      </c>
    </row>
    <row r="281" spans="1:14" x14ac:dyDescent="0.25">
      <c r="A281">
        <v>30</v>
      </c>
      <c r="B281">
        <v>2</v>
      </c>
      <c r="C281" t="s">
        <v>14</v>
      </c>
      <c r="D281">
        <v>1</v>
      </c>
      <c r="E281">
        <v>1192</v>
      </c>
      <c r="F281">
        <v>1224</v>
      </c>
      <c r="G281">
        <v>32</v>
      </c>
      <c r="H281">
        <v>1181</v>
      </c>
      <c r="I281">
        <v>11</v>
      </c>
      <c r="J281">
        <v>43</v>
      </c>
      <c r="K281">
        <v>0.990771812080536</v>
      </c>
      <c r="L281">
        <v>0.96486928104575098</v>
      </c>
      <c r="M281">
        <v>0.973856209150326</v>
      </c>
      <c r="N281">
        <v>0.97764900662251597</v>
      </c>
    </row>
    <row r="282" spans="1:14" x14ac:dyDescent="0.25">
      <c r="A282">
        <v>30</v>
      </c>
      <c r="B282">
        <v>2</v>
      </c>
      <c r="C282" t="s">
        <v>15</v>
      </c>
      <c r="D282">
        <v>1</v>
      </c>
      <c r="E282">
        <v>605</v>
      </c>
      <c r="F282">
        <v>647</v>
      </c>
      <c r="G282">
        <v>42</v>
      </c>
      <c r="H282">
        <v>554</v>
      </c>
      <c r="I282">
        <v>51</v>
      </c>
      <c r="J282">
        <v>93</v>
      </c>
      <c r="K282">
        <v>0.91570247933884297</v>
      </c>
      <c r="L282">
        <v>0.85625965996908804</v>
      </c>
      <c r="M282">
        <v>0.93508500772797498</v>
      </c>
      <c r="N282">
        <v>0.88498402555910505</v>
      </c>
    </row>
    <row r="283" spans="1:14" x14ac:dyDescent="0.25">
      <c r="A283">
        <v>30</v>
      </c>
      <c r="B283">
        <v>2</v>
      </c>
      <c r="C283" t="s">
        <v>16</v>
      </c>
      <c r="D283">
        <v>1</v>
      </c>
      <c r="E283">
        <v>211</v>
      </c>
      <c r="F283">
        <v>217</v>
      </c>
      <c r="G283">
        <v>6</v>
      </c>
      <c r="H283">
        <v>47</v>
      </c>
      <c r="I283">
        <v>164</v>
      </c>
      <c r="J283">
        <v>170</v>
      </c>
      <c r="K283">
        <v>0.222748815165876</v>
      </c>
      <c r="L283">
        <v>0.216589861751152</v>
      </c>
      <c r="M283">
        <v>0.972350230414746</v>
      </c>
      <c r="N283">
        <v>0.21962616822429901</v>
      </c>
    </row>
    <row r="284" spans="1:14" x14ac:dyDescent="0.25">
      <c r="A284">
        <v>30</v>
      </c>
      <c r="B284">
        <v>2</v>
      </c>
      <c r="C284" t="s">
        <v>14</v>
      </c>
      <c r="D284">
        <v>2</v>
      </c>
      <c r="E284">
        <v>1229</v>
      </c>
      <c r="F284">
        <v>1224</v>
      </c>
      <c r="G284">
        <v>5</v>
      </c>
      <c r="H284">
        <v>1220</v>
      </c>
      <c r="I284">
        <v>9</v>
      </c>
      <c r="J284">
        <v>4</v>
      </c>
      <c r="K284">
        <v>0.99267697314890102</v>
      </c>
      <c r="L284">
        <v>0.99673202614378997</v>
      </c>
      <c r="M284">
        <v>1.0040849673202601</v>
      </c>
      <c r="N284">
        <v>0.99470036689767605</v>
      </c>
    </row>
    <row r="285" spans="1:14" x14ac:dyDescent="0.25">
      <c r="A285">
        <v>30</v>
      </c>
      <c r="B285">
        <v>2</v>
      </c>
      <c r="C285" t="s">
        <v>15</v>
      </c>
      <c r="D285">
        <v>2</v>
      </c>
      <c r="E285">
        <v>640</v>
      </c>
      <c r="F285">
        <v>647</v>
      </c>
      <c r="G285">
        <v>7</v>
      </c>
      <c r="H285">
        <v>611</v>
      </c>
      <c r="I285">
        <v>29</v>
      </c>
      <c r="J285">
        <v>36</v>
      </c>
      <c r="K285">
        <v>0.95468750000000002</v>
      </c>
      <c r="L285">
        <v>0.94435857805254997</v>
      </c>
      <c r="M285">
        <v>0.989180834621329</v>
      </c>
      <c r="N285">
        <v>0.94949494949494895</v>
      </c>
    </row>
    <row r="286" spans="1:14" x14ac:dyDescent="0.25">
      <c r="A286">
        <v>30</v>
      </c>
      <c r="B286">
        <v>2</v>
      </c>
      <c r="C286" t="s">
        <v>16</v>
      </c>
      <c r="D286">
        <v>2</v>
      </c>
      <c r="E286">
        <v>269</v>
      </c>
      <c r="F286">
        <v>217</v>
      </c>
      <c r="G286">
        <v>52</v>
      </c>
      <c r="H286">
        <v>137</v>
      </c>
      <c r="I286">
        <v>132</v>
      </c>
      <c r="J286">
        <v>80</v>
      </c>
      <c r="K286">
        <v>0.50929368029739697</v>
      </c>
      <c r="L286">
        <v>0.63133640552995396</v>
      </c>
      <c r="M286">
        <v>1.23963133640553</v>
      </c>
      <c r="N286">
        <v>0.563786008230452</v>
      </c>
    </row>
    <row r="287" spans="1:14" x14ac:dyDescent="0.25">
      <c r="A287">
        <v>30</v>
      </c>
      <c r="B287">
        <v>2</v>
      </c>
      <c r="C287" t="s">
        <v>14</v>
      </c>
      <c r="D287">
        <v>3</v>
      </c>
      <c r="E287">
        <v>1207</v>
      </c>
      <c r="F287">
        <v>1224</v>
      </c>
      <c r="G287">
        <v>17</v>
      </c>
      <c r="H287">
        <v>1198</v>
      </c>
      <c r="I287">
        <v>9</v>
      </c>
      <c r="J287">
        <v>26</v>
      </c>
      <c r="K287">
        <v>0.99254349627174798</v>
      </c>
      <c r="L287">
        <v>0.97875816993464004</v>
      </c>
      <c r="M287">
        <v>0.98611111111111105</v>
      </c>
      <c r="N287">
        <v>0.98560263266145598</v>
      </c>
    </row>
    <row r="288" spans="1:14" x14ac:dyDescent="0.25">
      <c r="A288">
        <v>30</v>
      </c>
      <c r="B288">
        <v>2</v>
      </c>
      <c r="C288" t="s">
        <v>15</v>
      </c>
      <c r="D288">
        <v>3</v>
      </c>
      <c r="E288">
        <v>608</v>
      </c>
      <c r="F288">
        <v>647</v>
      </c>
      <c r="G288">
        <v>39</v>
      </c>
      <c r="H288">
        <v>556</v>
      </c>
      <c r="I288">
        <v>52</v>
      </c>
      <c r="J288">
        <v>91</v>
      </c>
      <c r="K288">
        <v>0.91447368421052599</v>
      </c>
      <c r="L288">
        <v>0.85935085007727896</v>
      </c>
      <c r="M288">
        <v>0.93972179289026203</v>
      </c>
      <c r="N288">
        <v>0.88605577689242998</v>
      </c>
    </row>
    <row r="289" spans="1:14" x14ac:dyDescent="0.25">
      <c r="A289">
        <v>30</v>
      </c>
      <c r="B289">
        <v>2</v>
      </c>
      <c r="C289" t="s">
        <v>16</v>
      </c>
      <c r="D289">
        <v>3</v>
      </c>
      <c r="E289">
        <v>132</v>
      </c>
      <c r="F289">
        <v>217</v>
      </c>
      <c r="G289">
        <v>85</v>
      </c>
      <c r="H289">
        <v>90</v>
      </c>
      <c r="I289">
        <v>42</v>
      </c>
      <c r="J289">
        <v>127</v>
      </c>
      <c r="K289">
        <v>0.68181818181818099</v>
      </c>
      <c r="L289">
        <v>0.41474654377880099</v>
      </c>
      <c r="M289">
        <v>0.60829493087557596</v>
      </c>
      <c r="N289">
        <v>0.51575931232091599</v>
      </c>
    </row>
    <row r="290" spans="1:14" x14ac:dyDescent="0.25">
      <c r="A290">
        <v>30</v>
      </c>
      <c r="B290">
        <v>3</v>
      </c>
      <c r="C290" t="s">
        <v>14</v>
      </c>
      <c r="D290">
        <v>1</v>
      </c>
      <c r="E290">
        <v>1026</v>
      </c>
      <c r="F290">
        <v>1053</v>
      </c>
      <c r="G290">
        <v>27</v>
      </c>
      <c r="H290">
        <v>1024</v>
      </c>
      <c r="I290">
        <v>2</v>
      </c>
      <c r="J290">
        <v>29</v>
      </c>
      <c r="K290">
        <v>0.99805068226120797</v>
      </c>
      <c r="L290">
        <v>0.97245963912630495</v>
      </c>
      <c r="M290">
        <v>0.97435897435897401</v>
      </c>
      <c r="N290">
        <v>0.98508898508898501</v>
      </c>
    </row>
    <row r="291" spans="1:14" x14ac:dyDescent="0.25">
      <c r="A291">
        <v>30</v>
      </c>
      <c r="B291">
        <v>3</v>
      </c>
      <c r="C291" t="s">
        <v>15</v>
      </c>
      <c r="D291">
        <v>1</v>
      </c>
      <c r="E291">
        <v>691</v>
      </c>
      <c r="F291">
        <v>716</v>
      </c>
      <c r="G291">
        <v>25</v>
      </c>
      <c r="H291">
        <v>598</v>
      </c>
      <c r="I291">
        <v>93</v>
      </c>
      <c r="J291">
        <v>118</v>
      </c>
      <c r="K291">
        <v>0.86541244573082399</v>
      </c>
      <c r="L291">
        <v>0.83519553072625696</v>
      </c>
      <c r="M291">
        <v>0.96508379888268103</v>
      </c>
      <c r="N291">
        <v>0.85003553660270004</v>
      </c>
    </row>
    <row r="292" spans="1:14" x14ac:dyDescent="0.25">
      <c r="A292">
        <v>30</v>
      </c>
      <c r="B292">
        <v>3</v>
      </c>
      <c r="C292" t="s">
        <v>16</v>
      </c>
      <c r="D292">
        <v>1</v>
      </c>
      <c r="E292">
        <v>211</v>
      </c>
      <c r="F292">
        <v>224</v>
      </c>
      <c r="G292">
        <v>13</v>
      </c>
      <c r="H292">
        <v>54</v>
      </c>
      <c r="I292">
        <v>157</v>
      </c>
      <c r="J292">
        <v>170</v>
      </c>
      <c r="K292">
        <v>0.255924170616113</v>
      </c>
      <c r="L292">
        <v>0.24107142857142799</v>
      </c>
      <c r="M292">
        <v>0.94196428571428503</v>
      </c>
      <c r="N292">
        <v>0.24827586206896499</v>
      </c>
    </row>
    <row r="293" spans="1:14" x14ac:dyDescent="0.25">
      <c r="A293">
        <v>30</v>
      </c>
      <c r="B293">
        <v>3</v>
      </c>
      <c r="C293" t="s">
        <v>14</v>
      </c>
      <c r="D293">
        <v>2</v>
      </c>
      <c r="E293">
        <v>1046</v>
      </c>
      <c r="F293">
        <v>1053</v>
      </c>
      <c r="G293">
        <v>7</v>
      </c>
      <c r="H293">
        <v>1045</v>
      </c>
      <c r="I293">
        <v>1</v>
      </c>
      <c r="J293">
        <v>8</v>
      </c>
      <c r="K293">
        <v>0.99904397705544901</v>
      </c>
      <c r="L293">
        <v>0.99240265906932501</v>
      </c>
      <c r="M293">
        <v>0.99335232668565998</v>
      </c>
      <c r="N293">
        <v>0.99571224392567803</v>
      </c>
    </row>
    <row r="294" spans="1:14" x14ac:dyDescent="0.25">
      <c r="A294">
        <v>30</v>
      </c>
      <c r="B294">
        <v>3</v>
      </c>
      <c r="C294" t="s">
        <v>15</v>
      </c>
      <c r="D294">
        <v>2</v>
      </c>
      <c r="E294">
        <v>701</v>
      </c>
      <c r="F294">
        <v>716</v>
      </c>
      <c r="G294">
        <v>15</v>
      </c>
      <c r="H294">
        <v>609</v>
      </c>
      <c r="I294">
        <v>92</v>
      </c>
      <c r="J294">
        <v>107</v>
      </c>
      <c r="K294">
        <v>0.86875891583452203</v>
      </c>
      <c r="L294">
        <v>0.85055865921787699</v>
      </c>
      <c r="M294">
        <v>0.97905027932960897</v>
      </c>
      <c r="N294">
        <v>0.85956245589273095</v>
      </c>
    </row>
    <row r="295" spans="1:14" x14ac:dyDescent="0.25">
      <c r="A295">
        <v>30</v>
      </c>
      <c r="B295">
        <v>3</v>
      </c>
      <c r="C295" t="s">
        <v>16</v>
      </c>
      <c r="D295">
        <v>2</v>
      </c>
      <c r="E295">
        <v>213</v>
      </c>
      <c r="F295">
        <v>224</v>
      </c>
      <c r="G295">
        <v>11</v>
      </c>
      <c r="H295">
        <v>70</v>
      </c>
      <c r="I295">
        <v>143</v>
      </c>
      <c r="J295">
        <v>154</v>
      </c>
      <c r="K295">
        <v>0.32863849765258202</v>
      </c>
      <c r="L295">
        <v>0.3125</v>
      </c>
      <c r="M295">
        <v>0.95089285714285698</v>
      </c>
      <c r="N295">
        <v>0.32036613272311198</v>
      </c>
    </row>
    <row r="296" spans="1:14" x14ac:dyDescent="0.25">
      <c r="A296">
        <v>30</v>
      </c>
      <c r="B296">
        <v>3</v>
      </c>
      <c r="C296" t="s">
        <v>14</v>
      </c>
      <c r="D296">
        <v>3</v>
      </c>
      <c r="E296">
        <v>1039</v>
      </c>
      <c r="F296">
        <v>1053</v>
      </c>
      <c r="G296">
        <v>14</v>
      </c>
      <c r="H296">
        <v>1038</v>
      </c>
      <c r="I296">
        <v>1</v>
      </c>
      <c r="J296">
        <v>15</v>
      </c>
      <c r="K296">
        <v>0.99903753609239598</v>
      </c>
      <c r="L296">
        <v>0.98575498575498499</v>
      </c>
      <c r="M296">
        <v>0.98670465337131996</v>
      </c>
      <c r="N296">
        <v>0.99235181644359405</v>
      </c>
    </row>
    <row r="297" spans="1:14" x14ac:dyDescent="0.25">
      <c r="A297">
        <v>30</v>
      </c>
      <c r="B297">
        <v>3</v>
      </c>
      <c r="C297" t="s">
        <v>15</v>
      </c>
      <c r="D297">
        <v>3</v>
      </c>
      <c r="E297">
        <v>718</v>
      </c>
      <c r="F297">
        <v>716</v>
      </c>
      <c r="G297">
        <v>2</v>
      </c>
      <c r="H297">
        <v>682</v>
      </c>
      <c r="I297">
        <v>36</v>
      </c>
      <c r="J297">
        <v>34</v>
      </c>
      <c r="K297">
        <v>0.94986072423398304</v>
      </c>
      <c r="L297">
        <v>0.95251396648044695</v>
      </c>
      <c r="M297">
        <v>1.0027932960893799</v>
      </c>
      <c r="N297">
        <v>0.951185495118549</v>
      </c>
    </row>
    <row r="298" spans="1:14" x14ac:dyDescent="0.25">
      <c r="A298">
        <v>30</v>
      </c>
      <c r="B298">
        <v>3</v>
      </c>
      <c r="C298" t="s">
        <v>16</v>
      </c>
      <c r="D298">
        <v>3</v>
      </c>
      <c r="E298">
        <v>217</v>
      </c>
      <c r="F298">
        <v>224</v>
      </c>
      <c r="G298">
        <v>7</v>
      </c>
      <c r="H298">
        <v>205</v>
      </c>
      <c r="I298">
        <v>12</v>
      </c>
      <c r="J298">
        <v>19</v>
      </c>
      <c r="K298">
        <v>0.94470046082949299</v>
      </c>
      <c r="L298">
        <v>0.91517857142857095</v>
      </c>
      <c r="M298">
        <v>0.96875</v>
      </c>
      <c r="N298">
        <v>0.92970521541950102</v>
      </c>
    </row>
    <row r="299" spans="1:14" x14ac:dyDescent="0.25">
      <c r="A299">
        <v>30</v>
      </c>
      <c r="B299">
        <v>4</v>
      </c>
      <c r="C299" t="s">
        <v>14</v>
      </c>
      <c r="D299">
        <v>1</v>
      </c>
      <c r="E299">
        <v>1070</v>
      </c>
      <c r="F299">
        <v>1101</v>
      </c>
      <c r="G299">
        <v>31</v>
      </c>
      <c r="H299">
        <v>1062</v>
      </c>
      <c r="I299">
        <v>8</v>
      </c>
      <c r="J299">
        <v>39</v>
      </c>
      <c r="K299">
        <v>0.992523364485981</v>
      </c>
      <c r="L299">
        <v>0.96457765667574902</v>
      </c>
      <c r="M299">
        <v>0.97184377838328795</v>
      </c>
      <c r="N299">
        <v>0.97835099032703798</v>
      </c>
    </row>
    <row r="300" spans="1:14" x14ac:dyDescent="0.25">
      <c r="A300">
        <v>30</v>
      </c>
      <c r="B300">
        <v>4</v>
      </c>
      <c r="C300" t="s">
        <v>15</v>
      </c>
      <c r="D300">
        <v>1</v>
      </c>
      <c r="E300">
        <v>703</v>
      </c>
      <c r="F300">
        <v>614</v>
      </c>
      <c r="G300">
        <v>89</v>
      </c>
      <c r="H300">
        <v>550</v>
      </c>
      <c r="I300">
        <v>153</v>
      </c>
      <c r="J300">
        <v>64</v>
      </c>
      <c r="K300">
        <v>0.78236130867709797</v>
      </c>
      <c r="L300">
        <v>0.89576547231270298</v>
      </c>
      <c r="M300">
        <v>1.14495114006514</v>
      </c>
      <c r="N300">
        <v>0.83523158694001498</v>
      </c>
    </row>
    <row r="301" spans="1:14" x14ac:dyDescent="0.25">
      <c r="A301">
        <v>30</v>
      </c>
      <c r="B301">
        <v>4</v>
      </c>
      <c r="C301" t="s">
        <v>16</v>
      </c>
      <c r="D301">
        <v>1</v>
      </c>
      <c r="E301">
        <v>202</v>
      </c>
      <c r="F301">
        <v>228</v>
      </c>
      <c r="G301">
        <v>26</v>
      </c>
      <c r="H301">
        <v>51</v>
      </c>
      <c r="I301">
        <v>151</v>
      </c>
      <c r="J301">
        <v>177</v>
      </c>
      <c r="K301">
        <v>0.25247524752475198</v>
      </c>
      <c r="L301">
        <v>0.22368421052631501</v>
      </c>
      <c r="M301">
        <v>0.88596491228070096</v>
      </c>
      <c r="N301">
        <v>0.23720930232558099</v>
      </c>
    </row>
    <row r="302" spans="1:14" x14ac:dyDescent="0.25">
      <c r="A302">
        <v>30</v>
      </c>
      <c r="B302">
        <v>4</v>
      </c>
      <c r="C302" t="s">
        <v>14</v>
      </c>
      <c r="D302">
        <v>2</v>
      </c>
      <c r="E302">
        <v>1125</v>
      </c>
      <c r="F302">
        <v>1101</v>
      </c>
      <c r="G302">
        <v>24</v>
      </c>
      <c r="H302">
        <v>1099</v>
      </c>
      <c r="I302">
        <v>26</v>
      </c>
      <c r="J302">
        <v>2</v>
      </c>
      <c r="K302">
        <v>0.97688888888888803</v>
      </c>
      <c r="L302">
        <v>0.99818346957311499</v>
      </c>
      <c r="M302">
        <v>1.0217983651226099</v>
      </c>
      <c r="N302">
        <v>0.98742138364779797</v>
      </c>
    </row>
    <row r="303" spans="1:14" x14ac:dyDescent="0.25">
      <c r="A303">
        <v>30</v>
      </c>
      <c r="B303">
        <v>4</v>
      </c>
      <c r="C303" t="s">
        <v>15</v>
      </c>
      <c r="D303">
        <v>2</v>
      </c>
      <c r="E303">
        <v>640</v>
      </c>
      <c r="F303">
        <v>614</v>
      </c>
      <c r="G303">
        <v>26</v>
      </c>
      <c r="H303">
        <v>526</v>
      </c>
      <c r="I303">
        <v>114</v>
      </c>
      <c r="J303">
        <v>88</v>
      </c>
      <c r="K303">
        <v>0.82187500000000002</v>
      </c>
      <c r="L303">
        <v>0.85667752442996703</v>
      </c>
      <c r="M303">
        <v>1.04234527687296</v>
      </c>
      <c r="N303">
        <v>0.83891547049441695</v>
      </c>
    </row>
    <row r="304" spans="1:14" x14ac:dyDescent="0.25">
      <c r="A304">
        <v>30</v>
      </c>
      <c r="B304">
        <v>4</v>
      </c>
      <c r="C304" t="s">
        <v>16</v>
      </c>
      <c r="D304">
        <v>2</v>
      </c>
      <c r="E304">
        <v>246</v>
      </c>
      <c r="F304">
        <v>228</v>
      </c>
      <c r="G304">
        <v>18</v>
      </c>
      <c r="H304">
        <v>89</v>
      </c>
      <c r="I304">
        <v>157</v>
      </c>
      <c r="J304">
        <v>139</v>
      </c>
      <c r="K304">
        <v>0.361788617886178</v>
      </c>
      <c r="L304">
        <v>0.390350877192982</v>
      </c>
      <c r="M304">
        <v>1.07894736842105</v>
      </c>
      <c r="N304">
        <v>0.37552742616033702</v>
      </c>
    </row>
    <row r="305" spans="1:14" x14ac:dyDescent="0.25">
      <c r="A305">
        <v>30</v>
      </c>
      <c r="B305">
        <v>4</v>
      </c>
      <c r="C305" t="s">
        <v>14</v>
      </c>
      <c r="D305">
        <v>3</v>
      </c>
      <c r="E305">
        <v>1107</v>
      </c>
      <c r="F305">
        <v>1101</v>
      </c>
      <c r="G305">
        <v>6</v>
      </c>
      <c r="H305">
        <v>1100</v>
      </c>
      <c r="I305">
        <v>7</v>
      </c>
      <c r="J305">
        <v>1</v>
      </c>
      <c r="K305">
        <v>0.99367660343270103</v>
      </c>
      <c r="L305">
        <v>0.999091734786557</v>
      </c>
      <c r="M305">
        <v>1.00544959128065</v>
      </c>
      <c r="N305">
        <v>0.99637681159420199</v>
      </c>
    </row>
    <row r="306" spans="1:14" x14ac:dyDescent="0.25">
      <c r="A306">
        <v>30</v>
      </c>
      <c r="B306">
        <v>4</v>
      </c>
      <c r="C306" t="s">
        <v>15</v>
      </c>
      <c r="D306">
        <v>3</v>
      </c>
      <c r="E306">
        <v>632</v>
      </c>
      <c r="F306">
        <v>614</v>
      </c>
      <c r="G306">
        <v>18</v>
      </c>
      <c r="H306">
        <v>584</v>
      </c>
      <c r="I306">
        <v>48</v>
      </c>
      <c r="J306">
        <v>30</v>
      </c>
      <c r="K306">
        <v>0.924050632911392</v>
      </c>
      <c r="L306">
        <v>0.95114006514657901</v>
      </c>
      <c r="M306">
        <v>1.0293159609120499</v>
      </c>
      <c r="N306">
        <v>0.93739967897271204</v>
      </c>
    </row>
    <row r="307" spans="1:14" x14ac:dyDescent="0.25">
      <c r="A307">
        <v>30</v>
      </c>
      <c r="B307">
        <v>4</v>
      </c>
      <c r="C307" t="s">
        <v>16</v>
      </c>
      <c r="D307">
        <v>3</v>
      </c>
      <c r="E307">
        <v>230</v>
      </c>
      <c r="F307">
        <v>228</v>
      </c>
      <c r="G307">
        <v>2</v>
      </c>
      <c r="H307">
        <v>206</v>
      </c>
      <c r="I307">
        <v>24</v>
      </c>
      <c r="J307">
        <v>22</v>
      </c>
      <c r="K307">
        <v>0.89565217391304297</v>
      </c>
      <c r="L307">
        <v>0.90350877192982404</v>
      </c>
      <c r="M307">
        <v>1.0087719298245601</v>
      </c>
      <c r="N307">
        <v>0.89956331877729201</v>
      </c>
    </row>
    <row r="308" spans="1:14" x14ac:dyDescent="0.25">
      <c r="A308">
        <v>30</v>
      </c>
      <c r="B308">
        <v>5</v>
      </c>
      <c r="C308" t="s">
        <v>14</v>
      </c>
      <c r="D308">
        <v>1</v>
      </c>
      <c r="E308">
        <v>1040</v>
      </c>
      <c r="F308">
        <v>1044</v>
      </c>
      <c r="G308">
        <v>4</v>
      </c>
      <c r="H308">
        <v>1036</v>
      </c>
      <c r="I308">
        <v>4</v>
      </c>
      <c r="J308">
        <v>8</v>
      </c>
      <c r="K308">
        <v>0.99615384615384595</v>
      </c>
      <c r="L308">
        <v>0.99233716475095701</v>
      </c>
      <c r="M308">
        <v>0.99616858237547801</v>
      </c>
      <c r="N308">
        <v>0.99424184261036397</v>
      </c>
    </row>
    <row r="309" spans="1:14" x14ac:dyDescent="0.25">
      <c r="A309">
        <v>30</v>
      </c>
      <c r="B309">
        <v>5</v>
      </c>
      <c r="C309" t="s">
        <v>15</v>
      </c>
      <c r="D309">
        <v>1</v>
      </c>
      <c r="E309">
        <v>780</v>
      </c>
      <c r="F309">
        <v>668</v>
      </c>
      <c r="G309">
        <v>112</v>
      </c>
      <c r="H309">
        <v>594</v>
      </c>
      <c r="I309">
        <v>186</v>
      </c>
      <c r="J309">
        <v>74</v>
      </c>
      <c r="K309">
        <v>0.76153846153846105</v>
      </c>
      <c r="L309">
        <v>0.88922155688622695</v>
      </c>
      <c r="M309">
        <v>1.16766467065868</v>
      </c>
      <c r="N309">
        <v>0.82044198895027598</v>
      </c>
    </row>
    <row r="310" spans="1:14" x14ac:dyDescent="0.25">
      <c r="A310">
        <v>30</v>
      </c>
      <c r="B310">
        <v>5</v>
      </c>
      <c r="C310" t="s">
        <v>16</v>
      </c>
      <c r="D310">
        <v>1</v>
      </c>
      <c r="E310">
        <v>238</v>
      </c>
      <c r="F310">
        <v>217</v>
      </c>
      <c r="G310">
        <v>21</v>
      </c>
      <c r="H310">
        <v>49</v>
      </c>
      <c r="I310">
        <v>189</v>
      </c>
      <c r="J310">
        <v>168</v>
      </c>
      <c r="K310">
        <v>0.20588235294117599</v>
      </c>
      <c r="L310">
        <v>0.225806451612903</v>
      </c>
      <c r="M310">
        <v>1.0967741935483799</v>
      </c>
      <c r="N310">
        <v>0.21538461538461501</v>
      </c>
    </row>
    <row r="311" spans="1:14" x14ac:dyDescent="0.25">
      <c r="A311">
        <v>30</v>
      </c>
      <c r="B311">
        <v>5</v>
      </c>
      <c r="C311" t="s">
        <v>14</v>
      </c>
      <c r="D311">
        <v>2</v>
      </c>
      <c r="E311">
        <v>1056</v>
      </c>
      <c r="F311">
        <v>1044</v>
      </c>
      <c r="G311">
        <v>12</v>
      </c>
      <c r="H311">
        <v>1044</v>
      </c>
      <c r="I311">
        <v>12</v>
      </c>
      <c r="J311">
        <v>0</v>
      </c>
      <c r="K311">
        <v>0.98863636363636298</v>
      </c>
      <c r="L311">
        <v>1</v>
      </c>
      <c r="M311">
        <v>1.01149425287356</v>
      </c>
      <c r="N311">
        <v>0.994285714285714</v>
      </c>
    </row>
    <row r="312" spans="1:14" x14ac:dyDescent="0.25">
      <c r="A312">
        <v>30</v>
      </c>
      <c r="B312">
        <v>5</v>
      </c>
      <c r="C312" t="s">
        <v>15</v>
      </c>
      <c r="D312">
        <v>2</v>
      </c>
      <c r="E312">
        <v>758</v>
      </c>
      <c r="F312">
        <v>668</v>
      </c>
      <c r="G312">
        <v>90</v>
      </c>
      <c r="H312">
        <v>586</v>
      </c>
      <c r="I312">
        <v>172</v>
      </c>
      <c r="J312">
        <v>82</v>
      </c>
      <c r="K312">
        <v>0.77308707124010501</v>
      </c>
      <c r="L312">
        <v>0.87724550898203502</v>
      </c>
      <c r="M312">
        <v>1.13473053892215</v>
      </c>
      <c r="N312">
        <v>0.82187938288920004</v>
      </c>
    </row>
    <row r="313" spans="1:14" x14ac:dyDescent="0.25">
      <c r="A313">
        <v>30</v>
      </c>
      <c r="B313">
        <v>5</v>
      </c>
      <c r="C313" t="s">
        <v>16</v>
      </c>
      <c r="D313">
        <v>2</v>
      </c>
      <c r="E313">
        <v>213</v>
      </c>
      <c r="F313">
        <v>217</v>
      </c>
      <c r="G313">
        <v>4</v>
      </c>
      <c r="H313">
        <v>53</v>
      </c>
      <c r="I313">
        <v>160</v>
      </c>
      <c r="J313">
        <v>164</v>
      </c>
      <c r="K313">
        <v>0.248826291079812</v>
      </c>
      <c r="L313">
        <v>0.244239631336405</v>
      </c>
      <c r="M313">
        <v>0.981566820276497</v>
      </c>
      <c r="N313">
        <v>0.24651162790697601</v>
      </c>
    </row>
    <row r="314" spans="1:14" x14ac:dyDescent="0.25">
      <c r="A314">
        <v>30</v>
      </c>
      <c r="B314">
        <v>5</v>
      </c>
      <c r="C314" t="s">
        <v>14</v>
      </c>
      <c r="D314">
        <v>3</v>
      </c>
      <c r="E314">
        <v>1057</v>
      </c>
      <c r="F314">
        <v>1044</v>
      </c>
      <c r="G314">
        <v>13</v>
      </c>
      <c r="H314">
        <v>1044</v>
      </c>
      <c r="I314">
        <v>13</v>
      </c>
      <c r="J314">
        <v>0</v>
      </c>
      <c r="K314">
        <v>0.98770104068117304</v>
      </c>
      <c r="L314">
        <v>1</v>
      </c>
      <c r="M314">
        <v>1.0124521072796899</v>
      </c>
      <c r="N314">
        <v>0.99381247025226005</v>
      </c>
    </row>
    <row r="315" spans="1:14" x14ac:dyDescent="0.25">
      <c r="A315">
        <v>30</v>
      </c>
      <c r="B315">
        <v>5</v>
      </c>
      <c r="C315" t="s">
        <v>15</v>
      </c>
      <c r="D315">
        <v>3</v>
      </c>
      <c r="E315">
        <v>686</v>
      </c>
      <c r="F315">
        <v>668</v>
      </c>
      <c r="G315">
        <v>18</v>
      </c>
      <c r="H315">
        <v>639</v>
      </c>
      <c r="I315">
        <v>47</v>
      </c>
      <c r="J315">
        <v>29</v>
      </c>
      <c r="K315">
        <v>0.93148688046647199</v>
      </c>
      <c r="L315">
        <v>0.95658682634730496</v>
      </c>
      <c r="M315">
        <v>1.02694610778443</v>
      </c>
      <c r="N315">
        <v>0.94387001477104804</v>
      </c>
    </row>
    <row r="316" spans="1:14" x14ac:dyDescent="0.25">
      <c r="A316">
        <v>30</v>
      </c>
      <c r="B316">
        <v>5</v>
      </c>
      <c r="C316" t="s">
        <v>16</v>
      </c>
      <c r="D316">
        <v>3</v>
      </c>
      <c r="E316">
        <v>223</v>
      </c>
      <c r="F316">
        <v>217</v>
      </c>
      <c r="G316">
        <v>6</v>
      </c>
      <c r="H316">
        <v>191</v>
      </c>
      <c r="I316">
        <v>32</v>
      </c>
      <c r="J316">
        <v>26</v>
      </c>
      <c r="K316">
        <v>0.85650224215246595</v>
      </c>
      <c r="L316">
        <v>0.88018433179723499</v>
      </c>
      <c r="M316">
        <v>1.02764976958525</v>
      </c>
      <c r="N316">
        <v>0.86818181818181805</v>
      </c>
    </row>
    <row r="317" spans="1:14" x14ac:dyDescent="0.25">
      <c r="A317">
        <v>30</v>
      </c>
      <c r="B317">
        <v>6</v>
      </c>
      <c r="C317" t="s">
        <v>14</v>
      </c>
      <c r="D317">
        <v>1</v>
      </c>
      <c r="E317">
        <v>919</v>
      </c>
      <c r="F317">
        <v>915</v>
      </c>
      <c r="G317">
        <v>4</v>
      </c>
      <c r="H317">
        <v>907</v>
      </c>
      <c r="I317">
        <v>12</v>
      </c>
      <c r="J317">
        <v>8</v>
      </c>
      <c r="K317">
        <v>0.98694232861806297</v>
      </c>
      <c r="L317">
        <v>0.99125683060109204</v>
      </c>
      <c r="M317">
        <v>1.0043715846994501</v>
      </c>
      <c r="N317">
        <v>0.98909487459105705</v>
      </c>
    </row>
    <row r="318" spans="1:14" x14ac:dyDescent="0.25">
      <c r="A318">
        <v>30</v>
      </c>
      <c r="B318">
        <v>6</v>
      </c>
      <c r="C318" t="s">
        <v>15</v>
      </c>
      <c r="D318">
        <v>1</v>
      </c>
      <c r="E318">
        <v>679</v>
      </c>
      <c r="F318">
        <v>701</v>
      </c>
      <c r="G318">
        <v>22</v>
      </c>
      <c r="H318">
        <v>585</v>
      </c>
      <c r="I318">
        <v>94</v>
      </c>
      <c r="J318">
        <v>116</v>
      </c>
      <c r="K318">
        <v>0.86156111929307799</v>
      </c>
      <c r="L318">
        <v>0.83452211126961395</v>
      </c>
      <c r="M318">
        <v>0.96861626248216803</v>
      </c>
      <c r="N318">
        <v>0.84782608695652095</v>
      </c>
    </row>
    <row r="319" spans="1:14" x14ac:dyDescent="0.25">
      <c r="A319">
        <v>30</v>
      </c>
      <c r="B319">
        <v>6</v>
      </c>
      <c r="C319" t="s">
        <v>16</v>
      </c>
      <c r="D319">
        <v>1</v>
      </c>
      <c r="E319">
        <v>244</v>
      </c>
      <c r="F319">
        <v>195</v>
      </c>
      <c r="G319">
        <v>49</v>
      </c>
      <c r="H319">
        <v>52</v>
      </c>
      <c r="I319">
        <v>192</v>
      </c>
      <c r="J319">
        <v>143</v>
      </c>
      <c r="K319">
        <v>0.21311475409836</v>
      </c>
      <c r="L319">
        <v>0.266666666666666</v>
      </c>
      <c r="M319">
        <v>1.2512820512820499</v>
      </c>
      <c r="N319">
        <v>0.23690205011389501</v>
      </c>
    </row>
    <row r="320" spans="1:14" x14ac:dyDescent="0.25">
      <c r="A320">
        <v>30</v>
      </c>
      <c r="B320">
        <v>6</v>
      </c>
      <c r="C320" t="s">
        <v>14</v>
      </c>
      <c r="D320">
        <v>2</v>
      </c>
      <c r="E320">
        <v>938</v>
      </c>
      <c r="F320">
        <v>915</v>
      </c>
      <c r="G320">
        <v>23</v>
      </c>
      <c r="H320">
        <v>910</v>
      </c>
      <c r="I320">
        <v>28</v>
      </c>
      <c r="J320">
        <v>5</v>
      </c>
      <c r="K320">
        <v>0.97014925373134298</v>
      </c>
      <c r="L320">
        <v>0.99453551912568305</v>
      </c>
      <c r="M320">
        <v>1.0251366120218499</v>
      </c>
      <c r="N320">
        <v>0.98219104155423598</v>
      </c>
    </row>
    <row r="321" spans="1:14" x14ac:dyDescent="0.25">
      <c r="A321">
        <v>30</v>
      </c>
      <c r="B321">
        <v>6</v>
      </c>
      <c r="C321" t="s">
        <v>15</v>
      </c>
      <c r="D321">
        <v>2</v>
      </c>
      <c r="E321">
        <v>709</v>
      </c>
      <c r="F321">
        <v>701</v>
      </c>
      <c r="G321">
        <v>8</v>
      </c>
      <c r="H321">
        <v>612</v>
      </c>
      <c r="I321">
        <v>97</v>
      </c>
      <c r="J321">
        <v>89</v>
      </c>
      <c r="K321">
        <v>0.86318758815232699</v>
      </c>
      <c r="L321">
        <v>0.87303851640513497</v>
      </c>
      <c r="M321">
        <v>1.0114122681883</v>
      </c>
      <c r="N321">
        <v>0.86808510638297798</v>
      </c>
    </row>
    <row r="322" spans="1:14" x14ac:dyDescent="0.25">
      <c r="A322">
        <v>30</v>
      </c>
      <c r="B322">
        <v>6</v>
      </c>
      <c r="C322" t="s">
        <v>16</v>
      </c>
      <c r="D322">
        <v>2</v>
      </c>
      <c r="E322">
        <v>221</v>
      </c>
      <c r="F322">
        <v>195</v>
      </c>
      <c r="G322">
        <v>26</v>
      </c>
      <c r="H322">
        <v>53</v>
      </c>
      <c r="I322">
        <v>168</v>
      </c>
      <c r="J322">
        <v>142</v>
      </c>
      <c r="K322">
        <v>0.239819004524886</v>
      </c>
      <c r="L322">
        <v>0.271794871794871</v>
      </c>
      <c r="M322">
        <v>1.13333333333333</v>
      </c>
      <c r="N322">
        <v>0.25480769230769201</v>
      </c>
    </row>
    <row r="323" spans="1:14" x14ac:dyDescent="0.25">
      <c r="A323">
        <v>30</v>
      </c>
      <c r="B323">
        <v>6</v>
      </c>
      <c r="C323" t="s">
        <v>14</v>
      </c>
      <c r="D323">
        <v>3</v>
      </c>
      <c r="E323">
        <v>943</v>
      </c>
      <c r="F323">
        <v>915</v>
      </c>
      <c r="G323">
        <v>28</v>
      </c>
      <c r="H323">
        <v>915</v>
      </c>
      <c r="I323">
        <v>28</v>
      </c>
      <c r="J323">
        <v>0</v>
      </c>
      <c r="K323">
        <v>0.97030752916224805</v>
      </c>
      <c r="L323">
        <v>1</v>
      </c>
      <c r="M323">
        <v>1.03060109289617</v>
      </c>
      <c r="N323">
        <v>0.98493003229278697</v>
      </c>
    </row>
    <row r="324" spans="1:14" x14ac:dyDescent="0.25">
      <c r="A324">
        <v>30</v>
      </c>
      <c r="B324">
        <v>6</v>
      </c>
      <c r="C324" t="s">
        <v>15</v>
      </c>
      <c r="D324">
        <v>3</v>
      </c>
      <c r="E324">
        <v>706</v>
      </c>
      <c r="F324">
        <v>701</v>
      </c>
      <c r="G324">
        <v>5</v>
      </c>
      <c r="H324">
        <v>665</v>
      </c>
      <c r="I324">
        <v>41</v>
      </c>
      <c r="J324">
        <v>36</v>
      </c>
      <c r="K324">
        <v>0.94192634560906496</v>
      </c>
      <c r="L324">
        <v>0.94864479315263905</v>
      </c>
      <c r="M324">
        <v>1.0071326676176799</v>
      </c>
      <c r="N324">
        <v>0.94527363184079605</v>
      </c>
    </row>
    <row r="325" spans="1:14" x14ac:dyDescent="0.25">
      <c r="A325">
        <v>30</v>
      </c>
      <c r="B325">
        <v>6</v>
      </c>
      <c r="C325" t="s">
        <v>16</v>
      </c>
      <c r="D325">
        <v>3</v>
      </c>
      <c r="E325">
        <v>194</v>
      </c>
      <c r="F325">
        <v>195</v>
      </c>
      <c r="G325">
        <v>1</v>
      </c>
      <c r="H325">
        <v>174</v>
      </c>
      <c r="I325">
        <v>20</v>
      </c>
      <c r="J325">
        <v>21</v>
      </c>
      <c r="K325">
        <v>0.89690721649484495</v>
      </c>
      <c r="L325">
        <v>0.89230769230769202</v>
      </c>
      <c r="M325">
        <v>0.994871794871794</v>
      </c>
      <c r="N325">
        <v>0.89460154241645196</v>
      </c>
    </row>
    <row r="326" spans="1:14" x14ac:dyDescent="0.25">
      <c r="A326">
        <v>30</v>
      </c>
      <c r="B326">
        <v>7</v>
      </c>
      <c r="C326" t="s">
        <v>14</v>
      </c>
      <c r="D326">
        <v>1</v>
      </c>
      <c r="E326">
        <v>1260</v>
      </c>
      <c r="F326">
        <v>1230</v>
      </c>
      <c r="G326">
        <v>30</v>
      </c>
      <c r="H326">
        <v>1228</v>
      </c>
      <c r="I326">
        <v>32</v>
      </c>
      <c r="J326">
        <v>2</v>
      </c>
      <c r="K326">
        <v>0.97460317460317403</v>
      </c>
      <c r="L326">
        <v>0.99837398373983699</v>
      </c>
      <c r="M326">
        <v>1.0243902439024299</v>
      </c>
      <c r="N326">
        <v>0.98634538152610396</v>
      </c>
    </row>
    <row r="327" spans="1:14" x14ac:dyDescent="0.25">
      <c r="A327">
        <v>30</v>
      </c>
      <c r="B327">
        <v>7</v>
      </c>
      <c r="C327" t="s">
        <v>15</v>
      </c>
      <c r="D327">
        <v>1</v>
      </c>
      <c r="E327">
        <v>819</v>
      </c>
      <c r="F327">
        <v>761</v>
      </c>
      <c r="G327">
        <v>58</v>
      </c>
      <c r="H327">
        <v>673</v>
      </c>
      <c r="I327">
        <v>146</v>
      </c>
      <c r="J327">
        <v>88</v>
      </c>
      <c r="K327">
        <v>0.82173382173382103</v>
      </c>
      <c r="L327">
        <v>0.88436268068331103</v>
      </c>
      <c r="M327">
        <v>1.0762155059132701</v>
      </c>
      <c r="N327">
        <v>0.85189873417721496</v>
      </c>
    </row>
    <row r="328" spans="1:14" x14ac:dyDescent="0.25">
      <c r="A328">
        <v>30</v>
      </c>
      <c r="B328">
        <v>7</v>
      </c>
      <c r="C328" t="s">
        <v>16</v>
      </c>
      <c r="D328">
        <v>1</v>
      </c>
      <c r="E328">
        <v>230</v>
      </c>
      <c r="F328">
        <v>225</v>
      </c>
      <c r="G328">
        <v>5</v>
      </c>
      <c r="H328">
        <v>40</v>
      </c>
      <c r="I328">
        <v>190</v>
      </c>
      <c r="J328">
        <v>185</v>
      </c>
      <c r="K328">
        <v>0.17391304347826</v>
      </c>
      <c r="L328">
        <v>0.17777777777777701</v>
      </c>
      <c r="M328">
        <v>1.0222222222222199</v>
      </c>
      <c r="N328">
        <v>0.17582417582417501</v>
      </c>
    </row>
    <row r="329" spans="1:14" x14ac:dyDescent="0.25">
      <c r="A329">
        <v>30</v>
      </c>
      <c r="B329">
        <v>7</v>
      </c>
      <c r="C329" t="s">
        <v>14</v>
      </c>
      <c r="D329">
        <v>2</v>
      </c>
      <c r="E329">
        <v>1236</v>
      </c>
      <c r="F329">
        <v>1230</v>
      </c>
      <c r="G329">
        <v>6</v>
      </c>
      <c r="H329">
        <v>1221</v>
      </c>
      <c r="I329">
        <v>15</v>
      </c>
      <c r="J329">
        <v>9</v>
      </c>
      <c r="K329">
        <v>0.98786407766990203</v>
      </c>
      <c r="L329">
        <v>0.99268292682926795</v>
      </c>
      <c r="M329">
        <v>1.00487804878048</v>
      </c>
      <c r="N329">
        <v>0.99026763990267597</v>
      </c>
    </row>
    <row r="330" spans="1:14" x14ac:dyDescent="0.25">
      <c r="A330">
        <v>30</v>
      </c>
      <c r="B330">
        <v>7</v>
      </c>
      <c r="C330" t="s">
        <v>15</v>
      </c>
      <c r="D330">
        <v>2</v>
      </c>
      <c r="E330">
        <v>793</v>
      </c>
      <c r="F330">
        <v>761</v>
      </c>
      <c r="G330">
        <v>32</v>
      </c>
      <c r="H330">
        <v>653</v>
      </c>
      <c r="I330">
        <v>140</v>
      </c>
      <c r="J330">
        <v>108</v>
      </c>
      <c r="K330">
        <v>0.82345523329129799</v>
      </c>
      <c r="L330">
        <v>0.8580814717477</v>
      </c>
      <c r="M330">
        <v>1.04204993429697</v>
      </c>
      <c r="N330">
        <v>0.84041184041184003</v>
      </c>
    </row>
    <row r="331" spans="1:14" x14ac:dyDescent="0.25">
      <c r="A331">
        <v>30</v>
      </c>
      <c r="B331">
        <v>7</v>
      </c>
      <c r="C331" t="s">
        <v>16</v>
      </c>
      <c r="D331">
        <v>2</v>
      </c>
      <c r="E331">
        <v>274</v>
      </c>
      <c r="F331">
        <v>225</v>
      </c>
      <c r="G331">
        <v>49</v>
      </c>
      <c r="H331">
        <v>58</v>
      </c>
      <c r="I331">
        <v>216</v>
      </c>
      <c r="J331">
        <v>167</v>
      </c>
      <c r="K331">
        <v>0.21167883211678801</v>
      </c>
      <c r="L331">
        <v>0.257777777777777</v>
      </c>
      <c r="M331">
        <v>1.2177777777777701</v>
      </c>
      <c r="N331">
        <v>0.23246492985971901</v>
      </c>
    </row>
    <row r="332" spans="1:14" x14ac:dyDescent="0.25">
      <c r="A332">
        <v>30</v>
      </c>
      <c r="B332">
        <v>7</v>
      </c>
      <c r="C332" t="s">
        <v>14</v>
      </c>
      <c r="D332">
        <v>3</v>
      </c>
      <c r="E332">
        <v>1224</v>
      </c>
      <c r="F332">
        <v>1230</v>
      </c>
      <c r="G332">
        <v>6</v>
      </c>
      <c r="H332">
        <v>1221</v>
      </c>
      <c r="I332">
        <v>3</v>
      </c>
      <c r="J332">
        <v>9</v>
      </c>
      <c r="K332">
        <v>0.99754901960784303</v>
      </c>
      <c r="L332">
        <v>0.99268292682926795</v>
      </c>
      <c r="M332">
        <v>0.99512195121951197</v>
      </c>
      <c r="N332">
        <v>0.99511002444987695</v>
      </c>
    </row>
    <row r="333" spans="1:14" x14ac:dyDescent="0.25">
      <c r="A333">
        <v>30</v>
      </c>
      <c r="B333">
        <v>7</v>
      </c>
      <c r="C333" t="s">
        <v>15</v>
      </c>
      <c r="D333">
        <v>3</v>
      </c>
      <c r="E333">
        <v>742</v>
      </c>
      <c r="F333">
        <v>761</v>
      </c>
      <c r="G333">
        <v>19</v>
      </c>
      <c r="H333">
        <v>682</v>
      </c>
      <c r="I333">
        <v>60</v>
      </c>
      <c r="J333">
        <v>79</v>
      </c>
      <c r="K333">
        <v>0.919137466307277</v>
      </c>
      <c r="L333">
        <v>0.89618922470433604</v>
      </c>
      <c r="M333">
        <v>0.97503285151116903</v>
      </c>
      <c r="N333">
        <v>0.90751829673985296</v>
      </c>
    </row>
    <row r="334" spans="1:14" x14ac:dyDescent="0.25">
      <c r="A334">
        <v>30</v>
      </c>
      <c r="B334">
        <v>7</v>
      </c>
      <c r="C334" t="s">
        <v>16</v>
      </c>
      <c r="D334">
        <v>3</v>
      </c>
      <c r="E334">
        <v>221</v>
      </c>
      <c r="F334">
        <v>225</v>
      </c>
      <c r="G334">
        <v>4</v>
      </c>
      <c r="H334">
        <v>202</v>
      </c>
      <c r="I334">
        <v>19</v>
      </c>
      <c r="J334">
        <v>23</v>
      </c>
      <c r="K334">
        <v>0.91402714932126605</v>
      </c>
      <c r="L334">
        <v>0.89777777777777701</v>
      </c>
      <c r="M334">
        <v>0.982222222222222</v>
      </c>
      <c r="N334">
        <v>0.905829596412556</v>
      </c>
    </row>
    <row r="335" spans="1:14" x14ac:dyDescent="0.25">
      <c r="A335">
        <v>30</v>
      </c>
      <c r="B335">
        <v>8</v>
      </c>
      <c r="C335" t="s">
        <v>14</v>
      </c>
      <c r="D335">
        <v>1</v>
      </c>
      <c r="E335">
        <v>1022</v>
      </c>
      <c r="F335">
        <v>1035</v>
      </c>
      <c r="G335">
        <v>13</v>
      </c>
      <c r="H335">
        <v>1011</v>
      </c>
      <c r="I335">
        <v>11</v>
      </c>
      <c r="J335">
        <v>24</v>
      </c>
      <c r="K335">
        <v>0.98923679060665304</v>
      </c>
      <c r="L335">
        <v>0.97681159420289798</v>
      </c>
      <c r="M335">
        <v>0.98743961352656995</v>
      </c>
      <c r="N335">
        <v>0.98298492950899297</v>
      </c>
    </row>
    <row r="336" spans="1:14" x14ac:dyDescent="0.25">
      <c r="A336">
        <v>30</v>
      </c>
      <c r="B336">
        <v>8</v>
      </c>
      <c r="C336" t="s">
        <v>15</v>
      </c>
      <c r="D336">
        <v>1</v>
      </c>
      <c r="E336">
        <v>819</v>
      </c>
      <c r="F336">
        <v>827</v>
      </c>
      <c r="G336">
        <v>8</v>
      </c>
      <c r="H336">
        <v>712</v>
      </c>
      <c r="I336">
        <v>107</v>
      </c>
      <c r="J336">
        <v>115</v>
      </c>
      <c r="K336">
        <v>0.86935286935286904</v>
      </c>
      <c r="L336">
        <v>0.86094316807738802</v>
      </c>
      <c r="M336">
        <v>0.99032648125755696</v>
      </c>
      <c r="N336">
        <v>0.86512758201701001</v>
      </c>
    </row>
    <row r="337" spans="1:14" x14ac:dyDescent="0.25">
      <c r="A337">
        <v>30</v>
      </c>
      <c r="B337">
        <v>8</v>
      </c>
      <c r="C337" t="s">
        <v>16</v>
      </c>
      <c r="D337">
        <v>1</v>
      </c>
      <c r="E337">
        <v>328</v>
      </c>
      <c r="F337">
        <v>243</v>
      </c>
      <c r="G337">
        <v>85</v>
      </c>
      <c r="H337">
        <v>49</v>
      </c>
      <c r="I337">
        <v>279</v>
      </c>
      <c r="J337">
        <v>194</v>
      </c>
      <c r="K337">
        <v>0.14939024390243899</v>
      </c>
      <c r="L337">
        <v>0.20164609053497901</v>
      </c>
      <c r="M337">
        <v>1.3497942386831201</v>
      </c>
      <c r="N337">
        <v>0.17162872154115499</v>
      </c>
    </row>
    <row r="338" spans="1:14" x14ac:dyDescent="0.25">
      <c r="A338">
        <v>30</v>
      </c>
      <c r="B338">
        <v>8</v>
      </c>
      <c r="C338" t="s">
        <v>14</v>
      </c>
      <c r="D338">
        <v>2</v>
      </c>
      <c r="E338">
        <v>1038</v>
      </c>
      <c r="F338">
        <v>1035</v>
      </c>
      <c r="G338">
        <v>3</v>
      </c>
      <c r="H338">
        <v>1024</v>
      </c>
      <c r="I338">
        <v>14</v>
      </c>
      <c r="J338">
        <v>11</v>
      </c>
      <c r="K338">
        <v>0.98651252408477796</v>
      </c>
      <c r="L338">
        <v>0.98937198067632803</v>
      </c>
      <c r="M338">
        <v>1.00289855072463</v>
      </c>
      <c r="N338">
        <v>0.98794018330921296</v>
      </c>
    </row>
    <row r="339" spans="1:14" x14ac:dyDescent="0.25">
      <c r="A339">
        <v>30</v>
      </c>
      <c r="B339">
        <v>8</v>
      </c>
      <c r="C339" t="s">
        <v>15</v>
      </c>
      <c r="D339">
        <v>2</v>
      </c>
      <c r="E339">
        <v>850</v>
      </c>
      <c r="F339">
        <v>827</v>
      </c>
      <c r="G339">
        <v>23</v>
      </c>
      <c r="H339">
        <v>728</v>
      </c>
      <c r="I339">
        <v>122</v>
      </c>
      <c r="J339">
        <v>99</v>
      </c>
      <c r="K339">
        <v>0.85647058823529398</v>
      </c>
      <c r="L339">
        <v>0.880290205562273</v>
      </c>
      <c r="M339">
        <v>1.0278113663845201</v>
      </c>
      <c r="N339">
        <v>0.86821705426356499</v>
      </c>
    </row>
    <row r="340" spans="1:14" x14ac:dyDescent="0.25">
      <c r="A340">
        <v>30</v>
      </c>
      <c r="B340">
        <v>8</v>
      </c>
      <c r="C340" t="s">
        <v>16</v>
      </c>
      <c r="D340">
        <v>2</v>
      </c>
      <c r="E340">
        <v>323</v>
      </c>
      <c r="F340">
        <v>243</v>
      </c>
      <c r="G340">
        <v>80</v>
      </c>
      <c r="H340">
        <v>58</v>
      </c>
      <c r="I340">
        <v>265</v>
      </c>
      <c r="J340">
        <v>185</v>
      </c>
      <c r="K340">
        <v>0.179566563467492</v>
      </c>
      <c r="L340">
        <v>0.23868312757201601</v>
      </c>
      <c r="M340">
        <v>1.3292181069958799</v>
      </c>
      <c r="N340">
        <v>0.204946996466431</v>
      </c>
    </row>
    <row r="341" spans="1:14" x14ac:dyDescent="0.25">
      <c r="A341">
        <v>30</v>
      </c>
      <c r="B341">
        <v>8</v>
      </c>
      <c r="C341" t="s">
        <v>14</v>
      </c>
      <c r="D341">
        <v>3</v>
      </c>
      <c r="E341">
        <v>1038</v>
      </c>
      <c r="F341">
        <v>1035</v>
      </c>
      <c r="G341">
        <v>3</v>
      </c>
      <c r="H341">
        <v>1029</v>
      </c>
      <c r="I341">
        <v>9</v>
      </c>
      <c r="J341">
        <v>6</v>
      </c>
      <c r="K341">
        <v>0.99132947976878605</v>
      </c>
      <c r="L341">
        <v>0.99420289855072397</v>
      </c>
      <c r="M341">
        <v>1.00289855072463</v>
      </c>
      <c r="N341">
        <v>0.992764109985528</v>
      </c>
    </row>
    <row r="342" spans="1:14" x14ac:dyDescent="0.25">
      <c r="A342">
        <v>30</v>
      </c>
      <c r="B342">
        <v>8</v>
      </c>
      <c r="C342" t="s">
        <v>15</v>
      </c>
      <c r="D342">
        <v>3</v>
      </c>
      <c r="E342">
        <v>828</v>
      </c>
      <c r="F342">
        <v>827</v>
      </c>
      <c r="G342">
        <v>1</v>
      </c>
      <c r="H342">
        <v>780</v>
      </c>
      <c r="I342">
        <v>48</v>
      </c>
      <c r="J342">
        <v>47</v>
      </c>
      <c r="K342">
        <v>0.94202898550724601</v>
      </c>
      <c r="L342">
        <v>0.94316807738814901</v>
      </c>
      <c r="M342">
        <v>1.0012091898427999</v>
      </c>
      <c r="N342">
        <v>0.94259818731117795</v>
      </c>
    </row>
    <row r="343" spans="1:14" x14ac:dyDescent="0.25">
      <c r="A343">
        <v>30</v>
      </c>
      <c r="B343">
        <v>8</v>
      </c>
      <c r="C343" t="s">
        <v>16</v>
      </c>
      <c r="D343">
        <v>3</v>
      </c>
      <c r="E343">
        <v>235</v>
      </c>
      <c r="F343">
        <v>243</v>
      </c>
      <c r="G343">
        <v>8</v>
      </c>
      <c r="H343">
        <v>221</v>
      </c>
      <c r="I343">
        <v>14</v>
      </c>
      <c r="J343">
        <v>22</v>
      </c>
      <c r="K343">
        <v>0.94042553191489298</v>
      </c>
      <c r="L343">
        <v>0.90946502057613099</v>
      </c>
      <c r="M343">
        <v>0.96707818930041101</v>
      </c>
      <c r="N343">
        <v>0.92468619246861905</v>
      </c>
    </row>
    <row r="344" spans="1:14" x14ac:dyDescent="0.25">
      <c r="A344">
        <v>30</v>
      </c>
      <c r="B344">
        <v>9</v>
      </c>
      <c r="C344" t="s">
        <v>14</v>
      </c>
      <c r="D344">
        <v>1</v>
      </c>
      <c r="E344">
        <v>1093</v>
      </c>
      <c r="F344">
        <v>1107</v>
      </c>
      <c r="G344">
        <v>14</v>
      </c>
      <c r="H344">
        <v>1086</v>
      </c>
      <c r="I344">
        <v>7</v>
      </c>
      <c r="J344">
        <v>21</v>
      </c>
      <c r="K344">
        <v>0.99359560841719996</v>
      </c>
      <c r="L344">
        <v>0.98102981029810299</v>
      </c>
      <c r="M344">
        <v>0.98735320686540196</v>
      </c>
      <c r="N344">
        <v>0.98727272727272697</v>
      </c>
    </row>
    <row r="345" spans="1:14" x14ac:dyDescent="0.25">
      <c r="A345">
        <v>30</v>
      </c>
      <c r="B345">
        <v>9</v>
      </c>
      <c r="C345" t="s">
        <v>15</v>
      </c>
      <c r="D345">
        <v>1</v>
      </c>
      <c r="E345">
        <v>632</v>
      </c>
      <c r="F345">
        <v>701</v>
      </c>
      <c r="G345">
        <v>69</v>
      </c>
      <c r="H345">
        <v>579</v>
      </c>
      <c r="I345">
        <v>53</v>
      </c>
      <c r="J345">
        <v>122</v>
      </c>
      <c r="K345">
        <v>0.916139240506329</v>
      </c>
      <c r="L345">
        <v>0.82596291012838796</v>
      </c>
      <c r="M345">
        <v>0.90156918687589105</v>
      </c>
      <c r="N345">
        <v>0.86871717929482295</v>
      </c>
    </row>
    <row r="346" spans="1:14" x14ac:dyDescent="0.25">
      <c r="A346">
        <v>30</v>
      </c>
      <c r="B346">
        <v>9</v>
      </c>
      <c r="C346" t="s">
        <v>16</v>
      </c>
      <c r="D346">
        <v>1</v>
      </c>
      <c r="E346">
        <v>273</v>
      </c>
      <c r="F346">
        <v>266</v>
      </c>
      <c r="G346">
        <v>7</v>
      </c>
      <c r="H346">
        <v>57</v>
      </c>
      <c r="I346">
        <v>216</v>
      </c>
      <c r="J346">
        <v>209</v>
      </c>
      <c r="K346">
        <v>0.20879120879120799</v>
      </c>
      <c r="L346">
        <v>0.214285714285714</v>
      </c>
      <c r="M346">
        <v>1.0263157894736801</v>
      </c>
      <c r="N346">
        <v>0.21150278293135399</v>
      </c>
    </row>
    <row r="347" spans="1:14" x14ac:dyDescent="0.25">
      <c r="A347">
        <v>30</v>
      </c>
      <c r="B347">
        <v>9</v>
      </c>
      <c r="C347" t="s">
        <v>14</v>
      </c>
      <c r="D347">
        <v>2</v>
      </c>
      <c r="E347">
        <v>1107</v>
      </c>
      <c r="F347">
        <v>1107</v>
      </c>
      <c r="G347">
        <v>0</v>
      </c>
      <c r="H347">
        <v>1100</v>
      </c>
      <c r="I347">
        <v>7</v>
      </c>
      <c r="J347">
        <v>7</v>
      </c>
      <c r="K347">
        <v>0.99367660343270103</v>
      </c>
      <c r="L347">
        <v>0.99367660343270103</v>
      </c>
      <c r="M347">
        <v>1</v>
      </c>
      <c r="N347">
        <v>0.99367660343270103</v>
      </c>
    </row>
    <row r="348" spans="1:14" x14ac:dyDescent="0.25">
      <c r="A348">
        <v>30</v>
      </c>
      <c r="B348">
        <v>9</v>
      </c>
      <c r="C348" t="s">
        <v>15</v>
      </c>
      <c r="D348">
        <v>2</v>
      </c>
      <c r="E348">
        <v>644</v>
      </c>
      <c r="F348">
        <v>701</v>
      </c>
      <c r="G348">
        <v>57</v>
      </c>
      <c r="H348">
        <v>583</v>
      </c>
      <c r="I348">
        <v>61</v>
      </c>
      <c r="J348">
        <v>118</v>
      </c>
      <c r="K348">
        <v>0.90527950310559002</v>
      </c>
      <c r="L348">
        <v>0.83166904422253896</v>
      </c>
      <c r="M348">
        <v>0.91868758915834503</v>
      </c>
      <c r="N348">
        <v>0.86691449814126298</v>
      </c>
    </row>
    <row r="349" spans="1:14" x14ac:dyDescent="0.25">
      <c r="A349">
        <v>30</v>
      </c>
      <c r="B349">
        <v>9</v>
      </c>
      <c r="C349" t="s">
        <v>16</v>
      </c>
      <c r="D349">
        <v>2</v>
      </c>
      <c r="E349">
        <v>202</v>
      </c>
      <c r="F349">
        <v>266</v>
      </c>
      <c r="G349">
        <v>64</v>
      </c>
      <c r="H349">
        <v>40</v>
      </c>
      <c r="I349">
        <v>162</v>
      </c>
      <c r="J349">
        <v>226</v>
      </c>
      <c r="K349">
        <v>0.198019801980198</v>
      </c>
      <c r="L349">
        <v>0.150375939849624</v>
      </c>
      <c r="M349">
        <v>0.75939849624060096</v>
      </c>
      <c r="N349">
        <v>0.17094017094017</v>
      </c>
    </row>
    <row r="350" spans="1:14" x14ac:dyDescent="0.25">
      <c r="A350">
        <v>30</v>
      </c>
      <c r="B350">
        <v>9</v>
      </c>
      <c r="C350" t="s">
        <v>14</v>
      </c>
      <c r="D350">
        <v>3</v>
      </c>
      <c r="E350">
        <v>1100</v>
      </c>
      <c r="F350">
        <v>1107</v>
      </c>
      <c r="G350">
        <v>7</v>
      </c>
      <c r="H350">
        <v>1099</v>
      </c>
      <c r="I350">
        <v>1</v>
      </c>
      <c r="J350">
        <v>8</v>
      </c>
      <c r="K350">
        <v>0.99909090909090903</v>
      </c>
      <c r="L350">
        <v>0.99277326106594399</v>
      </c>
      <c r="M350">
        <v>0.99367660343270103</v>
      </c>
      <c r="N350">
        <v>0.99592206615314904</v>
      </c>
    </row>
    <row r="351" spans="1:14" x14ac:dyDescent="0.25">
      <c r="A351">
        <v>30</v>
      </c>
      <c r="B351">
        <v>9</v>
      </c>
      <c r="C351" t="s">
        <v>15</v>
      </c>
      <c r="D351">
        <v>3</v>
      </c>
      <c r="E351">
        <v>679</v>
      </c>
      <c r="F351">
        <v>701</v>
      </c>
      <c r="G351">
        <v>22</v>
      </c>
      <c r="H351">
        <v>663</v>
      </c>
      <c r="I351">
        <v>16</v>
      </c>
      <c r="J351">
        <v>38</v>
      </c>
      <c r="K351">
        <v>0.97643593519882099</v>
      </c>
      <c r="L351">
        <v>0.94579172610556295</v>
      </c>
      <c r="M351">
        <v>0.96861626248216803</v>
      </c>
      <c r="N351">
        <v>0.96086956521739098</v>
      </c>
    </row>
    <row r="352" spans="1:14" x14ac:dyDescent="0.25">
      <c r="A352">
        <v>30</v>
      </c>
      <c r="B352">
        <v>9</v>
      </c>
      <c r="C352" t="s">
        <v>16</v>
      </c>
      <c r="D352">
        <v>3</v>
      </c>
      <c r="E352">
        <v>252</v>
      </c>
      <c r="F352">
        <v>266</v>
      </c>
      <c r="G352">
        <v>14</v>
      </c>
      <c r="H352">
        <v>231</v>
      </c>
      <c r="I352">
        <v>21</v>
      </c>
      <c r="J352">
        <v>35</v>
      </c>
      <c r="K352">
        <v>0.91666666666666596</v>
      </c>
      <c r="L352">
        <v>0.86842105263157898</v>
      </c>
      <c r="M352">
        <v>0.94736842105263097</v>
      </c>
      <c r="N352">
        <v>0.891891891891891</v>
      </c>
    </row>
    <row r="353" spans="1:14" x14ac:dyDescent="0.25">
      <c r="A353">
        <v>30</v>
      </c>
      <c r="B353">
        <v>10</v>
      </c>
      <c r="C353" t="s">
        <v>14</v>
      </c>
      <c r="D353">
        <v>1</v>
      </c>
      <c r="E353">
        <v>1019</v>
      </c>
      <c r="F353">
        <v>1014</v>
      </c>
      <c r="G353">
        <v>5</v>
      </c>
      <c r="H353">
        <v>995</v>
      </c>
      <c r="I353">
        <v>24</v>
      </c>
      <c r="J353">
        <v>19</v>
      </c>
      <c r="K353">
        <v>0.97644749754661397</v>
      </c>
      <c r="L353">
        <v>0.98126232741617303</v>
      </c>
      <c r="M353">
        <v>1.0049309664694199</v>
      </c>
      <c r="N353">
        <v>0.97884899163797301</v>
      </c>
    </row>
    <row r="354" spans="1:14" x14ac:dyDescent="0.25">
      <c r="A354">
        <v>30</v>
      </c>
      <c r="B354">
        <v>10</v>
      </c>
      <c r="C354" t="s">
        <v>15</v>
      </c>
      <c r="D354">
        <v>1</v>
      </c>
      <c r="E354">
        <v>681</v>
      </c>
      <c r="F354">
        <v>656</v>
      </c>
      <c r="G354">
        <v>25</v>
      </c>
      <c r="H354">
        <v>595</v>
      </c>
      <c r="I354">
        <v>86</v>
      </c>
      <c r="J354">
        <v>61</v>
      </c>
      <c r="K354">
        <v>0.87371512481644598</v>
      </c>
      <c r="L354">
        <v>0.90701219512195097</v>
      </c>
      <c r="M354">
        <v>1.0381097560975601</v>
      </c>
      <c r="N354">
        <v>0.89005235602094201</v>
      </c>
    </row>
    <row r="355" spans="1:14" x14ac:dyDescent="0.25">
      <c r="A355">
        <v>30</v>
      </c>
      <c r="B355">
        <v>10</v>
      </c>
      <c r="C355" t="s">
        <v>16</v>
      </c>
      <c r="D355">
        <v>1</v>
      </c>
      <c r="E355">
        <v>244</v>
      </c>
      <c r="F355">
        <v>247</v>
      </c>
      <c r="G355">
        <v>3</v>
      </c>
      <c r="H355">
        <v>68</v>
      </c>
      <c r="I355">
        <v>176</v>
      </c>
      <c r="J355">
        <v>179</v>
      </c>
      <c r="K355">
        <v>0.27868852459016302</v>
      </c>
      <c r="L355">
        <v>0.27530364372469601</v>
      </c>
      <c r="M355">
        <v>0.98785425101214497</v>
      </c>
      <c r="N355">
        <v>0.27698574338085502</v>
      </c>
    </row>
    <row r="356" spans="1:14" x14ac:dyDescent="0.25">
      <c r="A356">
        <v>30</v>
      </c>
      <c r="B356">
        <v>10</v>
      </c>
      <c r="C356" t="s">
        <v>14</v>
      </c>
      <c r="D356">
        <v>2</v>
      </c>
      <c r="E356">
        <v>1037</v>
      </c>
      <c r="F356">
        <v>1014</v>
      </c>
      <c r="G356">
        <v>23</v>
      </c>
      <c r="H356">
        <v>1007</v>
      </c>
      <c r="I356">
        <v>30</v>
      </c>
      <c r="J356">
        <v>7</v>
      </c>
      <c r="K356">
        <v>0.97107039537126305</v>
      </c>
      <c r="L356">
        <v>0.99309664694279998</v>
      </c>
      <c r="M356">
        <v>1.02268244575936</v>
      </c>
      <c r="N356">
        <v>0.98196001950268097</v>
      </c>
    </row>
    <row r="357" spans="1:14" x14ac:dyDescent="0.25">
      <c r="A357">
        <v>30</v>
      </c>
      <c r="B357">
        <v>10</v>
      </c>
      <c r="C357" t="s">
        <v>15</v>
      </c>
      <c r="D357">
        <v>2</v>
      </c>
      <c r="E357">
        <v>633</v>
      </c>
      <c r="F357">
        <v>656</v>
      </c>
      <c r="G357">
        <v>23</v>
      </c>
      <c r="H357">
        <v>563</v>
      </c>
      <c r="I357">
        <v>70</v>
      </c>
      <c r="J357">
        <v>93</v>
      </c>
      <c r="K357">
        <v>0.88941548183254304</v>
      </c>
      <c r="L357">
        <v>0.85823170731707299</v>
      </c>
      <c r="M357">
        <v>0.96493902439024304</v>
      </c>
      <c r="N357">
        <v>0.87354538401861903</v>
      </c>
    </row>
    <row r="358" spans="1:14" x14ac:dyDescent="0.25">
      <c r="A358">
        <v>30</v>
      </c>
      <c r="B358">
        <v>10</v>
      </c>
      <c r="C358" t="s">
        <v>16</v>
      </c>
      <c r="D358">
        <v>2</v>
      </c>
      <c r="E358">
        <v>310</v>
      </c>
      <c r="F358">
        <v>247</v>
      </c>
      <c r="G358">
        <v>63</v>
      </c>
      <c r="H358">
        <v>88</v>
      </c>
      <c r="I358">
        <v>222</v>
      </c>
      <c r="J358">
        <v>159</v>
      </c>
      <c r="K358">
        <v>0.28387096774193499</v>
      </c>
      <c r="L358">
        <v>0.35627530364372401</v>
      </c>
      <c r="M358">
        <v>1.25506072874493</v>
      </c>
      <c r="N358">
        <v>0.31597845601436197</v>
      </c>
    </row>
    <row r="359" spans="1:14" x14ac:dyDescent="0.25">
      <c r="A359">
        <v>30</v>
      </c>
      <c r="B359">
        <v>10</v>
      </c>
      <c r="C359" t="s">
        <v>14</v>
      </c>
      <c r="D359">
        <v>3</v>
      </c>
      <c r="E359">
        <v>1024</v>
      </c>
      <c r="F359">
        <v>1014</v>
      </c>
      <c r="G359">
        <v>10</v>
      </c>
      <c r="H359">
        <v>1010</v>
      </c>
      <c r="I359">
        <v>14</v>
      </c>
      <c r="J359">
        <v>4</v>
      </c>
      <c r="K359">
        <v>0.986328125</v>
      </c>
      <c r="L359">
        <v>0.99605522682445702</v>
      </c>
      <c r="M359">
        <v>1.0098619329388501</v>
      </c>
      <c r="N359">
        <v>0.99116781157998002</v>
      </c>
    </row>
    <row r="360" spans="1:14" x14ac:dyDescent="0.25">
      <c r="A360">
        <v>30</v>
      </c>
      <c r="B360">
        <v>10</v>
      </c>
      <c r="C360" t="s">
        <v>15</v>
      </c>
      <c r="D360">
        <v>3</v>
      </c>
      <c r="E360">
        <v>655</v>
      </c>
      <c r="F360">
        <v>656</v>
      </c>
      <c r="G360">
        <v>1</v>
      </c>
      <c r="H360">
        <v>620</v>
      </c>
      <c r="I360">
        <v>35</v>
      </c>
      <c r="J360">
        <v>36</v>
      </c>
      <c r="K360">
        <v>0.94656488549618301</v>
      </c>
      <c r="L360">
        <v>0.94512195121951204</v>
      </c>
      <c r="M360">
        <v>0.99847560975609695</v>
      </c>
      <c r="N360">
        <v>0.945842868039664</v>
      </c>
    </row>
    <row r="361" spans="1:14" x14ac:dyDescent="0.25">
      <c r="A361">
        <v>30</v>
      </c>
      <c r="B361">
        <v>10</v>
      </c>
      <c r="C361" t="s">
        <v>16</v>
      </c>
      <c r="D361">
        <v>3</v>
      </c>
      <c r="E361">
        <v>237</v>
      </c>
      <c r="F361">
        <v>247</v>
      </c>
      <c r="G361">
        <v>10</v>
      </c>
      <c r="H361">
        <v>222</v>
      </c>
      <c r="I361">
        <v>15</v>
      </c>
      <c r="J361">
        <v>25</v>
      </c>
      <c r="K361">
        <v>0.936708860759493</v>
      </c>
      <c r="L361">
        <v>0.89878542510121395</v>
      </c>
      <c r="M361">
        <v>0.959514170040485</v>
      </c>
      <c r="N361">
        <v>0.91735537190082606</v>
      </c>
    </row>
    <row r="362" spans="1:14" x14ac:dyDescent="0.25">
      <c r="A362">
        <v>30</v>
      </c>
      <c r="B362">
        <v>11</v>
      </c>
      <c r="C362" t="s">
        <v>14</v>
      </c>
      <c r="D362">
        <v>1</v>
      </c>
      <c r="E362">
        <v>1046</v>
      </c>
      <c r="F362">
        <v>1070</v>
      </c>
      <c r="G362">
        <v>24</v>
      </c>
      <c r="H362">
        <v>1045</v>
      </c>
      <c r="I362">
        <v>1</v>
      </c>
      <c r="J362">
        <v>25</v>
      </c>
      <c r="K362">
        <v>0.99904397705544901</v>
      </c>
      <c r="L362">
        <v>0.97663551401869098</v>
      </c>
      <c r="M362">
        <v>0.97757009345794299</v>
      </c>
      <c r="N362">
        <v>0.98771266540642699</v>
      </c>
    </row>
    <row r="363" spans="1:14" x14ac:dyDescent="0.25">
      <c r="A363">
        <v>30</v>
      </c>
      <c r="B363">
        <v>11</v>
      </c>
      <c r="C363" t="s">
        <v>15</v>
      </c>
      <c r="D363">
        <v>1</v>
      </c>
      <c r="E363">
        <v>721</v>
      </c>
      <c r="F363">
        <v>700</v>
      </c>
      <c r="G363">
        <v>21</v>
      </c>
      <c r="H363">
        <v>596</v>
      </c>
      <c r="I363">
        <v>125</v>
      </c>
      <c r="J363">
        <v>104</v>
      </c>
      <c r="K363">
        <v>0.826629680998613</v>
      </c>
      <c r="L363">
        <v>0.85142857142857098</v>
      </c>
      <c r="M363">
        <v>1.03</v>
      </c>
      <c r="N363">
        <v>0.83884588318085795</v>
      </c>
    </row>
    <row r="364" spans="1:14" x14ac:dyDescent="0.25">
      <c r="A364">
        <v>30</v>
      </c>
      <c r="B364">
        <v>11</v>
      </c>
      <c r="C364" t="s">
        <v>16</v>
      </c>
      <c r="D364">
        <v>1</v>
      </c>
      <c r="E364">
        <v>242</v>
      </c>
      <c r="F364">
        <v>239</v>
      </c>
      <c r="G364">
        <v>3</v>
      </c>
      <c r="H364">
        <v>59</v>
      </c>
      <c r="I364">
        <v>183</v>
      </c>
      <c r="J364">
        <v>180</v>
      </c>
      <c r="K364">
        <v>0.243801652892561</v>
      </c>
      <c r="L364">
        <v>0.246861924686192</v>
      </c>
      <c r="M364">
        <v>1.01255230125523</v>
      </c>
      <c r="N364">
        <v>0.245322245322245</v>
      </c>
    </row>
    <row r="365" spans="1:14" x14ac:dyDescent="0.25">
      <c r="A365">
        <v>30</v>
      </c>
      <c r="B365">
        <v>11</v>
      </c>
      <c r="C365" t="s">
        <v>14</v>
      </c>
      <c r="D365">
        <v>2</v>
      </c>
      <c r="E365">
        <v>1079</v>
      </c>
      <c r="F365">
        <v>1070</v>
      </c>
      <c r="G365">
        <v>9</v>
      </c>
      <c r="H365">
        <v>1069</v>
      </c>
      <c r="I365">
        <v>10</v>
      </c>
      <c r="J365">
        <v>1</v>
      </c>
      <c r="K365">
        <v>0.99073215940685799</v>
      </c>
      <c r="L365">
        <v>0.99906542056074699</v>
      </c>
      <c r="M365">
        <v>1.00841121495327</v>
      </c>
      <c r="N365">
        <v>0.99488134015821295</v>
      </c>
    </row>
    <row r="366" spans="1:14" x14ac:dyDescent="0.25">
      <c r="A366">
        <v>30</v>
      </c>
      <c r="B366">
        <v>11</v>
      </c>
      <c r="C366" t="s">
        <v>15</v>
      </c>
      <c r="D366">
        <v>2</v>
      </c>
      <c r="E366">
        <v>692</v>
      </c>
      <c r="F366">
        <v>700</v>
      </c>
      <c r="G366">
        <v>8</v>
      </c>
      <c r="H366">
        <v>579</v>
      </c>
      <c r="I366">
        <v>113</v>
      </c>
      <c r="J366">
        <v>121</v>
      </c>
      <c r="K366">
        <v>0.83670520231213796</v>
      </c>
      <c r="L366">
        <v>0.82714285714285696</v>
      </c>
      <c r="M366">
        <v>0.98857142857142799</v>
      </c>
      <c r="N366">
        <v>0.83189655172413801</v>
      </c>
    </row>
    <row r="367" spans="1:14" x14ac:dyDescent="0.25">
      <c r="A367">
        <v>30</v>
      </c>
      <c r="B367">
        <v>11</v>
      </c>
      <c r="C367" t="s">
        <v>16</v>
      </c>
      <c r="D367">
        <v>2</v>
      </c>
      <c r="E367">
        <v>206</v>
      </c>
      <c r="F367">
        <v>239</v>
      </c>
      <c r="G367">
        <v>33</v>
      </c>
      <c r="H367">
        <v>49</v>
      </c>
      <c r="I367">
        <v>157</v>
      </c>
      <c r="J367">
        <v>190</v>
      </c>
      <c r="K367">
        <v>0.237864077669902</v>
      </c>
      <c r="L367">
        <v>0.205020920502092</v>
      </c>
      <c r="M367">
        <v>0.86192468619246798</v>
      </c>
      <c r="N367">
        <v>0.22022471910112301</v>
      </c>
    </row>
    <row r="368" spans="1:14" x14ac:dyDescent="0.25">
      <c r="A368">
        <v>30</v>
      </c>
      <c r="B368">
        <v>11</v>
      </c>
      <c r="C368" t="s">
        <v>14</v>
      </c>
      <c r="D368">
        <v>3</v>
      </c>
      <c r="E368">
        <v>1076</v>
      </c>
      <c r="F368">
        <v>1070</v>
      </c>
      <c r="G368">
        <v>6</v>
      </c>
      <c r="H368">
        <v>1070</v>
      </c>
      <c r="I368">
        <v>6</v>
      </c>
      <c r="J368">
        <v>0</v>
      </c>
      <c r="K368">
        <v>0.99442379182156104</v>
      </c>
      <c r="L368">
        <v>1</v>
      </c>
      <c r="M368">
        <v>1.0056074766355101</v>
      </c>
      <c r="N368">
        <v>0.99720410065237597</v>
      </c>
    </row>
    <row r="369" spans="1:14" x14ac:dyDescent="0.25">
      <c r="A369">
        <v>30</v>
      </c>
      <c r="B369">
        <v>11</v>
      </c>
      <c r="C369" t="s">
        <v>15</v>
      </c>
      <c r="D369">
        <v>3</v>
      </c>
      <c r="E369">
        <v>690</v>
      </c>
      <c r="F369">
        <v>700</v>
      </c>
      <c r="G369">
        <v>10</v>
      </c>
      <c r="H369">
        <v>649</v>
      </c>
      <c r="I369">
        <v>41</v>
      </c>
      <c r="J369">
        <v>51</v>
      </c>
      <c r="K369">
        <v>0.94057971014492703</v>
      </c>
      <c r="L369">
        <v>0.92714285714285705</v>
      </c>
      <c r="M369">
        <v>0.98571428571428499</v>
      </c>
      <c r="N369">
        <v>0.93381294964028705</v>
      </c>
    </row>
    <row r="370" spans="1:14" x14ac:dyDescent="0.25">
      <c r="A370">
        <v>30</v>
      </c>
      <c r="B370">
        <v>11</v>
      </c>
      <c r="C370" t="s">
        <v>16</v>
      </c>
      <c r="D370">
        <v>3</v>
      </c>
      <c r="E370">
        <v>224</v>
      </c>
      <c r="F370">
        <v>239</v>
      </c>
      <c r="G370">
        <v>15</v>
      </c>
      <c r="H370">
        <v>201</v>
      </c>
      <c r="I370">
        <v>23</v>
      </c>
      <c r="J370">
        <v>38</v>
      </c>
      <c r="K370">
        <v>0.89732142857142805</v>
      </c>
      <c r="L370">
        <v>0.841004184100418</v>
      </c>
      <c r="M370">
        <v>0.93723849372384904</v>
      </c>
      <c r="N370">
        <v>0.86825053995680301</v>
      </c>
    </row>
    <row r="371" spans="1:14" x14ac:dyDescent="0.25">
      <c r="A371">
        <v>30</v>
      </c>
      <c r="B371">
        <v>12</v>
      </c>
      <c r="C371" t="s">
        <v>14</v>
      </c>
      <c r="D371">
        <v>1</v>
      </c>
      <c r="E371">
        <v>1006</v>
      </c>
      <c r="F371">
        <v>1007</v>
      </c>
      <c r="G371">
        <v>1</v>
      </c>
      <c r="H371">
        <v>1000</v>
      </c>
      <c r="I371">
        <v>6</v>
      </c>
      <c r="J371">
        <v>7</v>
      </c>
      <c r="K371">
        <v>0.99403578528826997</v>
      </c>
      <c r="L371">
        <v>0.99304865938430897</v>
      </c>
      <c r="M371">
        <v>0.99900695134061501</v>
      </c>
      <c r="N371">
        <v>0.99354197714853398</v>
      </c>
    </row>
    <row r="372" spans="1:14" x14ac:dyDescent="0.25">
      <c r="A372">
        <v>30</v>
      </c>
      <c r="B372">
        <v>12</v>
      </c>
      <c r="C372" t="s">
        <v>15</v>
      </c>
      <c r="D372">
        <v>1</v>
      </c>
      <c r="E372">
        <v>705</v>
      </c>
      <c r="F372">
        <v>641</v>
      </c>
      <c r="G372">
        <v>64</v>
      </c>
      <c r="H372">
        <v>556</v>
      </c>
      <c r="I372">
        <v>149</v>
      </c>
      <c r="J372">
        <v>85</v>
      </c>
      <c r="K372">
        <v>0.78865248226950302</v>
      </c>
      <c r="L372">
        <v>0.86739469578783102</v>
      </c>
      <c r="M372">
        <v>1.0998439937597499</v>
      </c>
      <c r="N372">
        <v>0.82615156017830604</v>
      </c>
    </row>
    <row r="373" spans="1:14" x14ac:dyDescent="0.25">
      <c r="A373">
        <v>30</v>
      </c>
      <c r="B373">
        <v>12</v>
      </c>
      <c r="C373" t="s">
        <v>16</v>
      </c>
      <c r="D373">
        <v>1</v>
      </c>
      <c r="E373">
        <v>231</v>
      </c>
      <c r="F373">
        <v>204</v>
      </c>
      <c r="G373">
        <v>27</v>
      </c>
      <c r="H373">
        <v>50</v>
      </c>
      <c r="I373">
        <v>181</v>
      </c>
      <c r="J373">
        <v>154</v>
      </c>
      <c r="K373">
        <v>0.216450216450216</v>
      </c>
      <c r="L373">
        <v>0.24509803921568599</v>
      </c>
      <c r="M373">
        <v>1.1323529411764699</v>
      </c>
      <c r="N373">
        <v>0.229885057471264</v>
      </c>
    </row>
    <row r="374" spans="1:14" x14ac:dyDescent="0.25">
      <c r="A374">
        <v>30</v>
      </c>
      <c r="B374">
        <v>12</v>
      </c>
      <c r="C374" t="s">
        <v>14</v>
      </c>
      <c r="D374">
        <v>2</v>
      </c>
      <c r="E374">
        <v>1016</v>
      </c>
      <c r="F374">
        <v>1007</v>
      </c>
      <c r="G374">
        <v>9</v>
      </c>
      <c r="H374">
        <v>1007</v>
      </c>
      <c r="I374">
        <v>9</v>
      </c>
      <c r="J374">
        <v>0</v>
      </c>
      <c r="K374">
        <v>0.99114173228346403</v>
      </c>
      <c r="L374">
        <v>1</v>
      </c>
      <c r="M374">
        <v>1.00893743793445</v>
      </c>
      <c r="N374">
        <v>0.995551161641127</v>
      </c>
    </row>
    <row r="375" spans="1:14" x14ac:dyDescent="0.25">
      <c r="A375">
        <v>30</v>
      </c>
      <c r="B375">
        <v>12</v>
      </c>
      <c r="C375" t="s">
        <v>15</v>
      </c>
      <c r="D375">
        <v>2</v>
      </c>
      <c r="E375">
        <v>664</v>
      </c>
      <c r="F375">
        <v>641</v>
      </c>
      <c r="G375">
        <v>23</v>
      </c>
      <c r="H375">
        <v>528</v>
      </c>
      <c r="I375">
        <v>136</v>
      </c>
      <c r="J375">
        <v>113</v>
      </c>
      <c r="K375">
        <v>0.79518072289156605</v>
      </c>
      <c r="L375">
        <v>0.82371294851793997</v>
      </c>
      <c r="M375">
        <v>1.0358814352574099</v>
      </c>
      <c r="N375">
        <v>0.80919540229885001</v>
      </c>
    </row>
    <row r="376" spans="1:14" x14ac:dyDescent="0.25">
      <c r="A376">
        <v>30</v>
      </c>
      <c r="B376">
        <v>12</v>
      </c>
      <c r="C376" t="s">
        <v>16</v>
      </c>
      <c r="D376">
        <v>2</v>
      </c>
      <c r="E376">
        <v>228</v>
      </c>
      <c r="F376">
        <v>204</v>
      </c>
      <c r="G376">
        <v>24</v>
      </c>
      <c r="H376">
        <v>45</v>
      </c>
      <c r="I376">
        <v>183</v>
      </c>
      <c r="J376">
        <v>159</v>
      </c>
      <c r="K376">
        <v>0.197368421052631</v>
      </c>
      <c r="L376">
        <v>0.220588235294117</v>
      </c>
      <c r="M376">
        <v>1.1176470588235199</v>
      </c>
      <c r="N376">
        <v>0.20833333333333301</v>
      </c>
    </row>
    <row r="377" spans="1:14" x14ac:dyDescent="0.25">
      <c r="A377">
        <v>30</v>
      </c>
      <c r="B377">
        <v>12</v>
      </c>
      <c r="C377" t="s">
        <v>14</v>
      </c>
      <c r="D377">
        <v>3</v>
      </c>
      <c r="E377">
        <v>1008</v>
      </c>
      <c r="F377">
        <v>1007</v>
      </c>
      <c r="G377">
        <v>1</v>
      </c>
      <c r="H377">
        <v>1000</v>
      </c>
      <c r="I377">
        <v>8</v>
      </c>
      <c r="J377">
        <v>7</v>
      </c>
      <c r="K377">
        <v>0.99206349206349198</v>
      </c>
      <c r="L377">
        <v>0.99304865938430897</v>
      </c>
      <c r="M377">
        <v>1.0009930486593801</v>
      </c>
      <c r="N377">
        <v>0.99255583126550795</v>
      </c>
    </row>
    <row r="378" spans="1:14" x14ac:dyDescent="0.25">
      <c r="A378">
        <v>30</v>
      </c>
      <c r="B378">
        <v>12</v>
      </c>
      <c r="C378" t="s">
        <v>15</v>
      </c>
      <c r="D378">
        <v>3</v>
      </c>
      <c r="E378">
        <v>654</v>
      </c>
      <c r="F378">
        <v>641</v>
      </c>
      <c r="G378">
        <v>13</v>
      </c>
      <c r="H378">
        <v>599</v>
      </c>
      <c r="I378">
        <v>55</v>
      </c>
      <c r="J378">
        <v>42</v>
      </c>
      <c r="K378">
        <v>0.91590214067278197</v>
      </c>
      <c r="L378">
        <v>0.93447737909516304</v>
      </c>
      <c r="M378">
        <v>1.02028081123244</v>
      </c>
      <c r="N378">
        <v>0.92509652509652496</v>
      </c>
    </row>
    <row r="379" spans="1:14" x14ac:dyDescent="0.25">
      <c r="A379">
        <v>30</v>
      </c>
      <c r="B379">
        <v>12</v>
      </c>
      <c r="C379" t="s">
        <v>16</v>
      </c>
      <c r="D379">
        <v>3</v>
      </c>
      <c r="E379">
        <v>216</v>
      </c>
      <c r="F379">
        <v>204</v>
      </c>
      <c r="G379">
        <v>12</v>
      </c>
      <c r="H379">
        <v>191</v>
      </c>
      <c r="I379">
        <v>25</v>
      </c>
      <c r="J379">
        <v>13</v>
      </c>
      <c r="K379">
        <v>0.88425925925925897</v>
      </c>
      <c r="L379">
        <v>0.93627450980392102</v>
      </c>
      <c r="M379">
        <v>1.0588235294117601</v>
      </c>
      <c r="N379">
        <v>0.90952380952380896</v>
      </c>
    </row>
    <row r="380" spans="1:14" x14ac:dyDescent="0.25">
      <c r="A380">
        <v>30</v>
      </c>
      <c r="B380">
        <v>13</v>
      </c>
      <c r="C380" t="s">
        <v>14</v>
      </c>
      <c r="D380">
        <v>1</v>
      </c>
      <c r="E380">
        <v>1006</v>
      </c>
      <c r="F380">
        <v>1000</v>
      </c>
      <c r="G380">
        <v>6</v>
      </c>
      <c r="H380">
        <v>999</v>
      </c>
      <c r="I380">
        <v>7</v>
      </c>
      <c r="J380">
        <v>1</v>
      </c>
      <c r="K380">
        <v>0.99304174950298196</v>
      </c>
      <c r="L380">
        <v>0.999</v>
      </c>
      <c r="M380">
        <v>1.006</v>
      </c>
      <c r="N380">
        <v>0.99601196410767601</v>
      </c>
    </row>
    <row r="381" spans="1:14" x14ac:dyDescent="0.25">
      <c r="A381">
        <v>30</v>
      </c>
      <c r="B381">
        <v>13</v>
      </c>
      <c r="C381" t="s">
        <v>15</v>
      </c>
      <c r="D381">
        <v>1</v>
      </c>
      <c r="E381">
        <v>843</v>
      </c>
      <c r="F381">
        <v>815</v>
      </c>
      <c r="G381">
        <v>28</v>
      </c>
      <c r="H381">
        <v>730</v>
      </c>
      <c r="I381">
        <v>113</v>
      </c>
      <c r="J381">
        <v>85</v>
      </c>
      <c r="K381">
        <v>0.865954922894424</v>
      </c>
      <c r="L381">
        <v>0.89570552147239202</v>
      </c>
      <c r="M381">
        <v>1.03435582822085</v>
      </c>
      <c r="N381">
        <v>0.88057901085645296</v>
      </c>
    </row>
    <row r="382" spans="1:14" x14ac:dyDescent="0.25">
      <c r="A382">
        <v>30</v>
      </c>
      <c r="B382">
        <v>13</v>
      </c>
      <c r="C382" t="s">
        <v>16</v>
      </c>
      <c r="D382">
        <v>1</v>
      </c>
      <c r="E382">
        <v>333</v>
      </c>
      <c r="F382">
        <v>216</v>
      </c>
      <c r="G382">
        <v>117</v>
      </c>
      <c r="H382">
        <v>47</v>
      </c>
      <c r="I382">
        <v>286</v>
      </c>
      <c r="J382">
        <v>169</v>
      </c>
      <c r="K382">
        <v>0.14114114114114101</v>
      </c>
      <c r="L382">
        <v>0.217592592592592</v>
      </c>
      <c r="M382">
        <v>1.5416666666666601</v>
      </c>
      <c r="N382">
        <v>0.17122040072859701</v>
      </c>
    </row>
    <row r="383" spans="1:14" x14ac:dyDescent="0.25">
      <c r="A383">
        <v>30</v>
      </c>
      <c r="B383">
        <v>13</v>
      </c>
      <c r="C383" t="s">
        <v>14</v>
      </c>
      <c r="D383">
        <v>2</v>
      </c>
      <c r="E383">
        <v>1025</v>
      </c>
      <c r="F383">
        <v>1000</v>
      </c>
      <c r="G383">
        <v>25</v>
      </c>
      <c r="H383">
        <v>997</v>
      </c>
      <c r="I383">
        <v>28</v>
      </c>
      <c r="J383">
        <v>3</v>
      </c>
      <c r="K383">
        <v>0.97268292682926805</v>
      </c>
      <c r="L383">
        <v>0.997</v>
      </c>
      <c r="M383">
        <v>1.0249999999999999</v>
      </c>
      <c r="N383">
        <v>0.98469135802469099</v>
      </c>
    </row>
    <row r="384" spans="1:14" x14ac:dyDescent="0.25">
      <c r="A384">
        <v>30</v>
      </c>
      <c r="B384">
        <v>13</v>
      </c>
      <c r="C384" t="s">
        <v>15</v>
      </c>
      <c r="D384">
        <v>2</v>
      </c>
      <c r="E384">
        <v>782</v>
      </c>
      <c r="F384">
        <v>815</v>
      </c>
      <c r="G384">
        <v>33</v>
      </c>
      <c r="H384">
        <v>694</v>
      </c>
      <c r="I384">
        <v>88</v>
      </c>
      <c r="J384">
        <v>121</v>
      </c>
      <c r="K384">
        <v>0.88746803069053704</v>
      </c>
      <c r="L384">
        <v>0.85153374233128798</v>
      </c>
      <c r="M384">
        <v>0.95950920245398696</v>
      </c>
      <c r="N384">
        <v>0.86912961803381295</v>
      </c>
    </row>
    <row r="385" spans="1:14" x14ac:dyDescent="0.25">
      <c r="A385">
        <v>30</v>
      </c>
      <c r="B385">
        <v>13</v>
      </c>
      <c r="C385" t="s">
        <v>16</v>
      </c>
      <c r="D385">
        <v>2</v>
      </c>
      <c r="E385">
        <v>271</v>
      </c>
      <c r="F385">
        <v>216</v>
      </c>
      <c r="G385">
        <v>55</v>
      </c>
      <c r="H385">
        <v>35</v>
      </c>
      <c r="I385">
        <v>236</v>
      </c>
      <c r="J385">
        <v>181</v>
      </c>
      <c r="K385">
        <v>0.12915129151291499</v>
      </c>
      <c r="L385">
        <v>0.16203703703703701</v>
      </c>
      <c r="M385">
        <v>1.25462962962962</v>
      </c>
      <c r="N385">
        <v>0.14373716632443501</v>
      </c>
    </row>
    <row r="386" spans="1:14" x14ac:dyDescent="0.25">
      <c r="A386">
        <v>30</v>
      </c>
      <c r="B386">
        <v>13</v>
      </c>
      <c r="C386" t="s">
        <v>14</v>
      </c>
      <c r="D386">
        <v>3</v>
      </c>
      <c r="E386">
        <v>995</v>
      </c>
      <c r="F386">
        <v>1000</v>
      </c>
      <c r="G386">
        <v>5</v>
      </c>
      <c r="H386">
        <v>995</v>
      </c>
      <c r="I386">
        <v>0</v>
      </c>
      <c r="J386">
        <v>5</v>
      </c>
      <c r="K386">
        <v>1</v>
      </c>
      <c r="L386">
        <v>0.995</v>
      </c>
      <c r="M386">
        <v>0.995</v>
      </c>
      <c r="N386">
        <v>0.99749373433583899</v>
      </c>
    </row>
    <row r="387" spans="1:14" x14ac:dyDescent="0.25">
      <c r="A387">
        <v>30</v>
      </c>
      <c r="B387">
        <v>13</v>
      </c>
      <c r="C387" t="s">
        <v>15</v>
      </c>
      <c r="D387">
        <v>3</v>
      </c>
      <c r="E387">
        <v>823</v>
      </c>
      <c r="F387">
        <v>815</v>
      </c>
      <c r="G387">
        <v>8</v>
      </c>
      <c r="H387">
        <v>792</v>
      </c>
      <c r="I387">
        <v>31</v>
      </c>
      <c r="J387">
        <v>23</v>
      </c>
      <c r="K387">
        <v>0.96233292831105699</v>
      </c>
      <c r="L387">
        <v>0.97177914110429398</v>
      </c>
      <c r="M387">
        <v>1.00981595092024</v>
      </c>
      <c r="N387">
        <v>0.96703296703296704</v>
      </c>
    </row>
    <row r="388" spans="1:14" x14ac:dyDescent="0.25">
      <c r="A388">
        <v>30</v>
      </c>
      <c r="B388">
        <v>13</v>
      </c>
      <c r="C388" t="s">
        <v>16</v>
      </c>
      <c r="D388">
        <v>3</v>
      </c>
      <c r="E388">
        <v>212</v>
      </c>
      <c r="F388">
        <v>216</v>
      </c>
      <c r="G388">
        <v>4</v>
      </c>
      <c r="H388">
        <v>201</v>
      </c>
      <c r="I388">
        <v>11</v>
      </c>
      <c r="J388">
        <v>15</v>
      </c>
      <c r="K388">
        <v>0.94811320754716899</v>
      </c>
      <c r="L388">
        <v>0.93055555555555503</v>
      </c>
      <c r="M388">
        <v>0.98148148148148096</v>
      </c>
      <c r="N388">
        <v>0.93925233644859796</v>
      </c>
    </row>
    <row r="389" spans="1:14" x14ac:dyDescent="0.25">
      <c r="A389">
        <v>30</v>
      </c>
      <c r="B389">
        <v>14</v>
      </c>
      <c r="C389" t="s">
        <v>14</v>
      </c>
      <c r="D389">
        <v>1</v>
      </c>
      <c r="E389">
        <v>1032</v>
      </c>
      <c r="F389">
        <v>1052</v>
      </c>
      <c r="G389">
        <v>20</v>
      </c>
      <c r="H389">
        <v>1028</v>
      </c>
      <c r="I389">
        <v>4</v>
      </c>
      <c r="J389">
        <v>24</v>
      </c>
      <c r="K389">
        <v>0.99612403100775104</v>
      </c>
      <c r="L389">
        <v>0.97718631178707205</v>
      </c>
      <c r="M389">
        <v>0.98098859315589304</v>
      </c>
      <c r="N389">
        <v>0.986564299424184</v>
      </c>
    </row>
    <row r="390" spans="1:14" x14ac:dyDescent="0.25">
      <c r="A390">
        <v>30</v>
      </c>
      <c r="B390">
        <v>14</v>
      </c>
      <c r="C390" t="s">
        <v>15</v>
      </c>
      <c r="D390">
        <v>1</v>
      </c>
      <c r="E390">
        <v>905</v>
      </c>
      <c r="F390">
        <v>913</v>
      </c>
      <c r="G390">
        <v>8</v>
      </c>
      <c r="H390">
        <v>775</v>
      </c>
      <c r="I390">
        <v>130</v>
      </c>
      <c r="J390">
        <v>138</v>
      </c>
      <c r="K390">
        <v>0.85635359116022103</v>
      </c>
      <c r="L390">
        <v>0.84884994523548696</v>
      </c>
      <c r="M390">
        <v>0.991237677984665</v>
      </c>
      <c r="N390">
        <v>0.85258525852585199</v>
      </c>
    </row>
    <row r="391" spans="1:14" x14ac:dyDescent="0.25">
      <c r="A391">
        <v>30</v>
      </c>
      <c r="B391">
        <v>14</v>
      </c>
      <c r="C391" t="s">
        <v>16</v>
      </c>
      <c r="D391">
        <v>1</v>
      </c>
      <c r="E391">
        <v>229</v>
      </c>
      <c r="F391">
        <v>217</v>
      </c>
      <c r="G391">
        <v>12</v>
      </c>
      <c r="H391">
        <v>47</v>
      </c>
      <c r="I391">
        <v>182</v>
      </c>
      <c r="J391">
        <v>170</v>
      </c>
      <c r="K391">
        <v>0.20524017467248901</v>
      </c>
      <c r="L391">
        <v>0.216589861751152</v>
      </c>
      <c r="M391">
        <v>1.0552995391705</v>
      </c>
      <c r="N391">
        <v>0.21076233183856499</v>
      </c>
    </row>
    <row r="392" spans="1:14" x14ac:dyDescent="0.25">
      <c r="A392">
        <v>30</v>
      </c>
      <c r="B392">
        <v>14</v>
      </c>
      <c r="C392" t="s">
        <v>14</v>
      </c>
      <c r="D392">
        <v>2</v>
      </c>
      <c r="E392">
        <v>1073</v>
      </c>
      <c r="F392">
        <v>1052</v>
      </c>
      <c r="G392">
        <v>21</v>
      </c>
      <c r="H392">
        <v>1050</v>
      </c>
      <c r="I392">
        <v>23</v>
      </c>
      <c r="J392">
        <v>2</v>
      </c>
      <c r="K392">
        <v>0.97856477166821998</v>
      </c>
      <c r="L392">
        <v>0.99809885931558895</v>
      </c>
      <c r="M392">
        <v>1.01996197718631</v>
      </c>
      <c r="N392">
        <v>0.98823529411764699</v>
      </c>
    </row>
    <row r="393" spans="1:14" x14ac:dyDescent="0.25">
      <c r="A393">
        <v>30</v>
      </c>
      <c r="B393">
        <v>14</v>
      </c>
      <c r="C393" t="s">
        <v>15</v>
      </c>
      <c r="D393">
        <v>2</v>
      </c>
      <c r="E393">
        <v>984</v>
      </c>
      <c r="F393">
        <v>913</v>
      </c>
      <c r="G393">
        <v>71</v>
      </c>
      <c r="H393">
        <v>880</v>
      </c>
      <c r="I393">
        <v>104</v>
      </c>
      <c r="J393">
        <v>33</v>
      </c>
      <c r="K393">
        <v>0.89430894308942999</v>
      </c>
      <c r="L393">
        <v>0.96385542168674698</v>
      </c>
      <c r="M393">
        <v>1.07776560788608</v>
      </c>
      <c r="N393">
        <v>0.92778070637849197</v>
      </c>
    </row>
    <row r="394" spans="1:14" x14ac:dyDescent="0.25">
      <c r="A394">
        <v>30</v>
      </c>
      <c r="B394">
        <v>14</v>
      </c>
      <c r="C394" t="s">
        <v>16</v>
      </c>
      <c r="D394">
        <v>2</v>
      </c>
      <c r="E394">
        <v>204</v>
      </c>
      <c r="F394">
        <v>217</v>
      </c>
      <c r="G394">
        <v>13</v>
      </c>
      <c r="H394">
        <v>50</v>
      </c>
      <c r="I394">
        <v>154</v>
      </c>
      <c r="J394">
        <v>167</v>
      </c>
      <c r="K394">
        <v>0.24509803921568599</v>
      </c>
      <c r="L394">
        <v>0.230414746543778</v>
      </c>
      <c r="M394">
        <v>0.94009216589861699</v>
      </c>
      <c r="N394">
        <v>0.237529691211401</v>
      </c>
    </row>
    <row r="395" spans="1:14" x14ac:dyDescent="0.25">
      <c r="A395">
        <v>30</v>
      </c>
      <c r="B395">
        <v>14</v>
      </c>
      <c r="C395" t="s">
        <v>14</v>
      </c>
      <c r="D395">
        <v>3</v>
      </c>
      <c r="E395">
        <v>1040</v>
      </c>
      <c r="F395">
        <v>1052</v>
      </c>
      <c r="G395">
        <v>12</v>
      </c>
      <c r="H395">
        <v>1040</v>
      </c>
      <c r="I395">
        <v>0</v>
      </c>
      <c r="J395">
        <v>12</v>
      </c>
      <c r="K395">
        <v>1</v>
      </c>
      <c r="L395">
        <v>0.98859315589353602</v>
      </c>
      <c r="M395">
        <v>0.98859315589353602</v>
      </c>
      <c r="N395">
        <v>0.99426386233269604</v>
      </c>
    </row>
    <row r="396" spans="1:14" x14ac:dyDescent="0.25">
      <c r="A396">
        <v>30</v>
      </c>
      <c r="B396">
        <v>14</v>
      </c>
      <c r="C396" t="s">
        <v>15</v>
      </c>
      <c r="D396">
        <v>3</v>
      </c>
      <c r="E396">
        <v>792</v>
      </c>
      <c r="F396">
        <v>913</v>
      </c>
      <c r="G396">
        <v>121</v>
      </c>
      <c r="H396">
        <v>685</v>
      </c>
      <c r="I396">
        <v>107</v>
      </c>
      <c r="J396">
        <v>228</v>
      </c>
      <c r="K396">
        <v>0.86489898989898994</v>
      </c>
      <c r="L396">
        <v>0.75027382256297903</v>
      </c>
      <c r="M396">
        <v>0.86746987951807197</v>
      </c>
      <c r="N396">
        <v>0.803519061583577</v>
      </c>
    </row>
    <row r="397" spans="1:14" x14ac:dyDescent="0.25">
      <c r="A397">
        <v>30</v>
      </c>
      <c r="B397">
        <v>14</v>
      </c>
      <c r="C397" t="s">
        <v>16</v>
      </c>
      <c r="D397">
        <v>3</v>
      </c>
      <c r="E397">
        <v>216</v>
      </c>
      <c r="F397">
        <v>217</v>
      </c>
      <c r="G397">
        <v>1</v>
      </c>
      <c r="H397">
        <v>194</v>
      </c>
      <c r="I397">
        <v>22</v>
      </c>
      <c r="J397">
        <v>23</v>
      </c>
      <c r="K397">
        <v>0.89814814814814803</v>
      </c>
      <c r="L397">
        <v>0.89400921658986099</v>
      </c>
      <c r="M397">
        <v>0.995391705069124</v>
      </c>
      <c r="N397">
        <v>0.89607390300230905</v>
      </c>
    </row>
    <row r="398" spans="1:14" x14ac:dyDescent="0.25">
      <c r="A398">
        <v>30</v>
      </c>
      <c r="B398">
        <v>15</v>
      </c>
      <c r="C398" t="s">
        <v>14</v>
      </c>
      <c r="D398">
        <v>1</v>
      </c>
      <c r="E398">
        <v>944</v>
      </c>
      <c r="F398">
        <v>964</v>
      </c>
      <c r="G398">
        <v>20</v>
      </c>
      <c r="H398">
        <v>941</v>
      </c>
      <c r="I398">
        <v>3</v>
      </c>
      <c r="J398">
        <v>23</v>
      </c>
      <c r="K398">
        <v>0.99682203389830504</v>
      </c>
      <c r="L398">
        <v>0.97614107883817403</v>
      </c>
      <c r="M398">
        <v>0.97925311203319498</v>
      </c>
      <c r="N398">
        <v>0.98637316561844801</v>
      </c>
    </row>
    <row r="399" spans="1:14" x14ac:dyDescent="0.25">
      <c r="A399">
        <v>30</v>
      </c>
      <c r="B399">
        <v>15</v>
      </c>
      <c r="C399" t="s">
        <v>15</v>
      </c>
      <c r="D399">
        <v>1</v>
      </c>
      <c r="E399">
        <v>752</v>
      </c>
      <c r="F399">
        <v>774</v>
      </c>
      <c r="G399">
        <v>22</v>
      </c>
      <c r="H399">
        <v>662</v>
      </c>
      <c r="I399">
        <v>90</v>
      </c>
      <c r="J399">
        <v>112</v>
      </c>
      <c r="K399">
        <v>0.88031914893617003</v>
      </c>
      <c r="L399">
        <v>0.85529715762273895</v>
      </c>
      <c r="M399">
        <v>0.97157622739018001</v>
      </c>
      <c r="N399">
        <v>0.86762778505897697</v>
      </c>
    </row>
    <row r="400" spans="1:14" x14ac:dyDescent="0.25">
      <c r="A400">
        <v>30</v>
      </c>
      <c r="B400">
        <v>15</v>
      </c>
      <c r="C400" t="s">
        <v>16</v>
      </c>
      <c r="D400">
        <v>1</v>
      </c>
      <c r="E400">
        <v>259</v>
      </c>
      <c r="F400">
        <v>218</v>
      </c>
      <c r="G400">
        <v>41</v>
      </c>
      <c r="H400">
        <v>53</v>
      </c>
      <c r="I400">
        <v>206</v>
      </c>
      <c r="J400">
        <v>165</v>
      </c>
      <c r="K400">
        <v>0.204633204633204</v>
      </c>
      <c r="L400">
        <v>0.243119266055045</v>
      </c>
      <c r="M400">
        <v>1.1880733944954101</v>
      </c>
      <c r="N400">
        <v>0.22222222222222199</v>
      </c>
    </row>
    <row r="401" spans="1:14" x14ac:dyDescent="0.25">
      <c r="A401">
        <v>30</v>
      </c>
      <c r="B401">
        <v>15</v>
      </c>
      <c r="C401" t="s">
        <v>14</v>
      </c>
      <c r="D401">
        <v>2</v>
      </c>
      <c r="E401">
        <v>972</v>
      </c>
      <c r="F401">
        <v>964</v>
      </c>
      <c r="G401">
        <v>8</v>
      </c>
      <c r="H401">
        <v>961</v>
      </c>
      <c r="I401">
        <v>11</v>
      </c>
      <c r="J401">
        <v>3</v>
      </c>
      <c r="K401">
        <v>0.98868312757201604</v>
      </c>
      <c r="L401">
        <v>0.99688796680497904</v>
      </c>
      <c r="M401">
        <v>1.00829875518672</v>
      </c>
      <c r="N401">
        <v>0.99276859504132198</v>
      </c>
    </row>
    <row r="402" spans="1:14" x14ac:dyDescent="0.25">
      <c r="A402">
        <v>30</v>
      </c>
      <c r="B402">
        <v>15</v>
      </c>
      <c r="C402" t="s">
        <v>15</v>
      </c>
      <c r="D402">
        <v>2</v>
      </c>
      <c r="E402">
        <v>751</v>
      </c>
      <c r="F402">
        <v>774</v>
      </c>
      <c r="G402">
        <v>23</v>
      </c>
      <c r="H402">
        <v>668</v>
      </c>
      <c r="I402">
        <v>83</v>
      </c>
      <c r="J402">
        <v>106</v>
      </c>
      <c r="K402">
        <v>0.88948069241011896</v>
      </c>
      <c r="L402">
        <v>0.86304909560723497</v>
      </c>
      <c r="M402">
        <v>0.97028423772609795</v>
      </c>
      <c r="N402">
        <v>0.87606557377049099</v>
      </c>
    </row>
    <row r="403" spans="1:14" x14ac:dyDescent="0.25">
      <c r="A403">
        <v>30</v>
      </c>
      <c r="B403">
        <v>15</v>
      </c>
      <c r="C403" t="s">
        <v>16</v>
      </c>
      <c r="D403">
        <v>2</v>
      </c>
      <c r="E403">
        <v>217</v>
      </c>
      <c r="F403">
        <v>218</v>
      </c>
      <c r="G403">
        <v>1</v>
      </c>
      <c r="H403">
        <v>50</v>
      </c>
      <c r="I403">
        <v>167</v>
      </c>
      <c r="J403">
        <v>168</v>
      </c>
      <c r="K403">
        <v>0.230414746543778</v>
      </c>
      <c r="L403">
        <v>0.22935779816513699</v>
      </c>
      <c r="M403">
        <v>0.99541284403669705</v>
      </c>
      <c r="N403">
        <v>0.229885057471264</v>
      </c>
    </row>
    <row r="404" spans="1:14" x14ac:dyDescent="0.25">
      <c r="A404">
        <v>30</v>
      </c>
      <c r="B404">
        <v>15</v>
      </c>
      <c r="C404" t="s">
        <v>14</v>
      </c>
      <c r="D404">
        <v>3</v>
      </c>
      <c r="E404">
        <v>968</v>
      </c>
      <c r="F404">
        <v>964</v>
      </c>
      <c r="G404">
        <v>4</v>
      </c>
      <c r="H404">
        <v>963</v>
      </c>
      <c r="I404">
        <v>5</v>
      </c>
      <c r="J404">
        <v>1</v>
      </c>
      <c r="K404">
        <v>0.99483471074380103</v>
      </c>
      <c r="L404">
        <v>0.99896265560165898</v>
      </c>
      <c r="M404">
        <v>1.0041493775933601</v>
      </c>
      <c r="N404">
        <v>0.99689440993788803</v>
      </c>
    </row>
    <row r="405" spans="1:14" x14ac:dyDescent="0.25">
      <c r="A405">
        <v>30</v>
      </c>
      <c r="B405">
        <v>15</v>
      </c>
      <c r="C405" t="s">
        <v>15</v>
      </c>
      <c r="D405">
        <v>3</v>
      </c>
      <c r="E405">
        <v>770</v>
      </c>
      <c r="F405">
        <v>774</v>
      </c>
      <c r="G405">
        <v>4</v>
      </c>
      <c r="H405">
        <v>735</v>
      </c>
      <c r="I405">
        <v>35</v>
      </c>
      <c r="J405">
        <v>39</v>
      </c>
      <c r="K405">
        <v>0.95454545454545403</v>
      </c>
      <c r="L405">
        <v>0.94961240310077499</v>
      </c>
      <c r="M405">
        <v>0.99483204134366898</v>
      </c>
      <c r="N405">
        <v>0.95207253886010301</v>
      </c>
    </row>
    <row r="406" spans="1:14" x14ac:dyDescent="0.25">
      <c r="A406">
        <v>30</v>
      </c>
      <c r="B406">
        <v>15</v>
      </c>
      <c r="C406" t="s">
        <v>16</v>
      </c>
      <c r="D406">
        <v>3</v>
      </c>
      <c r="E406">
        <v>213</v>
      </c>
      <c r="F406">
        <v>218</v>
      </c>
      <c r="G406">
        <v>5</v>
      </c>
      <c r="H406">
        <v>200</v>
      </c>
      <c r="I406">
        <v>13</v>
      </c>
      <c r="J406">
        <v>18</v>
      </c>
      <c r="K406">
        <v>0.93896713615023397</v>
      </c>
      <c r="L406">
        <v>0.91743119266054995</v>
      </c>
      <c r="M406">
        <v>0.97706422018348604</v>
      </c>
      <c r="N406">
        <v>0.92807424593967502</v>
      </c>
    </row>
    <row r="407" spans="1:14" x14ac:dyDescent="0.25">
      <c r="A407">
        <v>30</v>
      </c>
      <c r="B407">
        <v>16</v>
      </c>
      <c r="C407" t="s">
        <v>14</v>
      </c>
      <c r="D407">
        <v>1</v>
      </c>
      <c r="E407">
        <v>1091</v>
      </c>
      <c r="F407">
        <v>1109</v>
      </c>
      <c r="G407">
        <v>18</v>
      </c>
      <c r="H407">
        <v>1082</v>
      </c>
      <c r="I407">
        <v>9</v>
      </c>
      <c r="J407">
        <v>27</v>
      </c>
      <c r="K407">
        <v>0.991750687442713</v>
      </c>
      <c r="L407">
        <v>0.97565374211000899</v>
      </c>
      <c r="M407">
        <v>0.98376916140667203</v>
      </c>
      <c r="N407">
        <v>0.98363636363636298</v>
      </c>
    </row>
    <row r="408" spans="1:14" x14ac:dyDescent="0.25">
      <c r="A408">
        <v>30</v>
      </c>
      <c r="B408">
        <v>16</v>
      </c>
      <c r="C408" t="s">
        <v>15</v>
      </c>
      <c r="D408">
        <v>1</v>
      </c>
      <c r="E408">
        <v>766</v>
      </c>
      <c r="F408">
        <v>681</v>
      </c>
      <c r="G408">
        <v>85</v>
      </c>
      <c r="H408">
        <v>623</v>
      </c>
      <c r="I408">
        <v>143</v>
      </c>
      <c r="J408">
        <v>58</v>
      </c>
      <c r="K408">
        <v>0.81331592689294996</v>
      </c>
      <c r="L408">
        <v>0.91483113069016098</v>
      </c>
      <c r="M408">
        <v>1.12481644640234</v>
      </c>
      <c r="N408">
        <v>0.86109191430545895</v>
      </c>
    </row>
    <row r="409" spans="1:14" x14ac:dyDescent="0.25">
      <c r="A409">
        <v>30</v>
      </c>
      <c r="B409">
        <v>16</v>
      </c>
      <c r="C409" t="s">
        <v>16</v>
      </c>
      <c r="D409">
        <v>1</v>
      </c>
      <c r="E409">
        <v>259</v>
      </c>
      <c r="F409">
        <v>272</v>
      </c>
      <c r="G409">
        <v>13</v>
      </c>
      <c r="H409">
        <v>74</v>
      </c>
      <c r="I409">
        <v>185</v>
      </c>
      <c r="J409">
        <v>198</v>
      </c>
      <c r="K409">
        <v>0.28571428571428498</v>
      </c>
      <c r="L409">
        <v>0.27205882352941102</v>
      </c>
      <c r="M409">
        <v>0.95220588235294101</v>
      </c>
      <c r="N409">
        <v>0.27871939736346502</v>
      </c>
    </row>
    <row r="410" spans="1:14" x14ac:dyDescent="0.25">
      <c r="A410">
        <v>30</v>
      </c>
      <c r="B410">
        <v>16</v>
      </c>
      <c r="C410" t="s">
        <v>14</v>
      </c>
      <c r="D410">
        <v>2</v>
      </c>
      <c r="E410">
        <v>1118</v>
      </c>
      <c r="F410">
        <v>1109</v>
      </c>
      <c r="G410">
        <v>9</v>
      </c>
      <c r="H410">
        <v>1105</v>
      </c>
      <c r="I410">
        <v>13</v>
      </c>
      <c r="J410">
        <v>4</v>
      </c>
      <c r="K410">
        <v>0.98837209302325502</v>
      </c>
      <c r="L410">
        <v>0.99639314697925996</v>
      </c>
      <c r="M410">
        <v>1.0081154192966599</v>
      </c>
      <c r="N410">
        <v>0.99236641221374</v>
      </c>
    </row>
    <row r="411" spans="1:14" x14ac:dyDescent="0.25">
      <c r="A411">
        <v>30</v>
      </c>
      <c r="B411">
        <v>16</v>
      </c>
      <c r="C411" t="s">
        <v>15</v>
      </c>
      <c r="D411">
        <v>2</v>
      </c>
      <c r="E411">
        <v>675</v>
      </c>
      <c r="F411">
        <v>681</v>
      </c>
      <c r="G411">
        <v>6</v>
      </c>
      <c r="H411">
        <v>575</v>
      </c>
      <c r="I411">
        <v>100</v>
      </c>
      <c r="J411">
        <v>106</v>
      </c>
      <c r="K411">
        <v>0.85185185185185097</v>
      </c>
      <c r="L411">
        <v>0.84434654919236396</v>
      </c>
      <c r="M411">
        <v>0.99118942731277504</v>
      </c>
      <c r="N411">
        <v>0.84808259587020596</v>
      </c>
    </row>
    <row r="412" spans="1:14" x14ac:dyDescent="0.25">
      <c r="A412">
        <v>30</v>
      </c>
      <c r="B412">
        <v>16</v>
      </c>
      <c r="C412" t="s">
        <v>16</v>
      </c>
      <c r="D412">
        <v>2</v>
      </c>
      <c r="E412">
        <v>176</v>
      </c>
      <c r="F412">
        <v>272</v>
      </c>
      <c r="G412">
        <v>96</v>
      </c>
      <c r="H412">
        <v>48</v>
      </c>
      <c r="I412">
        <v>128</v>
      </c>
      <c r="J412">
        <v>224</v>
      </c>
      <c r="K412">
        <v>0.27272727272727199</v>
      </c>
      <c r="L412">
        <v>0.17647058823529399</v>
      </c>
      <c r="M412">
        <v>0.64705882352941102</v>
      </c>
      <c r="N412">
        <v>0.214285714285714</v>
      </c>
    </row>
    <row r="413" spans="1:14" x14ac:dyDescent="0.25">
      <c r="A413">
        <v>30</v>
      </c>
      <c r="B413">
        <v>16</v>
      </c>
      <c r="C413" t="s">
        <v>14</v>
      </c>
      <c r="D413">
        <v>3</v>
      </c>
      <c r="E413">
        <v>1091</v>
      </c>
      <c r="F413">
        <v>1109</v>
      </c>
      <c r="G413">
        <v>18</v>
      </c>
      <c r="H413">
        <v>1091</v>
      </c>
      <c r="I413">
        <v>0</v>
      </c>
      <c r="J413">
        <v>18</v>
      </c>
      <c r="K413">
        <v>1</v>
      </c>
      <c r="L413">
        <v>0.98376916140667203</v>
      </c>
      <c r="M413">
        <v>0.98376916140667203</v>
      </c>
      <c r="N413">
        <v>0.99181818181818104</v>
      </c>
    </row>
    <row r="414" spans="1:14" x14ac:dyDescent="0.25">
      <c r="A414">
        <v>30</v>
      </c>
      <c r="B414">
        <v>16</v>
      </c>
      <c r="C414" t="s">
        <v>15</v>
      </c>
      <c r="D414">
        <v>3</v>
      </c>
      <c r="E414">
        <v>652</v>
      </c>
      <c r="F414">
        <v>681</v>
      </c>
      <c r="G414">
        <v>29</v>
      </c>
      <c r="H414">
        <v>617</v>
      </c>
      <c r="I414">
        <v>35</v>
      </c>
      <c r="J414">
        <v>64</v>
      </c>
      <c r="K414">
        <v>0.94631901840490795</v>
      </c>
      <c r="L414">
        <v>0.90602055800293602</v>
      </c>
      <c r="M414">
        <v>0.95741556534507999</v>
      </c>
      <c r="N414">
        <v>0.92573143285821402</v>
      </c>
    </row>
    <row r="415" spans="1:14" x14ac:dyDescent="0.25">
      <c r="A415">
        <v>30</v>
      </c>
      <c r="B415">
        <v>16</v>
      </c>
      <c r="C415" t="s">
        <v>16</v>
      </c>
      <c r="D415">
        <v>3</v>
      </c>
      <c r="E415">
        <v>240</v>
      </c>
      <c r="F415">
        <v>272</v>
      </c>
      <c r="G415">
        <v>32</v>
      </c>
      <c r="H415">
        <v>221</v>
      </c>
      <c r="I415">
        <v>19</v>
      </c>
      <c r="J415">
        <v>51</v>
      </c>
      <c r="K415">
        <v>0.92083333333333295</v>
      </c>
      <c r="L415">
        <v>0.8125</v>
      </c>
      <c r="M415">
        <v>0.88235294117647001</v>
      </c>
      <c r="N415">
        <v>0.86328125</v>
      </c>
    </row>
    <row r="416" spans="1:14" x14ac:dyDescent="0.25">
      <c r="A416">
        <v>30</v>
      </c>
      <c r="B416">
        <v>17</v>
      </c>
      <c r="C416" t="s">
        <v>14</v>
      </c>
      <c r="D416">
        <v>1</v>
      </c>
      <c r="E416">
        <v>1015</v>
      </c>
      <c r="F416">
        <v>1029</v>
      </c>
      <c r="G416">
        <v>14</v>
      </c>
      <c r="H416">
        <v>1011</v>
      </c>
      <c r="I416">
        <v>4</v>
      </c>
      <c r="J416">
        <v>18</v>
      </c>
      <c r="K416">
        <v>0.99605911330049202</v>
      </c>
      <c r="L416">
        <v>0.98250728862973702</v>
      </c>
      <c r="M416">
        <v>0.98639455782312901</v>
      </c>
      <c r="N416">
        <v>0.98923679060665304</v>
      </c>
    </row>
    <row r="417" spans="1:14" x14ac:dyDescent="0.25">
      <c r="A417">
        <v>30</v>
      </c>
      <c r="B417">
        <v>17</v>
      </c>
      <c r="C417" t="s">
        <v>15</v>
      </c>
      <c r="D417">
        <v>1</v>
      </c>
      <c r="E417">
        <v>815</v>
      </c>
      <c r="F417">
        <v>837</v>
      </c>
      <c r="G417">
        <v>22</v>
      </c>
      <c r="H417">
        <v>715</v>
      </c>
      <c r="I417">
        <v>100</v>
      </c>
      <c r="J417">
        <v>122</v>
      </c>
      <c r="K417">
        <v>0.877300613496932</v>
      </c>
      <c r="L417">
        <v>0.85424133811230496</v>
      </c>
      <c r="M417">
        <v>0.97371565113500602</v>
      </c>
      <c r="N417">
        <v>0.86561743341404296</v>
      </c>
    </row>
    <row r="418" spans="1:14" x14ac:dyDescent="0.25">
      <c r="A418">
        <v>30</v>
      </c>
      <c r="B418">
        <v>17</v>
      </c>
      <c r="C418" t="s">
        <v>16</v>
      </c>
      <c r="D418">
        <v>1</v>
      </c>
      <c r="E418">
        <v>289</v>
      </c>
      <c r="F418">
        <v>240</v>
      </c>
      <c r="G418">
        <v>49</v>
      </c>
      <c r="H418">
        <v>53</v>
      </c>
      <c r="I418">
        <v>236</v>
      </c>
      <c r="J418">
        <v>187</v>
      </c>
      <c r="K418">
        <v>0.18339100346020701</v>
      </c>
      <c r="L418">
        <v>0.22083333333333299</v>
      </c>
      <c r="M418">
        <v>1.2041666666666599</v>
      </c>
      <c r="N418">
        <v>0.200378071833648</v>
      </c>
    </row>
    <row r="419" spans="1:14" x14ac:dyDescent="0.25">
      <c r="A419">
        <v>30</v>
      </c>
      <c r="B419">
        <v>17</v>
      </c>
      <c r="C419" t="s">
        <v>14</v>
      </c>
      <c r="D419">
        <v>2</v>
      </c>
      <c r="E419">
        <v>1036</v>
      </c>
      <c r="F419">
        <v>1029</v>
      </c>
      <c r="G419">
        <v>7</v>
      </c>
      <c r="H419">
        <v>1025</v>
      </c>
      <c r="I419">
        <v>11</v>
      </c>
      <c r="J419">
        <v>4</v>
      </c>
      <c r="K419">
        <v>0.98938223938223901</v>
      </c>
      <c r="L419">
        <v>0.996112730806608</v>
      </c>
      <c r="M419">
        <v>1.0068027210884301</v>
      </c>
      <c r="N419">
        <v>0.99273607748184001</v>
      </c>
    </row>
    <row r="420" spans="1:14" x14ac:dyDescent="0.25">
      <c r="A420">
        <v>30</v>
      </c>
      <c r="B420">
        <v>17</v>
      </c>
      <c r="C420" t="s">
        <v>15</v>
      </c>
      <c r="D420">
        <v>2</v>
      </c>
      <c r="E420">
        <v>835</v>
      </c>
      <c r="F420">
        <v>837</v>
      </c>
      <c r="G420">
        <v>2</v>
      </c>
      <c r="H420">
        <v>741</v>
      </c>
      <c r="I420">
        <v>94</v>
      </c>
      <c r="J420">
        <v>96</v>
      </c>
      <c r="K420">
        <v>0.88742514970059805</v>
      </c>
      <c r="L420">
        <v>0.88530465949820702</v>
      </c>
      <c r="M420">
        <v>0.99761051373954601</v>
      </c>
      <c r="N420">
        <v>0.88636363636363602</v>
      </c>
    </row>
    <row r="421" spans="1:14" x14ac:dyDescent="0.25">
      <c r="A421">
        <v>30</v>
      </c>
      <c r="B421">
        <v>17</v>
      </c>
      <c r="C421" t="s">
        <v>16</v>
      </c>
      <c r="D421">
        <v>2</v>
      </c>
      <c r="E421">
        <v>243</v>
      </c>
      <c r="F421">
        <v>240</v>
      </c>
      <c r="G421">
        <v>3</v>
      </c>
      <c r="H421">
        <v>57</v>
      </c>
      <c r="I421">
        <v>186</v>
      </c>
      <c r="J421">
        <v>183</v>
      </c>
      <c r="K421">
        <v>0.234567901234567</v>
      </c>
      <c r="L421">
        <v>0.23749999999999999</v>
      </c>
      <c r="M421">
        <v>1.0125</v>
      </c>
      <c r="N421">
        <v>0.23602484472049601</v>
      </c>
    </row>
    <row r="422" spans="1:14" x14ac:dyDescent="0.25">
      <c r="A422">
        <v>30</v>
      </c>
      <c r="B422">
        <v>17</v>
      </c>
      <c r="C422" t="s">
        <v>14</v>
      </c>
      <c r="D422">
        <v>3</v>
      </c>
      <c r="E422">
        <v>1038</v>
      </c>
      <c r="F422">
        <v>1029</v>
      </c>
      <c r="G422">
        <v>9</v>
      </c>
      <c r="H422">
        <v>1028</v>
      </c>
      <c r="I422">
        <v>10</v>
      </c>
      <c r="J422">
        <v>1</v>
      </c>
      <c r="K422">
        <v>0.99036608863198405</v>
      </c>
      <c r="L422">
        <v>0.99902818270165195</v>
      </c>
      <c r="M422">
        <v>1.0087463556851299</v>
      </c>
      <c r="N422">
        <v>0.99467827769714501</v>
      </c>
    </row>
    <row r="423" spans="1:14" x14ac:dyDescent="0.25">
      <c r="A423">
        <v>30</v>
      </c>
      <c r="B423">
        <v>17</v>
      </c>
      <c r="C423" t="s">
        <v>15</v>
      </c>
      <c r="D423">
        <v>3</v>
      </c>
      <c r="E423">
        <v>834</v>
      </c>
      <c r="F423">
        <v>837</v>
      </c>
      <c r="G423">
        <v>3</v>
      </c>
      <c r="H423">
        <v>797</v>
      </c>
      <c r="I423">
        <v>37</v>
      </c>
      <c r="J423">
        <v>40</v>
      </c>
      <c r="K423">
        <v>0.95563549160671402</v>
      </c>
      <c r="L423">
        <v>0.95221027479091902</v>
      </c>
      <c r="M423">
        <v>0.99641577060931896</v>
      </c>
      <c r="N423">
        <v>0.95391980849790503</v>
      </c>
    </row>
    <row r="424" spans="1:14" x14ac:dyDescent="0.25">
      <c r="A424">
        <v>30</v>
      </c>
      <c r="B424">
        <v>17</v>
      </c>
      <c r="C424" t="s">
        <v>16</v>
      </c>
      <c r="D424">
        <v>3</v>
      </c>
      <c r="E424">
        <v>248</v>
      </c>
      <c r="F424">
        <v>240</v>
      </c>
      <c r="G424">
        <v>8</v>
      </c>
      <c r="H424">
        <v>211</v>
      </c>
      <c r="I424">
        <v>37</v>
      </c>
      <c r="J424">
        <v>29</v>
      </c>
      <c r="K424">
        <v>0.85080645161290303</v>
      </c>
      <c r="L424">
        <v>0.87916666666666599</v>
      </c>
      <c r="M424">
        <v>1.0333333333333301</v>
      </c>
      <c r="N424">
        <v>0.86475409836065498</v>
      </c>
    </row>
    <row r="425" spans="1:14" x14ac:dyDescent="0.25">
      <c r="A425">
        <v>30</v>
      </c>
      <c r="B425">
        <v>18</v>
      </c>
      <c r="C425" t="s">
        <v>14</v>
      </c>
      <c r="D425">
        <v>1</v>
      </c>
      <c r="E425">
        <v>1048</v>
      </c>
      <c r="F425">
        <v>1044</v>
      </c>
      <c r="G425">
        <v>4</v>
      </c>
      <c r="H425">
        <v>1038</v>
      </c>
      <c r="I425">
        <v>10</v>
      </c>
      <c r="J425">
        <v>6</v>
      </c>
      <c r="K425">
        <v>0.99045801526717503</v>
      </c>
      <c r="L425">
        <v>0.99425287356321801</v>
      </c>
      <c r="M425">
        <v>1.00383141762452</v>
      </c>
      <c r="N425">
        <v>0.99235181644359405</v>
      </c>
    </row>
    <row r="426" spans="1:14" x14ac:dyDescent="0.25">
      <c r="A426">
        <v>30</v>
      </c>
      <c r="B426">
        <v>18</v>
      </c>
      <c r="C426" t="s">
        <v>15</v>
      </c>
      <c r="D426">
        <v>1</v>
      </c>
      <c r="E426">
        <v>836</v>
      </c>
      <c r="F426">
        <v>801</v>
      </c>
      <c r="G426">
        <v>35</v>
      </c>
      <c r="H426">
        <v>727</v>
      </c>
      <c r="I426">
        <v>109</v>
      </c>
      <c r="J426">
        <v>74</v>
      </c>
      <c r="K426">
        <v>0.86961722488038196</v>
      </c>
      <c r="L426">
        <v>0.90761548064918796</v>
      </c>
      <c r="M426">
        <v>1.0436953807740299</v>
      </c>
      <c r="N426">
        <v>0.88821014050091596</v>
      </c>
    </row>
    <row r="427" spans="1:14" x14ac:dyDescent="0.25">
      <c r="A427">
        <v>30</v>
      </c>
      <c r="B427">
        <v>18</v>
      </c>
      <c r="C427" t="s">
        <v>16</v>
      </c>
      <c r="D427">
        <v>1</v>
      </c>
      <c r="E427">
        <v>283</v>
      </c>
      <c r="F427">
        <v>252</v>
      </c>
      <c r="G427">
        <v>31</v>
      </c>
      <c r="H427">
        <v>72</v>
      </c>
      <c r="I427">
        <v>211</v>
      </c>
      <c r="J427">
        <v>180</v>
      </c>
      <c r="K427">
        <v>0.25441696113074203</v>
      </c>
      <c r="L427">
        <v>0.28571428571428498</v>
      </c>
      <c r="M427">
        <v>1.1230158730158699</v>
      </c>
      <c r="N427">
        <v>0.26915887850467202</v>
      </c>
    </row>
    <row r="428" spans="1:14" x14ac:dyDescent="0.25">
      <c r="A428">
        <v>30</v>
      </c>
      <c r="B428">
        <v>18</v>
      </c>
      <c r="C428" t="s">
        <v>14</v>
      </c>
      <c r="D428">
        <v>2</v>
      </c>
      <c r="E428">
        <v>1071</v>
      </c>
      <c r="F428">
        <v>1044</v>
      </c>
      <c r="G428">
        <v>27</v>
      </c>
      <c r="H428">
        <v>1043</v>
      </c>
      <c r="I428">
        <v>28</v>
      </c>
      <c r="J428">
        <v>1</v>
      </c>
      <c r="K428">
        <v>0.973856209150326</v>
      </c>
      <c r="L428">
        <v>0.99904214559386895</v>
      </c>
      <c r="M428">
        <v>1.02586206896551</v>
      </c>
      <c r="N428">
        <v>0.98628841607564999</v>
      </c>
    </row>
    <row r="429" spans="1:14" x14ac:dyDescent="0.25">
      <c r="A429">
        <v>30</v>
      </c>
      <c r="B429">
        <v>18</v>
      </c>
      <c r="C429" t="s">
        <v>15</v>
      </c>
      <c r="D429">
        <v>2</v>
      </c>
      <c r="E429">
        <v>800</v>
      </c>
      <c r="F429">
        <v>801</v>
      </c>
      <c r="G429">
        <v>1</v>
      </c>
      <c r="H429">
        <v>710</v>
      </c>
      <c r="I429">
        <v>90</v>
      </c>
      <c r="J429">
        <v>91</v>
      </c>
      <c r="K429">
        <v>0.88749999999999996</v>
      </c>
      <c r="L429">
        <v>0.88639200998751499</v>
      </c>
      <c r="M429">
        <v>0.99875156054931302</v>
      </c>
      <c r="N429">
        <v>0.88694565896314803</v>
      </c>
    </row>
    <row r="430" spans="1:14" x14ac:dyDescent="0.25">
      <c r="A430">
        <v>30</v>
      </c>
      <c r="B430">
        <v>18</v>
      </c>
      <c r="C430" t="s">
        <v>16</v>
      </c>
      <c r="D430">
        <v>2</v>
      </c>
      <c r="E430">
        <v>170</v>
      </c>
      <c r="F430">
        <v>252</v>
      </c>
      <c r="G430">
        <v>82</v>
      </c>
      <c r="H430">
        <v>52</v>
      </c>
      <c r="I430">
        <v>118</v>
      </c>
      <c r="J430">
        <v>200</v>
      </c>
      <c r="K430">
        <v>0.30588235294117599</v>
      </c>
      <c r="L430">
        <v>0.206349206349206</v>
      </c>
      <c r="M430">
        <v>0.67460317460317398</v>
      </c>
      <c r="N430">
        <v>0.246445497630331</v>
      </c>
    </row>
    <row r="431" spans="1:14" x14ac:dyDescent="0.25">
      <c r="A431">
        <v>30</v>
      </c>
      <c r="B431">
        <v>18</v>
      </c>
      <c r="C431" t="s">
        <v>14</v>
      </c>
      <c r="D431">
        <v>3</v>
      </c>
      <c r="E431">
        <v>1043</v>
      </c>
      <c r="F431">
        <v>1044</v>
      </c>
      <c r="G431">
        <v>1</v>
      </c>
      <c r="H431">
        <v>1042</v>
      </c>
      <c r="I431">
        <v>1</v>
      </c>
      <c r="J431">
        <v>2</v>
      </c>
      <c r="K431">
        <v>0.99904122722914601</v>
      </c>
      <c r="L431">
        <v>0.998084291187739</v>
      </c>
      <c r="M431">
        <v>0.99904214559386895</v>
      </c>
      <c r="N431">
        <v>0.998562529947292</v>
      </c>
    </row>
    <row r="432" spans="1:14" x14ac:dyDescent="0.25">
      <c r="A432">
        <v>30</v>
      </c>
      <c r="B432">
        <v>18</v>
      </c>
      <c r="C432" t="s">
        <v>15</v>
      </c>
      <c r="D432">
        <v>3</v>
      </c>
      <c r="E432">
        <v>810</v>
      </c>
      <c r="F432">
        <v>801</v>
      </c>
      <c r="G432">
        <v>9</v>
      </c>
      <c r="H432">
        <v>773</v>
      </c>
      <c r="I432">
        <v>37</v>
      </c>
      <c r="J432">
        <v>28</v>
      </c>
      <c r="K432">
        <v>0.95432098765432005</v>
      </c>
      <c r="L432">
        <v>0.96504369538077395</v>
      </c>
      <c r="M432">
        <v>1.01123595505617</v>
      </c>
      <c r="N432">
        <v>0.95965238981998702</v>
      </c>
    </row>
    <row r="433" spans="1:14" x14ac:dyDescent="0.25">
      <c r="A433">
        <v>30</v>
      </c>
      <c r="B433">
        <v>18</v>
      </c>
      <c r="C433" t="s">
        <v>16</v>
      </c>
      <c r="D433">
        <v>3</v>
      </c>
      <c r="E433">
        <v>244</v>
      </c>
      <c r="F433">
        <v>252</v>
      </c>
      <c r="G433">
        <v>8</v>
      </c>
      <c r="H433">
        <v>218</v>
      </c>
      <c r="I433">
        <v>26</v>
      </c>
      <c r="J433">
        <v>34</v>
      </c>
      <c r="K433">
        <v>0.893442622950819</v>
      </c>
      <c r="L433">
        <v>0.865079365079365</v>
      </c>
      <c r="M433">
        <v>0.96825396825396803</v>
      </c>
      <c r="N433">
        <v>0.87903225806451601</v>
      </c>
    </row>
    <row r="434" spans="1:14" x14ac:dyDescent="0.25">
      <c r="A434">
        <v>30</v>
      </c>
      <c r="B434">
        <v>19</v>
      </c>
      <c r="C434" t="s">
        <v>14</v>
      </c>
      <c r="D434">
        <v>1</v>
      </c>
      <c r="E434">
        <v>1079</v>
      </c>
      <c r="F434">
        <v>1076</v>
      </c>
      <c r="G434">
        <v>3</v>
      </c>
      <c r="H434">
        <v>1070</v>
      </c>
      <c r="I434">
        <v>9</v>
      </c>
      <c r="J434">
        <v>6</v>
      </c>
      <c r="K434">
        <v>0.991658943466172</v>
      </c>
      <c r="L434">
        <v>0.99442379182156104</v>
      </c>
      <c r="M434">
        <v>1.0027881040892099</v>
      </c>
      <c r="N434">
        <v>0.99303944315545201</v>
      </c>
    </row>
    <row r="435" spans="1:14" x14ac:dyDescent="0.25">
      <c r="A435">
        <v>30</v>
      </c>
      <c r="B435">
        <v>19</v>
      </c>
      <c r="C435" t="s">
        <v>15</v>
      </c>
      <c r="D435">
        <v>1</v>
      </c>
      <c r="E435">
        <v>730</v>
      </c>
      <c r="F435">
        <v>753</v>
      </c>
      <c r="G435">
        <v>23</v>
      </c>
      <c r="H435">
        <v>647</v>
      </c>
      <c r="I435">
        <v>83</v>
      </c>
      <c r="J435">
        <v>106</v>
      </c>
      <c r="K435">
        <v>0.886301369863013</v>
      </c>
      <c r="L435">
        <v>0.85922974767596205</v>
      </c>
      <c r="M435">
        <v>0.96945551128817997</v>
      </c>
      <c r="N435">
        <v>0.87255563047875895</v>
      </c>
    </row>
    <row r="436" spans="1:14" x14ac:dyDescent="0.25">
      <c r="A436">
        <v>30</v>
      </c>
      <c r="B436">
        <v>19</v>
      </c>
      <c r="C436" t="s">
        <v>16</v>
      </c>
      <c r="D436">
        <v>1</v>
      </c>
      <c r="E436">
        <v>185</v>
      </c>
      <c r="F436">
        <v>245</v>
      </c>
      <c r="G436">
        <v>60</v>
      </c>
      <c r="H436">
        <v>57</v>
      </c>
      <c r="I436">
        <v>128</v>
      </c>
      <c r="J436">
        <v>188</v>
      </c>
      <c r="K436">
        <v>0.30810810810810801</v>
      </c>
      <c r="L436">
        <v>0.23265306122448901</v>
      </c>
      <c r="M436">
        <v>0.75510204081632604</v>
      </c>
      <c r="N436">
        <v>0.26511627906976698</v>
      </c>
    </row>
    <row r="437" spans="1:14" x14ac:dyDescent="0.25">
      <c r="A437">
        <v>30</v>
      </c>
      <c r="B437">
        <v>19</v>
      </c>
      <c r="C437" t="s">
        <v>14</v>
      </c>
      <c r="D437">
        <v>2</v>
      </c>
      <c r="E437">
        <v>1098</v>
      </c>
      <c r="F437">
        <v>1076</v>
      </c>
      <c r="G437">
        <v>22</v>
      </c>
      <c r="H437">
        <v>1073</v>
      </c>
      <c r="I437">
        <v>25</v>
      </c>
      <c r="J437">
        <v>3</v>
      </c>
      <c r="K437">
        <v>0.97723132969034598</v>
      </c>
      <c r="L437">
        <v>0.99721189591077997</v>
      </c>
      <c r="M437">
        <v>1.0204460966542701</v>
      </c>
      <c r="N437">
        <v>0.98712051517939203</v>
      </c>
    </row>
    <row r="438" spans="1:14" x14ac:dyDescent="0.25">
      <c r="A438">
        <v>30</v>
      </c>
      <c r="B438">
        <v>19</v>
      </c>
      <c r="C438" t="s">
        <v>15</v>
      </c>
      <c r="D438">
        <v>2</v>
      </c>
      <c r="E438">
        <v>718</v>
      </c>
      <c r="F438">
        <v>753</v>
      </c>
      <c r="G438">
        <v>35</v>
      </c>
      <c r="H438">
        <v>635</v>
      </c>
      <c r="I438">
        <v>83</v>
      </c>
      <c r="J438">
        <v>118</v>
      </c>
      <c r="K438">
        <v>0.88440111420612799</v>
      </c>
      <c r="L438">
        <v>0.84329349269588305</v>
      </c>
      <c r="M438">
        <v>0.95351925630810097</v>
      </c>
      <c r="N438">
        <v>0.86335825968728697</v>
      </c>
    </row>
    <row r="439" spans="1:14" x14ac:dyDescent="0.25">
      <c r="A439">
        <v>30</v>
      </c>
      <c r="B439">
        <v>19</v>
      </c>
      <c r="C439" t="s">
        <v>16</v>
      </c>
      <c r="D439">
        <v>2</v>
      </c>
      <c r="E439">
        <v>210</v>
      </c>
      <c r="F439">
        <v>245</v>
      </c>
      <c r="G439">
        <v>35</v>
      </c>
      <c r="H439">
        <v>71</v>
      </c>
      <c r="I439">
        <v>139</v>
      </c>
      <c r="J439">
        <v>174</v>
      </c>
      <c r="K439">
        <v>0.338095238095238</v>
      </c>
      <c r="L439">
        <v>0.28979591836734597</v>
      </c>
      <c r="M439">
        <v>0.85714285714285698</v>
      </c>
      <c r="N439">
        <v>0.31208791208791198</v>
      </c>
    </row>
    <row r="440" spans="1:14" x14ac:dyDescent="0.25">
      <c r="A440">
        <v>30</v>
      </c>
      <c r="B440">
        <v>19</v>
      </c>
      <c r="C440" t="s">
        <v>14</v>
      </c>
      <c r="D440">
        <v>3</v>
      </c>
      <c r="E440">
        <v>1083</v>
      </c>
      <c r="F440">
        <v>1076</v>
      </c>
      <c r="G440">
        <v>7</v>
      </c>
      <c r="H440">
        <v>1074</v>
      </c>
      <c r="I440">
        <v>9</v>
      </c>
      <c r="J440">
        <v>2</v>
      </c>
      <c r="K440">
        <v>0.99168975069251997</v>
      </c>
      <c r="L440">
        <v>0.99814126394052005</v>
      </c>
      <c r="M440">
        <v>1.00650557620817</v>
      </c>
      <c r="N440">
        <v>0.99490504863362605</v>
      </c>
    </row>
    <row r="441" spans="1:14" x14ac:dyDescent="0.25">
      <c r="A441">
        <v>30</v>
      </c>
      <c r="B441">
        <v>19</v>
      </c>
      <c r="C441" t="s">
        <v>15</v>
      </c>
      <c r="D441">
        <v>3</v>
      </c>
      <c r="E441">
        <v>733</v>
      </c>
      <c r="F441">
        <v>753</v>
      </c>
      <c r="G441">
        <v>20</v>
      </c>
      <c r="H441">
        <v>703</v>
      </c>
      <c r="I441">
        <v>30</v>
      </c>
      <c r="J441">
        <v>50</v>
      </c>
      <c r="K441">
        <v>0.95907230559345102</v>
      </c>
      <c r="L441">
        <v>0.93359893758300105</v>
      </c>
      <c r="M441">
        <v>0.9734395750332</v>
      </c>
      <c r="N441">
        <v>0.94616419919246297</v>
      </c>
    </row>
    <row r="442" spans="1:14" x14ac:dyDescent="0.25">
      <c r="A442">
        <v>30</v>
      </c>
      <c r="B442">
        <v>19</v>
      </c>
      <c r="C442" t="s">
        <v>16</v>
      </c>
      <c r="D442">
        <v>3</v>
      </c>
      <c r="E442">
        <v>243</v>
      </c>
      <c r="F442">
        <v>245</v>
      </c>
      <c r="G442">
        <v>2</v>
      </c>
      <c r="H442">
        <v>218</v>
      </c>
      <c r="I442">
        <v>25</v>
      </c>
      <c r="J442">
        <v>27</v>
      </c>
      <c r="K442">
        <v>0.89711934156378603</v>
      </c>
      <c r="L442">
        <v>0.88979591836734695</v>
      </c>
      <c r="M442">
        <v>0.99183673469387701</v>
      </c>
      <c r="N442">
        <v>0.893442622950819</v>
      </c>
    </row>
    <row r="443" spans="1:14" x14ac:dyDescent="0.25">
      <c r="A443">
        <v>30</v>
      </c>
      <c r="B443">
        <v>20</v>
      </c>
      <c r="C443" t="s">
        <v>14</v>
      </c>
      <c r="D443">
        <v>1</v>
      </c>
      <c r="E443">
        <v>1227</v>
      </c>
      <c r="F443">
        <v>1251</v>
      </c>
      <c r="G443">
        <v>24</v>
      </c>
      <c r="H443">
        <v>1224</v>
      </c>
      <c r="I443">
        <v>3</v>
      </c>
      <c r="J443">
        <v>27</v>
      </c>
      <c r="K443">
        <v>0.99755501222493803</v>
      </c>
      <c r="L443">
        <v>0.97841726618705005</v>
      </c>
      <c r="M443">
        <v>0.980815347721822</v>
      </c>
      <c r="N443">
        <v>0.98789346246973297</v>
      </c>
    </row>
    <row r="444" spans="1:14" x14ac:dyDescent="0.25">
      <c r="A444">
        <v>30</v>
      </c>
      <c r="B444">
        <v>20</v>
      </c>
      <c r="C444" t="s">
        <v>15</v>
      </c>
      <c r="D444">
        <v>1</v>
      </c>
      <c r="E444">
        <v>843</v>
      </c>
      <c r="F444">
        <v>841</v>
      </c>
      <c r="G444">
        <v>2</v>
      </c>
      <c r="H444">
        <v>705</v>
      </c>
      <c r="I444">
        <v>138</v>
      </c>
      <c r="J444">
        <v>136</v>
      </c>
      <c r="K444">
        <v>0.83629893238434105</v>
      </c>
      <c r="L444">
        <v>0.83828775267538602</v>
      </c>
      <c r="M444">
        <v>1.00237812128418</v>
      </c>
      <c r="N444">
        <v>0.83729216152018904</v>
      </c>
    </row>
    <row r="445" spans="1:14" x14ac:dyDescent="0.25">
      <c r="A445">
        <v>30</v>
      </c>
      <c r="B445">
        <v>20</v>
      </c>
      <c r="C445" t="s">
        <v>16</v>
      </c>
      <c r="D445">
        <v>1</v>
      </c>
      <c r="E445">
        <v>219</v>
      </c>
      <c r="F445">
        <v>252</v>
      </c>
      <c r="G445">
        <v>33</v>
      </c>
      <c r="H445">
        <v>56</v>
      </c>
      <c r="I445">
        <v>163</v>
      </c>
      <c r="J445">
        <v>196</v>
      </c>
      <c r="K445">
        <v>0.255707762557077</v>
      </c>
      <c r="L445">
        <v>0.22222222222222199</v>
      </c>
      <c r="M445">
        <v>0.86904761904761896</v>
      </c>
      <c r="N445">
        <v>0.23779193205944699</v>
      </c>
    </row>
    <row r="446" spans="1:14" x14ac:dyDescent="0.25">
      <c r="A446">
        <v>30</v>
      </c>
      <c r="B446">
        <v>20</v>
      </c>
      <c r="C446" t="s">
        <v>14</v>
      </c>
      <c r="D446">
        <v>2</v>
      </c>
      <c r="E446">
        <v>1206</v>
      </c>
      <c r="F446">
        <v>1251</v>
      </c>
      <c r="G446">
        <v>45</v>
      </c>
      <c r="H446">
        <v>1200</v>
      </c>
      <c r="I446">
        <v>6</v>
      </c>
      <c r="J446">
        <v>51</v>
      </c>
      <c r="K446">
        <v>0.99502487562189001</v>
      </c>
      <c r="L446">
        <v>0.95923261390887204</v>
      </c>
      <c r="M446">
        <v>0.96402877697841705</v>
      </c>
      <c r="N446">
        <v>0.976800976800976</v>
      </c>
    </row>
    <row r="447" spans="1:14" x14ac:dyDescent="0.25">
      <c r="A447">
        <v>30</v>
      </c>
      <c r="B447">
        <v>20</v>
      </c>
      <c r="C447" t="s">
        <v>15</v>
      </c>
      <c r="D447">
        <v>2</v>
      </c>
      <c r="E447">
        <v>880</v>
      </c>
      <c r="F447">
        <v>841</v>
      </c>
      <c r="G447">
        <v>39</v>
      </c>
      <c r="H447">
        <v>745</v>
      </c>
      <c r="I447">
        <v>135</v>
      </c>
      <c r="J447">
        <v>96</v>
      </c>
      <c r="K447">
        <v>0.84659090909090895</v>
      </c>
      <c r="L447">
        <v>0.88585017835909596</v>
      </c>
      <c r="M447">
        <v>1.04637336504161</v>
      </c>
      <c r="N447">
        <v>0.86577571179546697</v>
      </c>
    </row>
    <row r="448" spans="1:14" x14ac:dyDescent="0.25">
      <c r="A448">
        <v>30</v>
      </c>
      <c r="B448">
        <v>20</v>
      </c>
      <c r="C448" t="s">
        <v>16</v>
      </c>
      <c r="D448">
        <v>2</v>
      </c>
      <c r="E448">
        <v>268</v>
      </c>
      <c r="F448">
        <v>252</v>
      </c>
      <c r="G448">
        <v>16</v>
      </c>
      <c r="H448">
        <v>149</v>
      </c>
      <c r="I448">
        <v>119</v>
      </c>
      <c r="J448">
        <v>103</v>
      </c>
      <c r="K448">
        <v>0.55597014925373101</v>
      </c>
      <c r="L448">
        <v>0.59126984126984095</v>
      </c>
      <c r="M448">
        <v>1.0634920634920599</v>
      </c>
      <c r="N448">
        <v>0.57307692307692304</v>
      </c>
    </row>
    <row r="449" spans="1:14" x14ac:dyDescent="0.25">
      <c r="A449">
        <v>30</v>
      </c>
      <c r="B449">
        <v>20</v>
      </c>
      <c r="C449" t="s">
        <v>14</v>
      </c>
      <c r="D449">
        <v>3</v>
      </c>
      <c r="E449">
        <v>1222</v>
      </c>
      <c r="F449">
        <v>1251</v>
      </c>
      <c r="G449">
        <v>29</v>
      </c>
      <c r="H449">
        <v>1220</v>
      </c>
      <c r="I449">
        <v>2</v>
      </c>
      <c r="J449">
        <v>31</v>
      </c>
      <c r="K449">
        <v>0.99836333878886996</v>
      </c>
      <c r="L449">
        <v>0.97521982414068697</v>
      </c>
      <c r="M449">
        <v>0.97681854516386801</v>
      </c>
      <c r="N449">
        <v>0.98665588354225597</v>
      </c>
    </row>
    <row r="450" spans="1:14" x14ac:dyDescent="0.25">
      <c r="A450">
        <v>30</v>
      </c>
      <c r="B450">
        <v>20</v>
      </c>
      <c r="C450" t="s">
        <v>15</v>
      </c>
      <c r="D450">
        <v>3</v>
      </c>
      <c r="E450">
        <v>837</v>
      </c>
      <c r="F450">
        <v>841</v>
      </c>
      <c r="G450">
        <v>4</v>
      </c>
      <c r="H450">
        <v>785</v>
      </c>
      <c r="I450">
        <v>52</v>
      </c>
      <c r="J450">
        <v>56</v>
      </c>
      <c r="K450">
        <v>0.93787335722819598</v>
      </c>
      <c r="L450">
        <v>0.93341260404280602</v>
      </c>
      <c r="M450">
        <v>0.99524375743162896</v>
      </c>
      <c r="N450">
        <v>0.93563766388557801</v>
      </c>
    </row>
    <row r="451" spans="1:14" x14ac:dyDescent="0.25">
      <c r="A451">
        <v>30</v>
      </c>
      <c r="B451">
        <v>20</v>
      </c>
      <c r="C451" t="s">
        <v>16</v>
      </c>
      <c r="D451">
        <v>3</v>
      </c>
      <c r="E451">
        <v>248</v>
      </c>
      <c r="F451">
        <v>252</v>
      </c>
      <c r="G451">
        <v>4</v>
      </c>
      <c r="H451">
        <v>224</v>
      </c>
      <c r="I451">
        <v>24</v>
      </c>
      <c r="J451">
        <v>28</v>
      </c>
      <c r="K451">
        <v>0.90322580645161199</v>
      </c>
      <c r="L451">
        <v>0.88888888888888795</v>
      </c>
      <c r="M451">
        <v>0.98412698412698396</v>
      </c>
      <c r="N451">
        <v>0.89599999999999902</v>
      </c>
    </row>
    <row r="452" spans="1:14" x14ac:dyDescent="0.25">
      <c r="A452">
        <v>30</v>
      </c>
      <c r="B452">
        <v>21</v>
      </c>
      <c r="C452" t="s">
        <v>14</v>
      </c>
      <c r="D452">
        <v>1</v>
      </c>
      <c r="E452">
        <v>928</v>
      </c>
      <c r="F452">
        <v>920</v>
      </c>
      <c r="G452">
        <v>8</v>
      </c>
      <c r="H452">
        <v>919</v>
      </c>
      <c r="I452">
        <v>9</v>
      </c>
      <c r="J452">
        <v>1</v>
      </c>
      <c r="K452">
        <v>0.99030172413793105</v>
      </c>
      <c r="L452">
        <v>0.99891304347826004</v>
      </c>
      <c r="M452">
        <v>1.0086956521739101</v>
      </c>
      <c r="N452">
        <v>0.99458874458874402</v>
      </c>
    </row>
    <row r="453" spans="1:14" x14ac:dyDescent="0.25">
      <c r="A453">
        <v>30</v>
      </c>
      <c r="B453">
        <v>21</v>
      </c>
      <c r="C453" t="s">
        <v>15</v>
      </c>
      <c r="D453">
        <v>1</v>
      </c>
      <c r="E453">
        <v>719</v>
      </c>
      <c r="F453">
        <v>549</v>
      </c>
      <c r="G453">
        <v>170</v>
      </c>
      <c r="H453">
        <v>503</v>
      </c>
      <c r="I453">
        <v>216</v>
      </c>
      <c r="J453">
        <v>46</v>
      </c>
      <c r="K453">
        <v>0.69958275382475599</v>
      </c>
      <c r="L453">
        <v>0.91621129326047301</v>
      </c>
      <c r="M453">
        <v>1.3096539162112899</v>
      </c>
      <c r="N453">
        <v>0.79337539432176596</v>
      </c>
    </row>
    <row r="454" spans="1:14" x14ac:dyDescent="0.25">
      <c r="A454">
        <v>30</v>
      </c>
      <c r="B454">
        <v>21</v>
      </c>
      <c r="C454" t="s">
        <v>16</v>
      </c>
      <c r="D454">
        <v>1</v>
      </c>
      <c r="E454">
        <v>228</v>
      </c>
      <c r="F454">
        <v>204</v>
      </c>
      <c r="G454">
        <v>24</v>
      </c>
      <c r="H454">
        <v>50</v>
      </c>
      <c r="I454">
        <v>178</v>
      </c>
      <c r="J454">
        <v>154</v>
      </c>
      <c r="K454">
        <v>0.21929824561403499</v>
      </c>
      <c r="L454">
        <v>0.24509803921568599</v>
      </c>
      <c r="M454">
        <v>1.1176470588235199</v>
      </c>
      <c r="N454">
        <v>0.23148148148148101</v>
      </c>
    </row>
    <row r="455" spans="1:14" x14ac:dyDescent="0.25">
      <c r="A455">
        <v>30</v>
      </c>
      <c r="B455">
        <v>21</v>
      </c>
      <c r="C455" t="s">
        <v>14</v>
      </c>
      <c r="D455">
        <v>2</v>
      </c>
      <c r="E455">
        <v>941</v>
      </c>
      <c r="F455">
        <v>920</v>
      </c>
      <c r="G455">
        <v>21</v>
      </c>
      <c r="H455">
        <v>920</v>
      </c>
      <c r="I455">
        <v>21</v>
      </c>
      <c r="J455">
        <v>0</v>
      </c>
      <c r="K455">
        <v>0.97768331562167898</v>
      </c>
      <c r="L455">
        <v>1</v>
      </c>
      <c r="M455">
        <v>1.02282608695652</v>
      </c>
      <c r="N455">
        <v>0.98871574422353503</v>
      </c>
    </row>
    <row r="456" spans="1:14" x14ac:dyDescent="0.25">
      <c r="A456">
        <v>30</v>
      </c>
      <c r="B456">
        <v>21</v>
      </c>
      <c r="C456" t="s">
        <v>15</v>
      </c>
      <c r="D456">
        <v>2</v>
      </c>
      <c r="E456">
        <v>710</v>
      </c>
      <c r="F456">
        <v>549</v>
      </c>
      <c r="G456">
        <v>161</v>
      </c>
      <c r="H456">
        <v>536</v>
      </c>
      <c r="I456">
        <v>174</v>
      </c>
      <c r="J456">
        <v>13</v>
      </c>
      <c r="K456">
        <v>0.75492957746478795</v>
      </c>
      <c r="L456">
        <v>0.97632058287795997</v>
      </c>
      <c r="M456">
        <v>1.29326047358834</v>
      </c>
      <c r="N456">
        <v>0.85146942017474103</v>
      </c>
    </row>
    <row r="457" spans="1:14" x14ac:dyDescent="0.25">
      <c r="A457">
        <v>30</v>
      </c>
      <c r="B457">
        <v>21</v>
      </c>
      <c r="C457" t="s">
        <v>16</v>
      </c>
      <c r="D457">
        <v>2</v>
      </c>
      <c r="E457">
        <v>219</v>
      </c>
      <c r="F457">
        <v>204</v>
      </c>
      <c r="G457">
        <v>15</v>
      </c>
      <c r="H457">
        <v>62</v>
      </c>
      <c r="I457">
        <v>157</v>
      </c>
      <c r="J457">
        <v>142</v>
      </c>
      <c r="K457">
        <v>0.28310502283104999</v>
      </c>
      <c r="L457">
        <v>0.30392156862745001</v>
      </c>
      <c r="M457">
        <v>1.0735294117647001</v>
      </c>
      <c r="N457">
        <v>0.29314420803782498</v>
      </c>
    </row>
    <row r="458" spans="1:14" x14ac:dyDescent="0.25">
      <c r="A458">
        <v>30</v>
      </c>
      <c r="B458">
        <v>21</v>
      </c>
      <c r="C458" t="s">
        <v>14</v>
      </c>
      <c r="D458">
        <v>3</v>
      </c>
      <c r="E458">
        <v>928</v>
      </c>
      <c r="F458">
        <v>920</v>
      </c>
      <c r="G458">
        <v>8</v>
      </c>
      <c r="H458">
        <v>915</v>
      </c>
      <c r="I458">
        <v>13</v>
      </c>
      <c r="J458">
        <v>5</v>
      </c>
      <c r="K458">
        <v>0.98599137931034397</v>
      </c>
      <c r="L458">
        <v>0.99456521739130399</v>
      </c>
      <c r="M458">
        <v>1.0086956521739101</v>
      </c>
      <c r="N458">
        <v>0.99025974025973995</v>
      </c>
    </row>
    <row r="459" spans="1:14" x14ac:dyDescent="0.25">
      <c r="A459">
        <v>30</v>
      </c>
      <c r="B459">
        <v>21</v>
      </c>
      <c r="C459" t="s">
        <v>15</v>
      </c>
      <c r="D459">
        <v>3</v>
      </c>
      <c r="E459">
        <v>560</v>
      </c>
      <c r="F459">
        <v>549</v>
      </c>
      <c r="G459">
        <v>11</v>
      </c>
      <c r="H459">
        <v>435</v>
      </c>
      <c r="I459">
        <v>125</v>
      </c>
      <c r="J459">
        <v>114</v>
      </c>
      <c r="K459">
        <v>0.77678571428571397</v>
      </c>
      <c r="L459">
        <v>0.79234972677595605</v>
      </c>
      <c r="M459">
        <v>1.02003642987249</v>
      </c>
      <c r="N459">
        <v>0.78449053201081997</v>
      </c>
    </row>
    <row r="460" spans="1:14" x14ac:dyDescent="0.25">
      <c r="A460">
        <v>30</v>
      </c>
      <c r="B460">
        <v>21</v>
      </c>
      <c r="C460" t="s">
        <v>16</v>
      </c>
      <c r="D460">
        <v>3</v>
      </c>
      <c r="E460">
        <v>199</v>
      </c>
      <c r="F460">
        <v>204</v>
      </c>
      <c r="G460">
        <v>5</v>
      </c>
      <c r="H460">
        <v>189</v>
      </c>
      <c r="I460">
        <v>10</v>
      </c>
      <c r="J460">
        <v>15</v>
      </c>
      <c r="K460">
        <v>0.94974874371859297</v>
      </c>
      <c r="L460">
        <v>0.92647058823529405</v>
      </c>
      <c r="M460">
        <v>0.97549019607843102</v>
      </c>
      <c r="N460">
        <v>0.93796526054590501</v>
      </c>
    </row>
    <row r="461" spans="1:14" x14ac:dyDescent="0.25">
      <c r="A461">
        <v>30</v>
      </c>
      <c r="B461">
        <v>22</v>
      </c>
      <c r="C461" t="s">
        <v>14</v>
      </c>
      <c r="D461">
        <v>1</v>
      </c>
      <c r="E461">
        <v>971</v>
      </c>
      <c r="F461">
        <v>946</v>
      </c>
      <c r="G461">
        <v>25</v>
      </c>
      <c r="H461">
        <v>945</v>
      </c>
      <c r="I461">
        <v>26</v>
      </c>
      <c r="J461">
        <v>1</v>
      </c>
      <c r="K461">
        <v>0.97322348094747602</v>
      </c>
      <c r="L461">
        <v>0.99894291754756803</v>
      </c>
      <c r="M461">
        <v>1.02642706131078</v>
      </c>
      <c r="N461">
        <v>0.98591549295774605</v>
      </c>
    </row>
    <row r="462" spans="1:14" x14ac:dyDescent="0.25">
      <c r="A462">
        <v>30</v>
      </c>
      <c r="B462">
        <v>22</v>
      </c>
      <c r="C462" t="s">
        <v>15</v>
      </c>
      <c r="D462">
        <v>1</v>
      </c>
      <c r="E462">
        <v>782</v>
      </c>
      <c r="F462">
        <v>703</v>
      </c>
      <c r="G462">
        <v>79</v>
      </c>
      <c r="H462">
        <v>633</v>
      </c>
      <c r="I462">
        <v>149</v>
      </c>
      <c r="J462">
        <v>70</v>
      </c>
      <c r="K462">
        <v>0.80946291560102301</v>
      </c>
      <c r="L462">
        <v>0.90042674253200505</v>
      </c>
      <c r="M462">
        <v>1.11237553342816</v>
      </c>
      <c r="N462">
        <v>0.85252525252525202</v>
      </c>
    </row>
    <row r="463" spans="1:14" x14ac:dyDescent="0.25">
      <c r="A463">
        <v>30</v>
      </c>
      <c r="B463">
        <v>22</v>
      </c>
      <c r="C463" t="s">
        <v>16</v>
      </c>
      <c r="D463">
        <v>1</v>
      </c>
      <c r="E463">
        <v>234</v>
      </c>
      <c r="F463">
        <v>247</v>
      </c>
      <c r="G463">
        <v>13</v>
      </c>
      <c r="H463">
        <v>63</v>
      </c>
      <c r="I463">
        <v>171</v>
      </c>
      <c r="J463">
        <v>184</v>
      </c>
      <c r="K463">
        <v>0.269230769230769</v>
      </c>
      <c r="L463">
        <v>0.25506072874493901</v>
      </c>
      <c r="M463">
        <v>0.94736842105263097</v>
      </c>
      <c r="N463">
        <v>0.26195426195426103</v>
      </c>
    </row>
    <row r="464" spans="1:14" x14ac:dyDescent="0.25">
      <c r="A464">
        <v>30</v>
      </c>
      <c r="B464">
        <v>22</v>
      </c>
      <c r="C464" t="s">
        <v>14</v>
      </c>
      <c r="D464">
        <v>2</v>
      </c>
      <c r="E464">
        <v>974</v>
      </c>
      <c r="F464">
        <v>946</v>
      </c>
      <c r="G464">
        <v>28</v>
      </c>
      <c r="H464">
        <v>946</v>
      </c>
      <c r="I464">
        <v>28</v>
      </c>
      <c r="J464">
        <v>0</v>
      </c>
      <c r="K464">
        <v>0.97125256673511295</v>
      </c>
      <c r="L464">
        <v>1</v>
      </c>
      <c r="M464">
        <v>1.02959830866807</v>
      </c>
      <c r="N464">
        <v>0.98541666666666605</v>
      </c>
    </row>
    <row r="465" spans="1:14" x14ac:dyDescent="0.25">
      <c r="A465">
        <v>30</v>
      </c>
      <c r="B465">
        <v>22</v>
      </c>
      <c r="C465" t="s">
        <v>15</v>
      </c>
      <c r="D465">
        <v>2</v>
      </c>
      <c r="E465">
        <v>712</v>
      </c>
      <c r="F465">
        <v>703</v>
      </c>
      <c r="G465">
        <v>9</v>
      </c>
      <c r="H465">
        <v>596</v>
      </c>
      <c r="I465">
        <v>116</v>
      </c>
      <c r="J465">
        <v>107</v>
      </c>
      <c r="K465">
        <v>0.83707865168539297</v>
      </c>
      <c r="L465">
        <v>0.84779516358463702</v>
      </c>
      <c r="M465">
        <v>1.01280227596017</v>
      </c>
      <c r="N465">
        <v>0.84240282685512302</v>
      </c>
    </row>
    <row r="466" spans="1:14" x14ac:dyDescent="0.25">
      <c r="A466">
        <v>30</v>
      </c>
      <c r="B466">
        <v>22</v>
      </c>
      <c r="C466" t="s">
        <v>16</v>
      </c>
      <c r="D466">
        <v>2</v>
      </c>
      <c r="E466">
        <v>216</v>
      </c>
      <c r="F466">
        <v>247</v>
      </c>
      <c r="G466">
        <v>31</v>
      </c>
      <c r="H466">
        <v>55</v>
      </c>
      <c r="I466">
        <v>161</v>
      </c>
      <c r="J466">
        <v>192</v>
      </c>
      <c r="K466">
        <v>0.25462962962962898</v>
      </c>
      <c r="L466">
        <v>0.22267206477732701</v>
      </c>
      <c r="M466">
        <v>0.874493927125506</v>
      </c>
      <c r="N466">
        <v>0.23758099352051801</v>
      </c>
    </row>
    <row r="467" spans="1:14" x14ac:dyDescent="0.25">
      <c r="A467">
        <v>30</v>
      </c>
      <c r="B467">
        <v>22</v>
      </c>
      <c r="C467" t="s">
        <v>14</v>
      </c>
      <c r="D467">
        <v>3</v>
      </c>
      <c r="E467">
        <v>933</v>
      </c>
      <c r="F467">
        <v>946</v>
      </c>
      <c r="G467">
        <v>13</v>
      </c>
      <c r="H467">
        <v>916</v>
      </c>
      <c r="I467">
        <v>17</v>
      </c>
      <c r="J467">
        <v>30</v>
      </c>
      <c r="K467">
        <v>0.98177920685959197</v>
      </c>
      <c r="L467">
        <v>0.96828752642706095</v>
      </c>
      <c r="M467">
        <v>0.98625792811839297</v>
      </c>
      <c r="N467">
        <v>0.97498669505055802</v>
      </c>
    </row>
    <row r="468" spans="1:14" x14ac:dyDescent="0.25">
      <c r="A468">
        <v>30</v>
      </c>
      <c r="B468">
        <v>22</v>
      </c>
      <c r="C468" t="s">
        <v>15</v>
      </c>
      <c r="D468">
        <v>3</v>
      </c>
      <c r="E468">
        <v>698</v>
      </c>
      <c r="F468">
        <v>703</v>
      </c>
      <c r="G468">
        <v>5</v>
      </c>
      <c r="H468">
        <v>656</v>
      </c>
      <c r="I468">
        <v>42</v>
      </c>
      <c r="J468">
        <v>47</v>
      </c>
      <c r="K468">
        <v>0.93982808022922604</v>
      </c>
      <c r="L468">
        <v>0.93314366998577503</v>
      </c>
      <c r="M468">
        <v>0.99288762446657097</v>
      </c>
      <c r="N468">
        <v>0.93647394718058496</v>
      </c>
    </row>
    <row r="469" spans="1:14" x14ac:dyDescent="0.25">
      <c r="A469">
        <v>30</v>
      </c>
      <c r="B469">
        <v>22</v>
      </c>
      <c r="C469" t="s">
        <v>16</v>
      </c>
      <c r="D469">
        <v>3</v>
      </c>
      <c r="E469">
        <v>238</v>
      </c>
      <c r="F469">
        <v>247</v>
      </c>
      <c r="G469">
        <v>9</v>
      </c>
      <c r="H469">
        <v>218</v>
      </c>
      <c r="I469">
        <v>20</v>
      </c>
      <c r="J469">
        <v>29</v>
      </c>
      <c r="K469">
        <v>0.91596638655462104</v>
      </c>
      <c r="L469">
        <v>0.88259109311740802</v>
      </c>
      <c r="M469">
        <v>0.96356275303643701</v>
      </c>
      <c r="N469">
        <v>0.89896907216494804</v>
      </c>
    </row>
    <row r="470" spans="1:14" x14ac:dyDescent="0.25">
      <c r="A470">
        <v>30</v>
      </c>
      <c r="B470">
        <v>23</v>
      </c>
      <c r="C470" t="s">
        <v>14</v>
      </c>
      <c r="D470">
        <v>1</v>
      </c>
      <c r="E470">
        <v>1017</v>
      </c>
      <c r="F470">
        <v>999</v>
      </c>
      <c r="G470">
        <v>18</v>
      </c>
      <c r="H470">
        <v>993</v>
      </c>
      <c r="I470">
        <v>24</v>
      </c>
      <c r="J470">
        <v>6</v>
      </c>
      <c r="K470">
        <v>0.97640117994100295</v>
      </c>
      <c r="L470">
        <v>0.99399399399399402</v>
      </c>
      <c r="M470">
        <v>1.0180180180180101</v>
      </c>
      <c r="N470">
        <v>0.98511904761904701</v>
      </c>
    </row>
    <row r="471" spans="1:14" x14ac:dyDescent="0.25">
      <c r="A471">
        <v>30</v>
      </c>
      <c r="B471">
        <v>23</v>
      </c>
      <c r="C471" t="s">
        <v>15</v>
      </c>
      <c r="D471">
        <v>1</v>
      </c>
      <c r="E471">
        <v>848</v>
      </c>
      <c r="F471">
        <v>835</v>
      </c>
      <c r="G471">
        <v>13</v>
      </c>
      <c r="H471">
        <v>711</v>
      </c>
      <c r="I471">
        <v>137</v>
      </c>
      <c r="J471">
        <v>124</v>
      </c>
      <c r="K471">
        <v>0.83844339622641495</v>
      </c>
      <c r="L471">
        <v>0.85149700598802303</v>
      </c>
      <c r="M471">
        <v>1.01556886227544</v>
      </c>
      <c r="N471">
        <v>0.84491978609625595</v>
      </c>
    </row>
    <row r="472" spans="1:14" x14ac:dyDescent="0.25">
      <c r="A472">
        <v>30</v>
      </c>
      <c r="B472">
        <v>23</v>
      </c>
      <c r="C472" t="s">
        <v>16</v>
      </c>
      <c r="D472">
        <v>1</v>
      </c>
      <c r="E472">
        <v>317</v>
      </c>
      <c r="F472">
        <v>266</v>
      </c>
      <c r="G472">
        <v>51</v>
      </c>
      <c r="H472">
        <v>45</v>
      </c>
      <c r="I472">
        <v>272</v>
      </c>
      <c r="J472">
        <v>221</v>
      </c>
      <c r="K472">
        <v>0.141955835962145</v>
      </c>
      <c r="L472">
        <v>0.169172932330827</v>
      </c>
      <c r="M472">
        <v>1.19172932330827</v>
      </c>
      <c r="N472">
        <v>0.15437392795883301</v>
      </c>
    </row>
    <row r="473" spans="1:14" x14ac:dyDescent="0.25">
      <c r="A473">
        <v>30</v>
      </c>
      <c r="B473">
        <v>23</v>
      </c>
      <c r="C473" t="s">
        <v>14</v>
      </c>
      <c r="D473">
        <v>2</v>
      </c>
      <c r="E473">
        <v>1006</v>
      </c>
      <c r="F473">
        <v>999</v>
      </c>
      <c r="G473">
        <v>7</v>
      </c>
      <c r="H473">
        <v>990</v>
      </c>
      <c r="I473">
        <v>16</v>
      </c>
      <c r="J473">
        <v>9</v>
      </c>
      <c r="K473">
        <v>0.98409542743538703</v>
      </c>
      <c r="L473">
        <v>0.99099099099099097</v>
      </c>
      <c r="M473">
        <v>1.0070070070070001</v>
      </c>
      <c r="N473">
        <v>0.98753117206982499</v>
      </c>
    </row>
    <row r="474" spans="1:14" x14ac:dyDescent="0.25">
      <c r="A474">
        <v>30</v>
      </c>
      <c r="B474">
        <v>23</v>
      </c>
      <c r="C474" t="s">
        <v>15</v>
      </c>
      <c r="D474">
        <v>2</v>
      </c>
      <c r="E474">
        <v>853</v>
      </c>
      <c r="F474">
        <v>835</v>
      </c>
      <c r="G474">
        <v>18</v>
      </c>
      <c r="H474">
        <v>719</v>
      </c>
      <c r="I474">
        <v>134</v>
      </c>
      <c r="J474">
        <v>116</v>
      </c>
      <c r="K474">
        <v>0.84290738569753798</v>
      </c>
      <c r="L474">
        <v>0.86107784431137702</v>
      </c>
      <c r="M474">
        <v>1.0215568862275399</v>
      </c>
      <c r="N474">
        <v>0.85189573459715595</v>
      </c>
    </row>
    <row r="475" spans="1:14" x14ac:dyDescent="0.25">
      <c r="A475">
        <v>30</v>
      </c>
      <c r="B475">
        <v>23</v>
      </c>
      <c r="C475" t="s">
        <v>16</v>
      </c>
      <c r="D475">
        <v>2</v>
      </c>
      <c r="E475">
        <v>328</v>
      </c>
      <c r="F475">
        <v>266</v>
      </c>
      <c r="G475">
        <v>62</v>
      </c>
      <c r="H475">
        <v>64</v>
      </c>
      <c r="I475">
        <v>264</v>
      </c>
      <c r="J475">
        <v>202</v>
      </c>
      <c r="K475">
        <v>0.19512195121951201</v>
      </c>
      <c r="L475">
        <v>0.24060150375939801</v>
      </c>
      <c r="M475">
        <v>1.2330827067669099</v>
      </c>
      <c r="N475">
        <v>0.21548821548821501</v>
      </c>
    </row>
    <row r="476" spans="1:14" x14ac:dyDescent="0.25">
      <c r="A476">
        <v>30</v>
      </c>
      <c r="B476">
        <v>23</v>
      </c>
      <c r="C476" t="s">
        <v>14</v>
      </c>
      <c r="D476">
        <v>3</v>
      </c>
      <c r="E476">
        <v>1005</v>
      </c>
      <c r="F476">
        <v>999</v>
      </c>
      <c r="G476">
        <v>6</v>
      </c>
      <c r="H476">
        <v>986</v>
      </c>
      <c r="I476">
        <v>19</v>
      </c>
      <c r="J476">
        <v>13</v>
      </c>
      <c r="K476">
        <v>0.98109452736318403</v>
      </c>
      <c r="L476">
        <v>0.98698698698698695</v>
      </c>
      <c r="M476">
        <v>1.0060060060060001</v>
      </c>
      <c r="N476">
        <v>0.98403193612774398</v>
      </c>
    </row>
    <row r="477" spans="1:14" x14ac:dyDescent="0.25">
      <c r="A477">
        <v>30</v>
      </c>
      <c r="B477">
        <v>23</v>
      </c>
      <c r="C477" t="s">
        <v>15</v>
      </c>
      <c r="D477">
        <v>3</v>
      </c>
      <c r="E477">
        <v>858</v>
      </c>
      <c r="F477">
        <v>835</v>
      </c>
      <c r="G477">
        <v>23</v>
      </c>
      <c r="H477">
        <v>804</v>
      </c>
      <c r="I477">
        <v>54</v>
      </c>
      <c r="J477">
        <v>31</v>
      </c>
      <c r="K477">
        <v>0.93706293706293697</v>
      </c>
      <c r="L477">
        <v>0.96287425149700601</v>
      </c>
      <c r="M477">
        <v>1.0275449101796399</v>
      </c>
      <c r="N477">
        <v>0.94979326639102102</v>
      </c>
    </row>
    <row r="478" spans="1:14" x14ac:dyDescent="0.25">
      <c r="A478">
        <v>30</v>
      </c>
      <c r="B478">
        <v>23</v>
      </c>
      <c r="C478" t="s">
        <v>16</v>
      </c>
      <c r="D478">
        <v>3</v>
      </c>
      <c r="E478">
        <v>282</v>
      </c>
      <c r="F478">
        <v>266</v>
      </c>
      <c r="G478">
        <v>16</v>
      </c>
      <c r="H478">
        <v>237</v>
      </c>
      <c r="I478">
        <v>45</v>
      </c>
      <c r="J478">
        <v>29</v>
      </c>
      <c r="K478">
        <v>0.840425531914893</v>
      </c>
      <c r="L478">
        <v>0.89097744360902198</v>
      </c>
      <c r="M478">
        <v>1.0601503759398401</v>
      </c>
      <c r="N478">
        <v>0.86496350364963503</v>
      </c>
    </row>
    <row r="479" spans="1:14" x14ac:dyDescent="0.25">
      <c r="A479">
        <v>30</v>
      </c>
      <c r="B479">
        <v>24</v>
      </c>
      <c r="C479" t="s">
        <v>14</v>
      </c>
      <c r="D479">
        <v>1</v>
      </c>
      <c r="E479">
        <v>1059</v>
      </c>
      <c r="F479">
        <v>1079</v>
      </c>
      <c r="G479">
        <v>20</v>
      </c>
      <c r="H479">
        <v>1054</v>
      </c>
      <c r="I479">
        <v>5</v>
      </c>
      <c r="J479">
        <v>25</v>
      </c>
      <c r="K479">
        <v>0.99527856468366305</v>
      </c>
      <c r="L479">
        <v>0.97683039851714504</v>
      </c>
      <c r="M479">
        <v>0.98146431881371599</v>
      </c>
      <c r="N479">
        <v>0.98596819457436802</v>
      </c>
    </row>
    <row r="480" spans="1:14" x14ac:dyDescent="0.25">
      <c r="A480">
        <v>30</v>
      </c>
      <c r="B480">
        <v>24</v>
      </c>
      <c r="C480" t="s">
        <v>15</v>
      </c>
      <c r="D480">
        <v>1</v>
      </c>
      <c r="E480">
        <v>606</v>
      </c>
      <c r="F480">
        <v>680</v>
      </c>
      <c r="G480">
        <v>74</v>
      </c>
      <c r="H480">
        <v>540</v>
      </c>
      <c r="I480">
        <v>66</v>
      </c>
      <c r="J480">
        <v>140</v>
      </c>
      <c r="K480">
        <v>0.89108910891089099</v>
      </c>
      <c r="L480">
        <v>0.79411764705882304</v>
      </c>
      <c r="M480">
        <v>0.89117647058823501</v>
      </c>
      <c r="N480">
        <v>0.83981337480559803</v>
      </c>
    </row>
    <row r="481" spans="1:14" x14ac:dyDescent="0.25">
      <c r="A481">
        <v>30</v>
      </c>
      <c r="B481">
        <v>24</v>
      </c>
      <c r="C481" t="s">
        <v>16</v>
      </c>
      <c r="D481">
        <v>1</v>
      </c>
      <c r="E481">
        <v>330</v>
      </c>
      <c r="F481">
        <v>247</v>
      </c>
      <c r="G481">
        <v>83</v>
      </c>
      <c r="H481">
        <v>58</v>
      </c>
      <c r="I481">
        <v>272</v>
      </c>
      <c r="J481">
        <v>189</v>
      </c>
      <c r="K481">
        <v>0.175757575757575</v>
      </c>
      <c r="L481">
        <v>0.23481781376518199</v>
      </c>
      <c r="M481">
        <v>1.33603238866396</v>
      </c>
      <c r="N481">
        <v>0.201039861351819</v>
      </c>
    </row>
    <row r="482" spans="1:14" x14ac:dyDescent="0.25">
      <c r="A482">
        <v>30</v>
      </c>
      <c r="B482">
        <v>24</v>
      </c>
      <c r="C482" t="s">
        <v>14</v>
      </c>
      <c r="D482">
        <v>2</v>
      </c>
      <c r="E482">
        <v>1061</v>
      </c>
      <c r="F482">
        <v>1079</v>
      </c>
      <c r="G482">
        <v>18</v>
      </c>
      <c r="H482">
        <v>1053</v>
      </c>
      <c r="I482">
        <v>8</v>
      </c>
      <c r="J482">
        <v>26</v>
      </c>
      <c r="K482">
        <v>0.992459943449575</v>
      </c>
      <c r="L482">
        <v>0.97590361445783103</v>
      </c>
      <c r="M482">
        <v>0.98331788693234401</v>
      </c>
      <c r="N482">
        <v>0.98411214953270998</v>
      </c>
    </row>
    <row r="483" spans="1:14" x14ac:dyDescent="0.25">
      <c r="A483">
        <v>30</v>
      </c>
      <c r="B483">
        <v>24</v>
      </c>
      <c r="C483" t="s">
        <v>15</v>
      </c>
      <c r="D483">
        <v>2</v>
      </c>
      <c r="E483">
        <v>647</v>
      </c>
      <c r="F483">
        <v>680</v>
      </c>
      <c r="G483">
        <v>33</v>
      </c>
      <c r="H483">
        <v>575</v>
      </c>
      <c r="I483">
        <v>72</v>
      </c>
      <c r="J483">
        <v>105</v>
      </c>
      <c r="K483">
        <v>0.88871715610510005</v>
      </c>
      <c r="L483">
        <v>0.84558823529411697</v>
      </c>
      <c r="M483">
        <v>0.95147058823529396</v>
      </c>
      <c r="N483">
        <v>0.86661642803315697</v>
      </c>
    </row>
    <row r="484" spans="1:14" x14ac:dyDescent="0.25">
      <c r="A484">
        <v>30</v>
      </c>
      <c r="B484">
        <v>24</v>
      </c>
      <c r="C484" t="s">
        <v>16</v>
      </c>
      <c r="D484">
        <v>2</v>
      </c>
      <c r="E484">
        <v>201</v>
      </c>
      <c r="F484">
        <v>247</v>
      </c>
      <c r="G484">
        <v>46</v>
      </c>
      <c r="H484">
        <v>31</v>
      </c>
      <c r="I484">
        <v>170</v>
      </c>
      <c r="J484">
        <v>216</v>
      </c>
      <c r="K484">
        <v>0.154228855721393</v>
      </c>
      <c r="L484">
        <v>0.125506072874493</v>
      </c>
      <c r="M484">
        <v>0.81376518218623395</v>
      </c>
      <c r="N484">
        <v>0.13839285714285701</v>
      </c>
    </row>
    <row r="485" spans="1:14" x14ac:dyDescent="0.25">
      <c r="A485">
        <v>30</v>
      </c>
      <c r="B485">
        <v>24</v>
      </c>
      <c r="C485" t="s">
        <v>14</v>
      </c>
      <c r="D485">
        <v>3</v>
      </c>
      <c r="E485">
        <v>1071</v>
      </c>
      <c r="F485">
        <v>1079</v>
      </c>
      <c r="G485">
        <v>8</v>
      </c>
      <c r="H485">
        <v>1067</v>
      </c>
      <c r="I485">
        <v>4</v>
      </c>
      <c r="J485">
        <v>12</v>
      </c>
      <c r="K485">
        <v>0.99626517273576098</v>
      </c>
      <c r="L485">
        <v>0.98887859128822897</v>
      </c>
      <c r="M485">
        <v>0.99258572752548602</v>
      </c>
      <c r="N485">
        <v>0.99255813953488303</v>
      </c>
    </row>
    <row r="486" spans="1:14" x14ac:dyDescent="0.25">
      <c r="A486">
        <v>30</v>
      </c>
      <c r="B486">
        <v>24</v>
      </c>
      <c r="C486" t="s">
        <v>15</v>
      </c>
      <c r="D486">
        <v>3</v>
      </c>
      <c r="E486">
        <v>681</v>
      </c>
      <c r="F486">
        <v>680</v>
      </c>
      <c r="G486">
        <v>1</v>
      </c>
      <c r="H486">
        <v>661</v>
      </c>
      <c r="I486">
        <v>20</v>
      </c>
      <c r="J486">
        <v>19</v>
      </c>
      <c r="K486">
        <v>0.97063142437591698</v>
      </c>
      <c r="L486">
        <v>0.97205882352941098</v>
      </c>
      <c r="M486">
        <v>1.0014705882352899</v>
      </c>
      <c r="N486">
        <v>0.97134459955914698</v>
      </c>
    </row>
    <row r="487" spans="1:14" x14ac:dyDescent="0.25">
      <c r="A487">
        <v>30</v>
      </c>
      <c r="B487">
        <v>24</v>
      </c>
      <c r="C487" t="s">
        <v>16</v>
      </c>
      <c r="D487">
        <v>3</v>
      </c>
      <c r="E487">
        <v>236</v>
      </c>
      <c r="F487">
        <v>247</v>
      </c>
      <c r="G487">
        <v>11</v>
      </c>
      <c r="H487">
        <v>226</v>
      </c>
      <c r="I487">
        <v>10</v>
      </c>
      <c r="J487">
        <v>21</v>
      </c>
      <c r="K487">
        <v>0.95762711864406702</v>
      </c>
      <c r="L487">
        <v>0.91497975708502</v>
      </c>
      <c r="M487">
        <v>0.95546558704453399</v>
      </c>
      <c r="N487">
        <v>0.93581780538302195</v>
      </c>
    </row>
    <row r="488" spans="1:14" x14ac:dyDescent="0.25">
      <c r="A488">
        <v>30</v>
      </c>
      <c r="B488">
        <v>25</v>
      </c>
      <c r="C488" t="s">
        <v>14</v>
      </c>
      <c r="D488">
        <v>1</v>
      </c>
      <c r="E488">
        <v>917</v>
      </c>
      <c r="F488">
        <v>946</v>
      </c>
      <c r="G488">
        <v>29</v>
      </c>
      <c r="H488">
        <v>914</v>
      </c>
      <c r="I488">
        <v>3</v>
      </c>
      <c r="J488">
        <v>32</v>
      </c>
      <c r="K488">
        <v>0.99672846237731705</v>
      </c>
      <c r="L488">
        <v>0.96617336152219802</v>
      </c>
      <c r="M488">
        <v>0.96934460887949203</v>
      </c>
      <c r="N488">
        <v>0.98121309715512595</v>
      </c>
    </row>
    <row r="489" spans="1:14" x14ac:dyDescent="0.25">
      <c r="A489">
        <v>30</v>
      </c>
      <c r="B489">
        <v>25</v>
      </c>
      <c r="C489" t="s">
        <v>15</v>
      </c>
      <c r="D489">
        <v>1</v>
      </c>
      <c r="E489">
        <v>758</v>
      </c>
      <c r="F489">
        <v>718</v>
      </c>
      <c r="G489">
        <v>40</v>
      </c>
      <c r="H489">
        <v>624</v>
      </c>
      <c r="I489">
        <v>134</v>
      </c>
      <c r="J489">
        <v>94</v>
      </c>
      <c r="K489">
        <v>0.82321899736147697</v>
      </c>
      <c r="L489">
        <v>0.86908077994428901</v>
      </c>
      <c r="M489">
        <v>1.05571030640668</v>
      </c>
      <c r="N489">
        <v>0.84552845528455201</v>
      </c>
    </row>
    <row r="490" spans="1:14" x14ac:dyDescent="0.25">
      <c r="A490">
        <v>30</v>
      </c>
      <c r="B490">
        <v>25</v>
      </c>
      <c r="C490" t="s">
        <v>16</v>
      </c>
      <c r="D490">
        <v>1</v>
      </c>
      <c r="E490">
        <v>417</v>
      </c>
      <c r="F490">
        <v>207</v>
      </c>
      <c r="G490">
        <v>210</v>
      </c>
      <c r="H490">
        <v>51</v>
      </c>
      <c r="I490">
        <v>366</v>
      </c>
      <c r="J490">
        <v>156</v>
      </c>
      <c r="K490">
        <v>0.12230215827338101</v>
      </c>
      <c r="L490">
        <v>0.24637681159420199</v>
      </c>
      <c r="M490">
        <v>2.01449275362318</v>
      </c>
      <c r="N490">
        <v>0.16346153846153799</v>
      </c>
    </row>
    <row r="491" spans="1:14" x14ac:dyDescent="0.25">
      <c r="A491">
        <v>30</v>
      </c>
      <c r="B491">
        <v>25</v>
      </c>
      <c r="C491" t="s">
        <v>14</v>
      </c>
      <c r="D491">
        <v>2</v>
      </c>
      <c r="E491">
        <v>926</v>
      </c>
      <c r="F491">
        <v>946</v>
      </c>
      <c r="G491">
        <v>20</v>
      </c>
      <c r="H491">
        <v>914</v>
      </c>
      <c r="I491">
        <v>12</v>
      </c>
      <c r="J491">
        <v>32</v>
      </c>
      <c r="K491">
        <v>0.987041036717062</v>
      </c>
      <c r="L491">
        <v>0.96617336152219802</v>
      </c>
      <c r="M491">
        <v>0.97885835095137397</v>
      </c>
      <c r="N491">
        <v>0.97649572649572602</v>
      </c>
    </row>
    <row r="492" spans="1:14" x14ac:dyDescent="0.25">
      <c r="A492">
        <v>30</v>
      </c>
      <c r="B492">
        <v>25</v>
      </c>
      <c r="C492" t="s">
        <v>15</v>
      </c>
      <c r="D492">
        <v>2</v>
      </c>
      <c r="E492">
        <v>776</v>
      </c>
      <c r="F492">
        <v>718</v>
      </c>
      <c r="G492">
        <v>58</v>
      </c>
      <c r="H492">
        <v>635</v>
      </c>
      <c r="I492">
        <v>141</v>
      </c>
      <c r="J492">
        <v>83</v>
      </c>
      <c r="K492">
        <v>0.81829896907216404</v>
      </c>
      <c r="L492">
        <v>0.88440111420612799</v>
      </c>
      <c r="M492">
        <v>1.0807799442896899</v>
      </c>
      <c r="N492">
        <v>0.85006693440428305</v>
      </c>
    </row>
    <row r="493" spans="1:14" x14ac:dyDescent="0.25">
      <c r="A493">
        <v>30</v>
      </c>
      <c r="B493">
        <v>25</v>
      </c>
      <c r="C493" t="s">
        <v>16</v>
      </c>
      <c r="D493">
        <v>2</v>
      </c>
      <c r="E493">
        <v>321</v>
      </c>
      <c r="F493">
        <v>207</v>
      </c>
      <c r="G493">
        <v>114</v>
      </c>
      <c r="H493">
        <v>32</v>
      </c>
      <c r="I493">
        <v>289</v>
      </c>
      <c r="J493">
        <v>175</v>
      </c>
      <c r="K493">
        <v>9.9688473520249204E-2</v>
      </c>
      <c r="L493">
        <v>0.15458937198067599</v>
      </c>
      <c r="M493">
        <v>1.5507246376811501</v>
      </c>
      <c r="N493">
        <v>0.12121212121212099</v>
      </c>
    </row>
    <row r="494" spans="1:14" x14ac:dyDescent="0.25">
      <c r="A494">
        <v>30</v>
      </c>
      <c r="B494">
        <v>25</v>
      </c>
      <c r="C494" t="s">
        <v>14</v>
      </c>
      <c r="D494">
        <v>3</v>
      </c>
      <c r="E494">
        <v>927</v>
      </c>
      <c r="F494">
        <v>946</v>
      </c>
      <c r="G494">
        <v>19</v>
      </c>
      <c r="H494">
        <v>925</v>
      </c>
      <c r="I494">
        <v>2</v>
      </c>
      <c r="J494">
        <v>21</v>
      </c>
      <c r="K494">
        <v>0.99784250269687103</v>
      </c>
      <c r="L494">
        <v>0.977801268498942</v>
      </c>
      <c r="M494">
        <v>0.97991543340380505</v>
      </c>
      <c r="N494">
        <v>0.98772023491724503</v>
      </c>
    </row>
    <row r="495" spans="1:14" x14ac:dyDescent="0.25">
      <c r="A495">
        <v>30</v>
      </c>
      <c r="B495">
        <v>25</v>
      </c>
      <c r="C495" t="s">
        <v>15</v>
      </c>
      <c r="D495">
        <v>3</v>
      </c>
      <c r="E495">
        <v>693</v>
      </c>
      <c r="F495">
        <v>718</v>
      </c>
      <c r="G495">
        <v>25</v>
      </c>
      <c r="H495">
        <v>642</v>
      </c>
      <c r="I495">
        <v>51</v>
      </c>
      <c r="J495">
        <v>76</v>
      </c>
      <c r="K495">
        <v>0.92640692640692601</v>
      </c>
      <c r="L495">
        <v>0.89415041782729798</v>
      </c>
      <c r="M495">
        <v>0.96518105849582103</v>
      </c>
      <c r="N495">
        <v>0.90999291282778105</v>
      </c>
    </row>
    <row r="496" spans="1:14" x14ac:dyDescent="0.25">
      <c r="A496">
        <v>30</v>
      </c>
      <c r="B496">
        <v>25</v>
      </c>
      <c r="C496" t="s">
        <v>16</v>
      </c>
      <c r="D496">
        <v>3</v>
      </c>
      <c r="E496">
        <v>233</v>
      </c>
      <c r="F496">
        <v>207</v>
      </c>
      <c r="G496">
        <v>26</v>
      </c>
      <c r="H496">
        <v>156</v>
      </c>
      <c r="I496">
        <v>77</v>
      </c>
      <c r="J496">
        <v>51</v>
      </c>
      <c r="K496">
        <v>0.66952789699570803</v>
      </c>
      <c r="L496">
        <v>0.75362318840579701</v>
      </c>
      <c r="M496">
        <v>1.1256038647342901</v>
      </c>
      <c r="N496">
        <v>0.70909090909090899</v>
      </c>
    </row>
    <row r="497" spans="1:14" x14ac:dyDescent="0.25">
      <c r="A497">
        <v>30</v>
      </c>
      <c r="B497">
        <v>26</v>
      </c>
      <c r="C497" t="s">
        <v>14</v>
      </c>
      <c r="D497">
        <v>1</v>
      </c>
      <c r="E497">
        <v>1119</v>
      </c>
      <c r="F497">
        <v>985</v>
      </c>
      <c r="G497">
        <v>134</v>
      </c>
      <c r="H497">
        <v>978</v>
      </c>
      <c r="I497">
        <v>141</v>
      </c>
      <c r="J497">
        <v>7</v>
      </c>
      <c r="K497">
        <v>0.87399463806970501</v>
      </c>
      <c r="L497">
        <v>0.99289340101522805</v>
      </c>
      <c r="M497">
        <v>1.1360406091370501</v>
      </c>
      <c r="N497">
        <v>0.92965779467680598</v>
      </c>
    </row>
    <row r="498" spans="1:14" x14ac:dyDescent="0.25">
      <c r="A498">
        <v>30</v>
      </c>
      <c r="B498">
        <v>26</v>
      </c>
      <c r="C498" t="s">
        <v>15</v>
      </c>
      <c r="D498">
        <v>1</v>
      </c>
      <c r="E498">
        <v>815</v>
      </c>
      <c r="F498">
        <v>720</v>
      </c>
      <c r="G498">
        <v>95</v>
      </c>
      <c r="H498">
        <v>653</v>
      </c>
      <c r="I498">
        <v>162</v>
      </c>
      <c r="J498">
        <v>67</v>
      </c>
      <c r="K498">
        <v>0.80122699386503005</v>
      </c>
      <c r="L498">
        <v>0.906944444444444</v>
      </c>
      <c r="M498">
        <v>1.13194444444444</v>
      </c>
      <c r="N498">
        <v>0.85081433224755698</v>
      </c>
    </row>
    <row r="499" spans="1:14" x14ac:dyDescent="0.25">
      <c r="A499">
        <v>30</v>
      </c>
      <c r="B499">
        <v>26</v>
      </c>
      <c r="C499" t="s">
        <v>16</v>
      </c>
      <c r="D499">
        <v>1</v>
      </c>
      <c r="E499">
        <v>267</v>
      </c>
      <c r="F499">
        <v>214</v>
      </c>
      <c r="G499">
        <v>53</v>
      </c>
      <c r="H499">
        <v>51</v>
      </c>
      <c r="I499">
        <v>216</v>
      </c>
      <c r="J499">
        <v>163</v>
      </c>
      <c r="K499">
        <v>0.19101123595505601</v>
      </c>
      <c r="L499">
        <v>0.23831775700934499</v>
      </c>
      <c r="M499">
        <v>1.2476635514018599</v>
      </c>
      <c r="N499">
        <v>0.21205821205821199</v>
      </c>
    </row>
    <row r="500" spans="1:14" x14ac:dyDescent="0.25">
      <c r="A500">
        <v>30</v>
      </c>
      <c r="B500">
        <v>26</v>
      </c>
      <c r="C500" t="s">
        <v>14</v>
      </c>
      <c r="D500">
        <v>2</v>
      </c>
      <c r="E500">
        <v>1045</v>
      </c>
      <c r="F500">
        <v>985</v>
      </c>
      <c r="G500">
        <v>60</v>
      </c>
      <c r="H500">
        <v>961</v>
      </c>
      <c r="I500">
        <v>84</v>
      </c>
      <c r="J500">
        <v>24</v>
      </c>
      <c r="K500">
        <v>0.919617224880382</v>
      </c>
      <c r="L500">
        <v>0.97563451776649701</v>
      </c>
      <c r="M500">
        <v>1.0609137055837501</v>
      </c>
      <c r="N500">
        <v>0.94679802955665004</v>
      </c>
    </row>
    <row r="501" spans="1:14" x14ac:dyDescent="0.25">
      <c r="A501">
        <v>30</v>
      </c>
      <c r="B501">
        <v>26</v>
      </c>
      <c r="C501" t="s">
        <v>15</v>
      </c>
      <c r="D501">
        <v>2</v>
      </c>
      <c r="E501">
        <v>793</v>
      </c>
      <c r="F501">
        <v>720</v>
      </c>
      <c r="G501">
        <v>73</v>
      </c>
      <c r="H501">
        <v>648</v>
      </c>
      <c r="I501">
        <v>145</v>
      </c>
      <c r="J501">
        <v>72</v>
      </c>
      <c r="K501">
        <v>0.81715006305170201</v>
      </c>
      <c r="L501">
        <v>0.9</v>
      </c>
      <c r="M501">
        <v>1.1013888888888801</v>
      </c>
      <c r="N501">
        <v>0.85657633840052805</v>
      </c>
    </row>
    <row r="502" spans="1:14" x14ac:dyDescent="0.25">
      <c r="A502">
        <v>30</v>
      </c>
      <c r="B502">
        <v>26</v>
      </c>
      <c r="C502" t="s">
        <v>16</v>
      </c>
      <c r="D502">
        <v>2</v>
      </c>
      <c r="E502">
        <v>438</v>
      </c>
      <c r="F502">
        <v>214</v>
      </c>
      <c r="G502">
        <v>224</v>
      </c>
      <c r="H502">
        <v>87</v>
      </c>
      <c r="I502">
        <v>351</v>
      </c>
      <c r="J502">
        <v>127</v>
      </c>
      <c r="K502">
        <v>0.198630136986301</v>
      </c>
      <c r="L502">
        <v>0.40654205607476601</v>
      </c>
      <c r="M502">
        <v>2.0467289719626098</v>
      </c>
      <c r="N502">
        <v>0.26687116564417102</v>
      </c>
    </row>
    <row r="503" spans="1:14" x14ac:dyDescent="0.25">
      <c r="A503">
        <v>30</v>
      </c>
      <c r="B503">
        <v>26</v>
      </c>
      <c r="C503" t="s">
        <v>14</v>
      </c>
      <c r="D503">
        <v>3</v>
      </c>
      <c r="E503">
        <v>1118</v>
      </c>
      <c r="F503">
        <v>985</v>
      </c>
      <c r="G503">
        <v>133</v>
      </c>
      <c r="H503">
        <v>983</v>
      </c>
      <c r="I503">
        <v>135</v>
      </c>
      <c r="J503">
        <v>2</v>
      </c>
      <c r="K503">
        <v>0.87924865831842502</v>
      </c>
      <c r="L503">
        <v>0.99796954314720798</v>
      </c>
      <c r="M503">
        <v>1.1350253807106501</v>
      </c>
      <c r="N503">
        <v>0.93485496909177301</v>
      </c>
    </row>
    <row r="504" spans="1:14" x14ac:dyDescent="0.25">
      <c r="A504">
        <v>30</v>
      </c>
      <c r="B504">
        <v>26</v>
      </c>
      <c r="C504" t="s">
        <v>15</v>
      </c>
      <c r="D504">
        <v>3</v>
      </c>
      <c r="E504">
        <v>689</v>
      </c>
      <c r="F504">
        <v>720</v>
      </c>
      <c r="G504">
        <v>31</v>
      </c>
      <c r="H504">
        <v>653</v>
      </c>
      <c r="I504">
        <v>36</v>
      </c>
      <c r="J504">
        <v>67</v>
      </c>
      <c r="K504">
        <v>0.94775036284470204</v>
      </c>
      <c r="L504">
        <v>0.906944444444444</v>
      </c>
      <c r="M504">
        <v>0.95694444444444404</v>
      </c>
      <c r="N504">
        <v>0.92689850958126296</v>
      </c>
    </row>
    <row r="505" spans="1:14" x14ac:dyDescent="0.25">
      <c r="A505">
        <v>30</v>
      </c>
      <c r="B505">
        <v>26</v>
      </c>
      <c r="C505" t="s">
        <v>16</v>
      </c>
      <c r="D505">
        <v>3</v>
      </c>
      <c r="E505">
        <v>266</v>
      </c>
      <c r="F505">
        <v>214</v>
      </c>
      <c r="G505">
        <v>52</v>
      </c>
      <c r="H505">
        <v>203</v>
      </c>
      <c r="I505">
        <v>63</v>
      </c>
      <c r="J505">
        <v>11</v>
      </c>
      <c r="K505">
        <v>0.76315789473684204</v>
      </c>
      <c r="L505">
        <v>0.94859813084112099</v>
      </c>
      <c r="M505">
        <v>1.2429906542056</v>
      </c>
      <c r="N505">
        <v>0.84583333333333299</v>
      </c>
    </row>
    <row r="506" spans="1:14" x14ac:dyDescent="0.25">
      <c r="A506">
        <v>30</v>
      </c>
      <c r="B506">
        <v>27</v>
      </c>
      <c r="C506" t="s">
        <v>14</v>
      </c>
      <c r="D506">
        <v>1</v>
      </c>
      <c r="E506">
        <v>1119</v>
      </c>
      <c r="F506">
        <v>1166</v>
      </c>
      <c r="G506">
        <v>47</v>
      </c>
      <c r="H506">
        <v>1115</v>
      </c>
      <c r="I506">
        <v>4</v>
      </c>
      <c r="J506">
        <v>51</v>
      </c>
      <c r="K506">
        <v>0.99642537980339496</v>
      </c>
      <c r="L506">
        <v>0.95626072041166299</v>
      </c>
      <c r="M506">
        <v>0.95969125214408202</v>
      </c>
      <c r="N506">
        <v>0.97592997811816096</v>
      </c>
    </row>
    <row r="507" spans="1:14" x14ac:dyDescent="0.25">
      <c r="A507">
        <v>30</v>
      </c>
      <c r="B507">
        <v>27</v>
      </c>
      <c r="C507" t="s">
        <v>15</v>
      </c>
      <c r="D507">
        <v>1</v>
      </c>
      <c r="E507">
        <v>752</v>
      </c>
      <c r="F507">
        <v>728</v>
      </c>
      <c r="G507">
        <v>24</v>
      </c>
      <c r="H507">
        <v>616</v>
      </c>
      <c r="I507">
        <v>136</v>
      </c>
      <c r="J507">
        <v>112</v>
      </c>
      <c r="K507">
        <v>0.81914893617021201</v>
      </c>
      <c r="L507">
        <v>0.84615384615384603</v>
      </c>
      <c r="M507">
        <v>1.03296703296703</v>
      </c>
      <c r="N507">
        <v>0.83243243243243203</v>
      </c>
    </row>
    <row r="508" spans="1:14" x14ac:dyDescent="0.25">
      <c r="A508">
        <v>30</v>
      </c>
      <c r="B508">
        <v>27</v>
      </c>
      <c r="C508" t="s">
        <v>16</v>
      </c>
      <c r="D508">
        <v>1</v>
      </c>
      <c r="E508">
        <v>362</v>
      </c>
      <c r="F508">
        <v>270</v>
      </c>
      <c r="G508">
        <v>92</v>
      </c>
      <c r="H508">
        <v>59</v>
      </c>
      <c r="I508">
        <v>303</v>
      </c>
      <c r="J508">
        <v>211</v>
      </c>
      <c r="K508">
        <v>0.162983425414364</v>
      </c>
      <c r="L508">
        <v>0.218518518518518</v>
      </c>
      <c r="M508">
        <v>1.3407407407407399</v>
      </c>
      <c r="N508">
        <v>0.186708860759493</v>
      </c>
    </row>
    <row r="509" spans="1:14" x14ac:dyDescent="0.25">
      <c r="A509">
        <v>30</v>
      </c>
      <c r="B509">
        <v>27</v>
      </c>
      <c r="C509" t="s">
        <v>14</v>
      </c>
      <c r="D509">
        <v>2</v>
      </c>
      <c r="E509">
        <v>1150</v>
      </c>
      <c r="F509">
        <v>1166</v>
      </c>
      <c r="G509">
        <v>16</v>
      </c>
      <c r="H509">
        <v>1144</v>
      </c>
      <c r="I509">
        <v>6</v>
      </c>
      <c r="J509">
        <v>22</v>
      </c>
      <c r="K509">
        <v>0.99478260869565205</v>
      </c>
      <c r="L509">
        <v>0.98113207547169801</v>
      </c>
      <c r="M509">
        <v>0.986277873070325</v>
      </c>
      <c r="N509">
        <v>0.98791018998272795</v>
      </c>
    </row>
    <row r="510" spans="1:14" x14ac:dyDescent="0.25">
      <c r="A510">
        <v>30</v>
      </c>
      <c r="B510">
        <v>27</v>
      </c>
      <c r="C510" t="s">
        <v>15</v>
      </c>
      <c r="D510">
        <v>2</v>
      </c>
      <c r="E510">
        <v>755</v>
      </c>
      <c r="F510">
        <v>728</v>
      </c>
      <c r="G510">
        <v>27</v>
      </c>
      <c r="H510">
        <v>628</v>
      </c>
      <c r="I510">
        <v>127</v>
      </c>
      <c r="J510">
        <v>100</v>
      </c>
      <c r="K510">
        <v>0.83178807947019795</v>
      </c>
      <c r="L510">
        <v>0.86263736263736202</v>
      </c>
      <c r="M510">
        <v>1.03708791208791</v>
      </c>
      <c r="N510">
        <v>0.84693189480782105</v>
      </c>
    </row>
    <row r="511" spans="1:14" x14ac:dyDescent="0.25">
      <c r="A511">
        <v>30</v>
      </c>
      <c r="B511">
        <v>27</v>
      </c>
      <c r="C511" t="s">
        <v>16</v>
      </c>
      <c r="D511">
        <v>2</v>
      </c>
      <c r="E511">
        <v>292</v>
      </c>
      <c r="F511">
        <v>270</v>
      </c>
      <c r="G511">
        <v>22</v>
      </c>
      <c r="H511">
        <v>46</v>
      </c>
      <c r="I511">
        <v>246</v>
      </c>
      <c r="J511">
        <v>224</v>
      </c>
      <c r="K511">
        <v>0.15753424657534201</v>
      </c>
      <c r="L511">
        <v>0.17037037037037001</v>
      </c>
      <c r="M511">
        <v>1.0814814814814799</v>
      </c>
      <c r="N511">
        <v>0.163701067615658</v>
      </c>
    </row>
    <row r="512" spans="1:14" x14ac:dyDescent="0.25">
      <c r="A512">
        <v>30</v>
      </c>
      <c r="B512">
        <v>27</v>
      </c>
      <c r="C512" t="s">
        <v>14</v>
      </c>
      <c r="D512">
        <v>3</v>
      </c>
      <c r="E512">
        <v>1133</v>
      </c>
      <c r="F512">
        <v>1166</v>
      </c>
      <c r="G512">
        <v>33</v>
      </c>
      <c r="H512">
        <v>1133</v>
      </c>
      <c r="I512">
        <v>0</v>
      </c>
      <c r="J512">
        <v>33</v>
      </c>
      <c r="K512">
        <v>1</v>
      </c>
      <c r="L512">
        <v>0.97169811320754695</v>
      </c>
      <c r="M512">
        <v>0.97169811320754695</v>
      </c>
      <c r="N512">
        <v>0.98564593301435399</v>
      </c>
    </row>
    <row r="513" spans="1:14" x14ac:dyDescent="0.25">
      <c r="A513">
        <v>30</v>
      </c>
      <c r="B513">
        <v>27</v>
      </c>
      <c r="C513" t="s">
        <v>15</v>
      </c>
      <c r="D513">
        <v>3</v>
      </c>
      <c r="E513">
        <v>720</v>
      </c>
      <c r="F513">
        <v>728</v>
      </c>
      <c r="G513">
        <v>8</v>
      </c>
      <c r="H513">
        <v>686</v>
      </c>
      <c r="I513">
        <v>34</v>
      </c>
      <c r="J513">
        <v>42</v>
      </c>
      <c r="K513">
        <v>0.95277777777777695</v>
      </c>
      <c r="L513">
        <v>0.94230769230769196</v>
      </c>
      <c r="M513">
        <v>0.98901098901098905</v>
      </c>
      <c r="N513">
        <v>0.94751381215469599</v>
      </c>
    </row>
    <row r="514" spans="1:14" x14ac:dyDescent="0.25">
      <c r="A514">
        <v>30</v>
      </c>
      <c r="B514">
        <v>27</v>
      </c>
      <c r="C514" t="s">
        <v>16</v>
      </c>
      <c r="D514">
        <v>3</v>
      </c>
      <c r="E514">
        <v>249</v>
      </c>
      <c r="F514">
        <v>270</v>
      </c>
      <c r="G514">
        <v>21</v>
      </c>
      <c r="H514">
        <v>232</v>
      </c>
      <c r="I514">
        <v>17</v>
      </c>
      <c r="J514">
        <v>38</v>
      </c>
      <c r="K514">
        <v>0.93172690763052202</v>
      </c>
      <c r="L514">
        <v>0.85925925925925895</v>
      </c>
      <c r="M514">
        <v>0.92222222222222205</v>
      </c>
      <c r="N514">
        <v>0.89402697495183003</v>
      </c>
    </row>
    <row r="515" spans="1:14" x14ac:dyDescent="0.25">
      <c r="A515">
        <v>30</v>
      </c>
      <c r="B515">
        <v>28</v>
      </c>
      <c r="C515" t="s">
        <v>14</v>
      </c>
      <c r="D515">
        <v>1</v>
      </c>
      <c r="E515">
        <v>1052</v>
      </c>
      <c r="F515">
        <v>1098</v>
      </c>
      <c r="G515">
        <v>46</v>
      </c>
      <c r="H515">
        <v>1038</v>
      </c>
      <c r="I515">
        <v>14</v>
      </c>
      <c r="J515">
        <v>60</v>
      </c>
      <c r="K515">
        <v>0.98669201520912497</v>
      </c>
      <c r="L515">
        <v>0.94535519125682999</v>
      </c>
      <c r="M515">
        <v>0.95810564663023601</v>
      </c>
      <c r="N515">
        <v>0.96558139534883702</v>
      </c>
    </row>
    <row r="516" spans="1:14" x14ac:dyDescent="0.25">
      <c r="A516">
        <v>30</v>
      </c>
      <c r="B516">
        <v>28</v>
      </c>
      <c r="C516" t="s">
        <v>15</v>
      </c>
      <c r="D516">
        <v>1</v>
      </c>
      <c r="E516">
        <v>824</v>
      </c>
      <c r="F516">
        <v>859</v>
      </c>
      <c r="G516">
        <v>35</v>
      </c>
      <c r="H516">
        <v>693</v>
      </c>
      <c r="I516">
        <v>131</v>
      </c>
      <c r="J516">
        <v>166</v>
      </c>
      <c r="K516">
        <v>0.84101941747572795</v>
      </c>
      <c r="L516">
        <v>0.80675203725261901</v>
      </c>
      <c r="M516">
        <v>0.95925494761350405</v>
      </c>
      <c r="N516">
        <v>0.82352941176470495</v>
      </c>
    </row>
    <row r="517" spans="1:14" x14ac:dyDescent="0.25">
      <c r="A517">
        <v>30</v>
      </c>
      <c r="B517">
        <v>28</v>
      </c>
      <c r="C517" t="s">
        <v>16</v>
      </c>
      <c r="D517">
        <v>1</v>
      </c>
      <c r="E517">
        <v>376</v>
      </c>
      <c r="F517">
        <v>293</v>
      </c>
      <c r="G517">
        <v>83</v>
      </c>
      <c r="H517">
        <v>55</v>
      </c>
      <c r="I517">
        <v>321</v>
      </c>
      <c r="J517">
        <v>238</v>
      </c>
      <c r="K517">
        <v>0.14627659574467999</v>
      </c>
      <c r="L517">
        <v>0.18771331058020399</v>
      </c>
      <c r="M517">
        <v>1.2832764505119401</v>
      </c>
      <c r="N517">
        <v>0.16442451420029799</v>
      </c>
    </row>
    <row r="518" spans="1:14" x14ac:dyDescent="0.25">
      <c r="A518">
        <v>30</v>
      </c>
      <c r="B518">
        <v>28</v>
      </c>
      <c r="C518" t="s">
        <v>14</v>
      </c>
      <c r="D518">
        <v>2</v>
      </c>
      <c r="E518">
        <v>1065</v>
      </c>
      <c r="F518">
        <v>1098</v>
      </c>
      <c r="G518">
        <v>33</v>
      </c>
      <c r="H518">
        <v>1050</v>
      </c>
      <c r="I518">
        <v>15</v>
      </c>
      <c r="J518">
        <v>48</v>
      </c>
      <c r="K518">
        <v>0.98591549295774605</v>
      </c>
      <c r="L518">
        <v>0.95628415300546399</v>
      </c>
      <c r="M518">
        <v>0.96994535519125602</v>
      </c>
      <c r="N518">
        <v>0.970873786407766</v>
      </c>
    </row>
    <row r="519" spans="1:14" x14ac:dyDescent="0.25">
      <c r="A519">
        <v>30</v>
      </c>
      <c r="B519">
        <v>28</v>
      </c>
      <c r="C519" t="s">
        <v>15</v>
      </c>
      <c r="D519">
        <v>2</v>
      </c>
      <c r="E519">
        <v>860</v>
      </c>
      <c r="F519">
        <v>859</v>
      </c>
      <c r="G519">
        <v>1</v>
      </c>
      <c r="H519">
        <v>733</v>
      </c>
      <c r="I519">
        <v>127</v>
      </c>
      <c r="J519">
        <v>126</v>
      </c>
      <c r="K519">
        <v>0.85232558139534798</v>
      </c>
      <c r="L519">
        <v>0.85331781140861396</v>
      </c>
      <c r="M519">
        <v>1.0011641443538899</v>
      </c>
      <c r="N519">
        <v>0.85282140779522897</v>
      </c>
    </row>
    <row r="520" spans="1:14" x14ac:dyDescent="0.25">
      <c r="A520">
        <v>30</v>
      </c>
      <c r="B520">
        <v>28</v>
      </c>
      <c r="C520" t="s">
        <v>16</v>
      </c>
      <c r="D520">
        <v>2</v>
      </c>
      <c r="E520">
        <v>201</v>
      </c>
      <c r="F520">
        <v>293</v>
      </c>
      <c r="G520">
        <v>92</v>
      </c>
      <c r="H520">
        <v>36</v>
      </c>
      <c r="I520">
        <v>165</v>
      </c>
      <c r="J520">
        <v>257</v>
      </c>
      <c r="K520">
        <v>0.17910447761194001</v>
      </c>
      <c r="L520">
        <v>0.12286689419795201</v>
      </c>
      <c r="M520">
        <v>0.68600682593856599</v>
      </c>
      <c r="N520">
        <v>0.14574898785425</v>
      </c>
    </row>
    <row r="521" spans="1:14" x14ac:dyDescent="0.25">
      <c r="A521">
        <v>30</v>
      </c>
      <c r="B521">
        <v>28</v>
      </c>
      <c r="C521" t="s">
        <v>14</v>
      </c>
      <c r="D521">
        <v>3</v>
      </c>
      <c r="E521">
        <v>1121</v>
      </c>
      <c r="F521">
        <v>1098</v>
      </c>
      <c r="G521">
        <v>23</v>
      </c>
      <c r="H521">
        <v>1097</v>
      </c>
      <c r="I521">
        <v>24</v>
      </c>
      <c r="J521">
        <v>1</v>
      </c>
      <c r="K521">
        <v>0.97859054415700197</v>
      </c>
      <c r="L521">
        <v>0.99908925318761299</v>
      </c>
      <c r="M521">
        <v>1.0209471766848801</v>
      </c>
      <c r="N521">
        <v>0.98873366381252803</v>
      </c>
    </row>
    <row r="522" spans="1:14" x14ac:dyDescent="0.25">
      <c r="A522">
        <v>30</v>
      </c>
      <c r="B522">
        <v>28</v>
      </c>
      <c r="C522" t="s">
        <v>15</v>
      </c>
      <c r="D522">
        <v>3</v>
      </c>
      <c r="E522">
        <v>858</v>
      </c>
      <c r="F522">
        <v>859</v>
      </c>
      <c r="G522">
        <v>1</v>
      </c>
      <c r="H522">
        <v>800</v>
      </c>
      <c r="I522">
        <v>58</v>
      </c>
      <c r="J522">
        <v>59</v>
      </c>
      <c r="K522">
        <v>0.93240093240093203</v>
      </c>
      <c r="L522">
        <v>0.93131548311990597</v>
      </c>
      <c r="M522">
        <v>0.9988358556461</v>
      </c>
      <c r="N522">
        <v>0.93185789167152</v>
      </c>
    </row>
    <row r="523" spans="1:14" x14ac:dyDescent="0.25">
      <c r="A523">
        <v>30</v>
      </c>
      <c r="B523">
        <v>28</v>
      </c>
      <c r="C523" t="s">
        <v>16</v>
      </c>
      <c r="D523">
        <v>3</v>
      </c>
      <c r="E523">
        <v>292</v>
      </c>
      <c r="F523">
        <v>293</v>
      </c>
      <c r="G523">
        <v>1</v>
      </c>
      <c r="H523">
        <v>208</v>
      </c>
      <c r="I523">
        <v>84</v>
      </c>
      <c r="J523">
        <v>85</v>
      </c>
      <c r="K523">
        <v>0.71232876712328697</v>
      </c>
      <c r="L523">
        <v>0.70989761092150105</v>
      </c>
      <c r="M523">
        <v>0.99658703071672305</v>
      </c>
      <c r="N523">
        <v>0.71111111111111103</v>
      </c>
    </row>
    <row r="524" spans="1:14" x14ac:dyDescent="0.25">
      <c r="A524">
        <v>30</v>
      </c>
      <c r="B524">
        <v>29</v>
      </c>
      <c r="C524" t="s">
        <v>14</v>
      </c>
      <c r="D524">
        <v>1</v>
      </c>
      <c r="E524">
        <v>1113</v>
      </c>
      <c r="F524">
        <v>1140</v>
      </c>
      <c r="G524">
        <v>27</v>
      </c>
      <c r="H524">
        <v>1110</v>
      </c>
      <c r="I524">
        <v>3</v>
      </c>
      <c r="J524">
        <v>30</v>
      </c>
      <c r="K524">
        <v>0.99730458221024199</v>
      </c>
      <c r="L524">
        <v>0.97368421052631504</v>
      </c>
      <c r="M524">
        <v>0.97631578947368403</v>
      </c>
      <c r="N524">
        <v>0.98535286284953305</v>
      </c>
    </row>
    <row r="525" spans="1:14" x14ac:dyDescent="0.25">
      <c r="A525">
        <v>30</v>
      </c>
      <c r="B525">
        <v>29</v>
      </c>
      <c r="C525" t="s">
        <v>15</v>
      </c>
      <c r="D525">
        <v>1</v>
      </c>
      <c r="E525">
        <v>978</v>
      </c>
      <c r="F525">
        <v>869</v>
      </c>
      <c r="G525">
        <v>109</v>
      </c>
      <c r="H525">
        <v>777</v>
      </c>
      <c r="I525">
        <v>201</v>
      </c>
      <c r="J525">
        <v>92</v>
      </c>
      <c r="K525">
        <v>0.79447852760736104</v>
      </c>
      <c r="L525">
        <v>0.89413118527042501</v>
      </c>
      <c r="M525">
        <v>1.1254315304948199</v>
      </c>
      <c r="N525">
        <v>0.84136437466161296</v>
      </c>
    </row>
    <row r="526" spans="1:14" x14ac:dyDescent="0.25">
      <c r="A526">
        <v>30</v>
      </c>
      <c r="B526">
        <v>29</v>
      </c>
      <c r="C526" t="s">
        <v>16</v>
      </c>
      <c r="D526">
        <v>1</v>
      </c>
      <c r="E526">
        <v>259</v>
      </c>
      <c r="F526">
        <v>247</v>
      </c>
      <c r="G526">
        <v>12</v>
      </c>
      <c r="H526">
        <v>43</v>
      </c>
      <c r="I526">
        <v>216</v>
      </c>
      <c r="J526">
        <v>204</v>
      </c>
      <c r="K526">
        <v>0.166023166023166</v>
      </c>
      <c r="L526">
        <v>0.17408906882590999</v>
      </c>
      <c r="M526">
        <v>1.0485829959514099</v>
      </c>
      <c r="N526">
        <v>0.1699604743083</v>
      </c>
    </row>
    <row r="527" spans="1:14" x14ac:dyDescent="0.25">
      <c r="A527">
        <v>30</v>
      </c>
      <c r="B527">
        <v>29</v>
      </c>
      <c r="C527" t="s">
        <v>14</v>
      </c>
      <c r="D527">
        <v>2</v>
      </c>
      <c r="E527">
        <v>1144</v>
      </c>
      <c r="F527">
        <v>1140</v>
      </c>
      <c r="G527">
        <v>4</v>
      </c>
      <c r="H527">
        <v>1134</v>
      </c>
      <c r="I527">
        <v>10</v>
      </c>
      <c r="J527">
        <v>6</v>
      </c>
      <c r="K527">
        <v>0.99125874125874103</v>
      </c>
      <c r="L527">
        <v>0.99473684210526303</v>
      </c>
      <c r="M527">
        <v>1.0035087719298199</v>
      </c>
      <c r="N527">
        <v>0.99299474605954396</v>
      </c>
    </row>
    <row r="528" spans="1:14" x14ac:dyDescent="0.25">
      <c r="A528">
        <v>30</v>
      </c>
      <c r="B528">
        <v>29</v>
      </c>
      <c r="C528" t="s">
        <v>15</v>
      </c>
      <c r="D528">
        <v>2</v>
      </c>
      <c r="E528">
        <v>1012</v>
      </c>
      <c r="F528">
        <v>869</v>
      </c>
      <c r="G528">
        <v>143</v>
      </c>
      <c r="H528">
        <v>825</v>
      </c>
      <c r="I528">
        <v>187</v>
      </c>
      <c r="J528">
        <v>44</v>
      </c>
      <c r="K528">
        <v>0.81521739130434701</v>
      </c>
      <c r="L528">
        <v>0.949367088607594</v>
      </c>
      <c r="M528">
        <v>1.16455696202531</v>
      </c>
      <c r="N528">
        <v>0.87719298245613997</v>
      </c>
    </row>
    <row r="529" spans="1:14" x14ac:dyDescent="0.25">
      <c r="A529">
        <v>30</v>
      </c>
      <c r="B529">
        <v>29</v>
      </c>
      <c r="C529" t="s">
        <v>16</v>
      </c>
      <c r="D529">
        <v>2</v>
      </c>
      <c r="E529">
        <v>220</v>
      </c>
      <c r="F529">
        <v>247</v>
      </c>
      <c r="G529">
        <v>27</v>
      </c>
      <c r="H529">
        <v>32</v>
      </c>
      <c r="I529">
        <v>188</v>
      </c>
      <c r="J529">
        <v>215</v>
      </c>
      <c r="K529">
        <v>0.145454545454545</v>
      </c>
      <c r="L529">
        <v>0.12955465587044501</v>
      </c>
      <c r="M529">
        <v>0.89068825910931104</v>
      </c>
      <c r="N529">
        <v>0.13704496788008499</v>
      </c>
    </row>
    <row r="530" spans="1:14" x14ac:dyDescent="0.25">
      <c r="A530">
        <v>30</v>
      </c>
      <c r="B530">
        <v>29</v>
      </c>
      <c r="C530" t="s">
        <v>14</v>
      </c>
      <c r="D530">
        <v>3</v>
      </c>
      <c r="E530">
        <v>1127</v>
      </c>
      <c r="F530">
        <v>1140</v>
      </c>
      <c r="G530">
        <v>13</v>
      </c>
      <c r="H530">
        <v>1125</v>
      </c>
      <c r="I530">
        <v>2</v>
      </c>
      <c r="J530">
        <v>15</v>
      </c>
      <c r="K530">
        <v>0.99822537710736403</v>
      </c>
      <c r="L530">
        <v>0.98684210526315697</v>
      </c>
      <c r="M530">
        <v>0.98859649122807003</v>
      </c>
      <c r="N530">
        <v>0.99250110277900305</v>
      </c>
    </row>
    <row r="531" spans="1:14" x14ac:dyDescent="0.25">
      <c r="A531">
        <v>30</v>
      </c>
      <c r="B531">
        <v>29</v>
      </c>
      <c r="C531" t="s">
        <v>15</v>
      </c>
      <c r="D531">
        <v>3</v>
      </c>
      <c r="E531">
        <v>887</v>
      </c>
      <c r="F531">
        <v>869</v>
      </c>
      <c r="G531">
        <v>18</v>
      </c>
      <c r="H531">
        <v>714</v>
      </c>
      <c r="I531">
        <v>173</v>
      </c>
      <c r="J531">
        <v>155</v>
      </c>
      <c r="K531">
        <v>0.80496054114994298</v>
      </c>
      <c r="L531">
        <v>0.82163406214039103</v>
      </c>
      <c r="M531">
        <v>1.0207134637514299</v>
      </c>
      <c r="N531">
        <v>0.81321184510250499</v>
      </c>
    </row>
    <row r="532" spans="1:14" x14ac:dyDescent="0.25">
      <c r="A532">
        <v>30</v>
      </c>
      <c r="B532">
        <v>29</v>
      </c>
      <c r="C532" t="s">
        <v>16</v>
      </c>
      <c r="D532">
        <v>3</v>
      </c>
      <c r="E532">
        <v>257</v>
      </c>
      <c r="F532">
        <v>247</v>
      </c>
      <c r="G532">
        <v>10</v>
      </c>
      <c r="H532">
        <v>225</v>
      </c>
      <c r="I532">
        <v>32</v>
      </c>
      <c r="J532">
        <v>22</v>
      </c>
      <c r="K532">
        <v>0.87548638132295697</v>
      </c>
      <c r="L532">
        <v>0.91093117408906799</v>
      </c>
      <c r="M532">
        <v>1.0404858299595099</v>
      </c>
      <c r="N532">
        <v>0.89285714285714202</v>
      </c>
    </row>
    <row r="533" spans="1:14" x14ac:dyDescent="0.25">
      <c r="A533">
        <v>30</v>
      </c>
      <c r="B533">
        <v>30</v>
      </c>
      <c r="C533" t="s">
        <v>14</v>
      </c>
      <c r="D533">
        <v>1</v>
      </c>
      <c r="E533">
        <v>990</v>
      </c>
      <c r="F533">
        <v>997</v>
      </c>
      <c r="G533">
        <v>7</v>
      </c>
      <c r="H533">
        <v>984</v>
      </c>
      <c r="I533">
        <v>6</v>
      </c>
      <c r="J533">
        <v>13</v>
      </c>
      <c r="K533">
        <v>0.99393939393939301</v>
      </c>
      <c r="L533">
        <v>0.98696088264794302</v>
      </c>
      <c r="M533">
        <v>0.99297893681043103</v>
      </c>
      <c r="N533">
        <v>0.99043784599899298</v>
      </c>
    </row>
    <row r="534" spans="1:14" x14ac:dyDescent="0.25">
      <c r="A534">
        <v>30</v>
      </c>
      <c r="B534">
        <v>30</v>
      </c>
      <c r="C534" t="s">
        <v>15</v>
      </c>
      <c r="D534">
        <v>1</v>
      </c>
      <c r="E534">
        <v>772</v>
      </c>
      <c r="F534">
        <v>810</v>
      </c>
      <c r="G534">
        <v>38</v>
      </c>
      <c r="H534">
        <v>677</v>
      </c>
      <c r="I534">
        <v>95</v>
      </c>
      <c r="J534">
        <v>133</v>
      </c>
      <c r="K534">
        <v>0.87694300518134705</v>
      </c>
      <c r="L534">
        <v>0.83580246913580203</v>
      </c>
      <c r="M534">
        <v>0.95308641975308594</v>
      </c>
      <c r="N534">
        <v>0.85587863463969605</v>
      </c>
    </row>
    <row r="535" spans="1:14" x14ac:dyDescent="0.25">
      <c r="A535">
        <v>30</v>
      </c>
      <c r="B535">
        <v>30</v>
      </c>
      <c r="C535" t="s">
        <v>16</v>
      </c>
      <c r="D535">
        <v>1</v>
      </c>
      <c r="E535">
        <v>479</v>
      </c>
      <c r="F535">
        <v>250</v>
      </c>
      <c r="G535">
        <v>229</v>
      </c>
      <c r="H535">
        <v>54</v>
      </c>
      <c r="I535">
        <v>425</v>
      </c>
      <c r="J535">
        <v>196</v>
      </c>
      <c r="K535">
        <v>0.112734864300626</v>
      </c>
      <c r="L535">
        <v>0.216</v>
      </c>
      <c r="M535">
        <v>1.9159999999999999</v>
      </c>
      <c r="N535">
        <v>0.148148148148148</v>
      </c>
    </row>
    <row r="536" spans="1:14" x14ac:dyDescent="0.25">
      <c r="A536">
        <v>30</v>
      </c>
      <c r="B536">
        <v>30</v>
      </c>
      <c r="C536" t="s">
        <v>14</v>
      </c>
      <c r="D536">
        <v>2</v>
      </c>
      <c r="E536">
        <v>1023</v>
      </c>
      <c r="F536">
        <v>997</v>
      </c>
      <c r="G536">
        <v>26</v>
      </c>
      <c r="H536">
        <v>992</v>
      </c>
      <c r="I536">
        <v>31</v>
      </c>
      <c r="J536">
        <v>5</v>
      </c>
      <c r="K536">
        <v>0.96969696969696895</v>
      </c>
      <c r="L536">
        <v>0.99498495486459304</v>
      </c>
      <c r="M536">
        <v>1.02607823470411</v>
      </c>
      <c r="N536">
        <v>0.98217821782178205</v>
      </c>
    </row>
    <row r="537" spans="1:14" x14ac:dyDescent="0.25">
      <c r="A537">
        <v>30</v>
      </c>
      <c r="B537">
        <v>30</v>
      </c>
      <c r="C537" t="s">
        <v>15</v>
      </c>
      <c r="D537">
        <v>2</v>
      </c>
      <c r="E537">
        <v>763</v>
      </c>
      <c r="F537">
        <v>810</v>
      </c>
      <c r="G537">
        <v>47</v>
      </c>
      <c r="H537">
        <v>675</v>
      </c>
      <c r="I537">
        <v>88</v>
      </c>
      <c r="J537">
        <v>135</v>
      </c>
      <c r="K537">
        <v>0.884665792922673</v>
      </c>
      <c r="L537">
        <v>0.83333333333333304</v>
      </c>
      <c r="M537">
        <v>0.94197530864197498</v>
      </c>
      <c r="N537">
        <v>0.85823267641449397</v>
      </c>
    </row>
    <row r="538" spans="1:14" x14ac:dyDescent="0.25">
      <c r="A538">
        <v>30</v>
      </c>
      <c r="B538">
        <v>30</v>
      </c>
      <c r="C538" t="s">
        <v>16</v>
      </c>
      <c r="D538">
        <v>2</v>
      </c>
      <c r="E538">
        <v>428</v>
      </c>
      <c r="F538">
        <v>250</v>
      </c>
      <c r="G538">
        <v>178</v>
      </c>
      <c r="H538">
        <v>52</v>
      </c>
      <c r="I538">
        <v>376</v>
      </c>
      <c r="J538">
        <v>198</v>
      </c>
      <c r="K538">
        <v>0.121495327102803</v>
      </c>
      <c r="L538">
        <v>0.20799999999999999</v>
      </c>
      <c r="M538">
        <v>1.712</v>
      </c>
      <c r="N538">
        <v>0.15339233038347999</v>
      </c>
    </row>
    <row r="539" spans="1:14" x14ac:dyDescent="0.25">
      <c r="A539">
        <v>30</v>
      </c>
      <c r="B539">
        <v>30</v>
      </c>
      <c r="C539" t="s">
        <v>14</v>
      </c>
      <c r="D539">
        <v>3</v>
      </c>
      <c r="E539">
        <v>994</v>
      </c>
      <c r="F539">
        <v>997</v>
      </c>
      <c r="G539">
        <v>3</v>
      </c>
      <c r="H539">
        <v>992</v>
      </c>
      <c r="I539">
        <v>2</v>
      </c>
      <c r="J539">
        <v>5</v>
      </c>
      <c r="K539">
        <v>0.99798792756539201</v>
      </c>
      <c r="L539">
        <v>0.99498495486459304</v>
      </c>
      <c r="M539">
        <v>0.99699097291875605</v>
      </c>
      <c r="N539">
        <v>0.99648417880462004</v>
      </c>
    </row>
    <row r="540" spans="1:14" x14ac:dyDescent="0.25">
      <c r="A540">
        <v>30</v>
      </c>
      <c r="B540">
        <v>30</v>
      </c>
      <c r="C540" t="s">
        <v>15</v>
      </c>
      <c r="D540">
        <v>3</v>
      </c>
      <c r="E540">
        <v>796</v>
      </c>
      <c r="F540">
        <v>810</v>
      </c>
      <c r="G540">
        <v>14</v>
      </c>
      <c r="H540">
        <v>754</v>
      </c>
      <c r="I540">
        <v>42</v>
      </c>
      <c r="J540">
        <v>56</v>
      </c>
      <c r="K540">
        <v>0.947236180904522</v>
      </c>
      <c r="L540">
        <v>0.93086419753086402</v>
      </c>
      <c r="M540">
        <v>0.98271604938271595</v>
      </c>
      <c r="N540">
        <v>0.93897882938978805</v>
      </c>
    </row>
    <row r="541" spans="1:14" x14ac:dyDescent="0.25">
      <c r="A541">
        <v>30</v>
      </c>
      <c r="B541">
        <v>30</v>
      </c>
      <c r="C541" t="s">
        <v>16</v>
      </c>
      <c r="D541">
        <v>3</v>
      </c>
      <c r="E541">
        <v>251</v>
      </c>
      <c r="F541">
        <v>250</v>
      </c>
      <c r="G541">
        <v>1</v>
      </c>
      <c r="H541">
        <v>211</v>
      </c>
      <c r="I541">
        <v>40</v>
      </c>
      <c r="J541">
        <v>39</v>
      </c>
      <c r="K541">
        <v>0.840637450199203</v>
      </c>
      <c r="L541">
        <v>0.84399999999999997</v>
      </c>
      <c r="M541">
        <v>1.004</v>
      </c>
      <c r="N541">
        <v>0.84231536926147699</v>
      </c>
    </row>
    <row r="542" spans="1:14" x14ac:dyDescent="0.25">
      <c r="A542">
        <v>45</v>
      </c>
      <c r="B542">
        <v>1</v>
      </c>
      <c r="C542" t="s">
        <v>14</v>
      </c>
      <c r="D542">
        <v>1</v>
      </c>
      <c r="E542">
        <v>990</v>
      </c>
      <c r="F542">
        <v>937</v>
      </c>
      <c r="G542">
        <v>53</v>
      </c>
      <c r="H542">
        <v>936</v>
      </c>
      <c r="I542">
        <v>54</v>
      </c>
      <c r="J542">
        <v>1</v>
      </c>
      <c r="K542">
        <v>0.94545454545454499</v>
      </c>
      <c r="L542">
        <v>0.99893276414087495</v>
      </c>
      <c r="M542">
        <v>1.05656350053361</v>
      </c>
      <c r="N542">
        <v>0.97145822522055003</v>
      </c>
    </row>
    <row r="543" spans="1:14" x14ac:dyDescent="0.25">
      <c r="A543">
        <v>45</v>
      </c>
      <c r="B543">
        <v>1</v>
      </c>
      <c r="C543" t="s">
        <v>15</v>
      </c>
      <c r="D543">
        <v>1</v>
      </c>
      <c r="E543">
        <v>771</v>
      </c>
      <c r="F543">
        <v>703</v>
      </c>
      <c r="G543">
        <v>68</v>
      </c>
      <c r="H543">
        <v>614</v>
      </c>
      <c r="I543">
        <v>157</v>
      </c>
      <c r="J543">
        <v>89</v>
      </c>
      <c r="K543">
        <v>0.79636835278858598</v>
      </c>
      <c r="L543">
        <v>0.87339971550497797</v>
      </c>
      <c r="M543">
        <v>1.0967283072546199</v>
      </c>
      <c r="N543">
        <v>0.83310719131614597</v>
      </c>
    </row>
    <row r="544" spans="1:14" x14ac:dyDescent="0.25">
      <c r="A544">
        <v>45</v>
      </c>
      <c r="B544">
        <v>1</v>
      </c>
      <c r="C544" t="s">
        <v>16</v>
      </c>
      <c r="D544">
        <v>1</v>
      </c>
      <c r="E544">
        <v>143</v>
      </c>
      <c r="F544">
        <v>199</v>
      </c>
      <c r="G544">
        <v>56</v>
      </c>
      <c r="H544">
        <v>51</v>
      </c>
      <c r="I544">
        <v>92</v>
      </c>
      <c r="J544">
        <v>148</v>
      </c>
      <c r="K544">
        <v>0.356643356643356</v>
      </c>
      <c r="L544">
        <v>0.25628140703517499</v>
      </c>
      <c r="M544">
        <v>0.71859296482412005</v>
      </c>
      <c r="N544">
        <v>0.29824561403508698</v>
      </c>
    </row>
    <row r="545" spans="1:14" x14ac:dyDescent="0.25">
      <c r="A545">
        <v>45</v>
      </c>
      <c r="B545">
        <v>1</v>
      </c>
      <c r="C545" t="s">
        <v>14</v>
      </c>
      <c r="D545">
        <v>2</v>
      </c>
      <c r="E545">
        <v>949</v>
      </c>
      <c r="F545">
        <v>937</v>
      </c>
      <c r="G545">
        <v>12</v>
      </c>
      <c r="H545">
        <v>924</v>
      </c>
      <c r="I545">
        <v>25</v>
      </c>
      <c r="J545">
        <v>13</v>
      </c>
      <c r="K545">
        <v>0.97365648050579501</v>
      </c>
      <c r="L545">
        <v>0.98612593383137603</v>
      </c>
      <c r="M545">
        <v>1.0128068303094899</v>
      </c>
      <c r="N545">
        <v>0.97985153764581101</v>
      </c>
    </row>
    <row r="546" spans="1:14" x14ac:dyDescent="0.25">
      <c r="A546">
        <v>45</v>
      </c>
      <c r="B546">
        <v>1</v>
      </c>
      <c r="C546" t="s">
        <v>15</v>
      </c>
      <c r="D546">
        <v>2</v>
      </c>
      <c r="E546">
        <v>739</v>
      </c>
      <c r="F546">
        <v>703</v>
      </c>
      <c r="G546">
        <v>36</v>
      </c>
      <c r="H546">
        <v>605</v>
      </c>
      <c r="I546">
        <v>134</v>
      </c>
      <c r="J546">
        <v>98</v>
      </c>
      <c r="K546">
        <v>0.81867388362652205</v>
      </c>
      <c r="L546">
        <v>0.86059743954480705</v>
      </c>
      <c r="M546">
        <v>1.0512091038406799</v>
      </c>
      <c r="N546">
        <v>0.83911234396671197</v>
      </c>
    </row>
    <row r="547" spans="1:14" x14ac:dyDescent="0.25">
      <c r="A547">
        <v>45</v>
      </c>
      <c r="B547">
        <v>1</v>
      </c>
      <c r="C547" t="s">
        <v>16</v>
      </c>
      <c r="D547">
        <v>2</v>
      </c>
      <c r="E547">
        <v>179</v>
      </c>
      <c r="F547">
        <v>199</v>
      </c>
      <c r="G547">
        <v>20</v>
      </c>
      <c r="H547">
        <v>59</v>
      </c>
      <c r="I547">
        <v>120</v>
      </c>
      <c r="J547">
        <v>140</v>
      </c>
      <c r="K547">
        <v>0.32960893854748602</v>
      </c>
      <c r="L547">
        <v>0.29648241206030101</v>
      </c>
      <c r="M547">
        <v>0.89949748743718505</v>
      </c>
      <c r="N547">
        <v>0.31216931216931199</v>
      </c>
    </row>
    <row r="548" spans="1:14" x14ac:dyDescent="0.25">
      <c r="A548">
        <v>45</v>
      </c>
      <c r="B548">
        <v>1</v>
      </c>
      <c r="C548" t="s">
        <v>14</v>
      </c>
      <c r="D548">
        <v>3</v>
      </c>
      <c r="E548">
        <v>933</v>
      </c>
      <c r="F548">
        <v>937</v>
      </c>
      <c r="G548">
        <v>4</v>
      </c>
      <c r="H548">
        <v>929</v>
      </c>
      <c r="I548">
        <v>4</v>
      </c>
      <c r="J548">
        <v>8</v>
      </c>
      <c r="K548">
        <v>0.99571275455519803</v>
      </c>
      <c r="L548">
        <v>0.99146211312700105</v>
      </c>
      <c r="M548">
        <v>0.99573105656350003</v>
      </c>
      <c r="N548">
        <v>0.99358288770053405</v>
      </c>
    </row>
    <row r="549" spans="1:14" x14ac:dyDescent="0.25">
      <c r="A549">
        <v>45</v>
      </c>
      <c r="B549">
        <v>1</v>
      </c>
      <c r="C549" t="s">
        <v>15</v>
      </c>
      <c r="D549">
        <v>3</v>
      </c>
      <c r="E549">
        <v>745</v>
      </c>
      <c r="F549">
        <v>703</v>
      </c>
      <c r="G549">
        <v>42</v>
      </c>
      <c r="H549">
        <v>670</v>
      </c>
      <c r="I549">
        <v>75</v>
      </c>
      <c r="J549">
        <v>33</v>
      </c>
      <c r="K549">
        <v>0.89932885906040205</v>
      </c>
      <c r="L549">
        <v>0.95305832147937397</v>
      </c>
      <c r="M549">
        <v>1.0597439544807901</v>
      </c>
      <c r="N549">
        <v>0.925414364640884</v>
      </c>
    </row>
    <row r="550" spans="1:14" x14ac:dyDescent="0.25">
      <c r="A550">
        <v>45</v>
      </c>
      <c r="B550">
        <v>1</v>
      </c>
      <c r="C550" t="s">
        <v>16</v>
      </c>
      <c r="D550">
        <v>3</v>
      </c>
      <c r="E550">
        <v>198</v>
      </c>
      <c r="F550">
        <v>199</v>
      </c>
      <c r="G550">
        <v>1</v>
      </c>
      <c r="H550">
        <v>178</v>
      </c>
      <c r="I550">
        <v>20</v>
      </c>
      <c r="J550">
        <v>21</v>
      </c>
      <c r="K550">
        <v>0.89898989898989901</v>
      </c>
      <c r="L550">
        <v>0.89447236180904499</v>
      </c>
      <c r="M550">
        <v>0.99497487437185905</v>
      </c>
      <c r="N550">
        <v>0.89672544080604499</v>
      </c>
    </row>
    <row r="551" spans="1:14" x14ac:dyDescent="0.25">
      <c r="A551">
        <v>45</v>
      </c>
      <c r="B551">
        <v>2</v>
      </c>
      <c r="C551" t="s">
        <v>14</v>
      </c>
      <c r="D551">
        <v>1</v>
      </c>
      <c r="E551">
        <v>1227</v>
      </c>
      <c r="F551">
        <v>1224</v>
      </c>
      <c r="G551">
        <v>3</v>
      </c>
      <c r="H551">
        <v>1209</v>
      </c>
      <c r="I551">
        <v>18</v>
      </c>
      <c r="J551">
        <v>15</v>
      </c>
      <c r="K551">
        <v>0.98533007334963296</v>
      </c>
      <c r="L551">
        <v>0.98774509803921495</v>
      </c>
      <c r="M551">
        <v>1.00245098039215</v>
      </c>
      <c r="N551">
        <v>0.98653610771113798</v>
      </c>
    </row>
    <row r="552" spans="1:14" x14ac:dyDescent="0.25">
      <c r="A552">
        <v>45</v>
      </c>
      <c r="B552">
        <v>2</v>
      </c>
      <c r="C552" t="s">
        <v>15</v>
      </c>
      <c r="D552">
        <v>1</v>
      </c>
      <c r="E552">
        <v>575</v>
      </c>
      <c r="F552">
        <v>647</v>
      </c>
      <c r="G552">
        <v>72</v>
      </c>
      <c r="H552">
        <v>531</v>
      </c>
      <c r="I552">
        <v>44</v>
      </c>
      <c r="J552">
        <v>116</v>
      </c>
      <c r="K552">
        <v>0.92347826086956497</v>
      </c>
      <c r="L552">
        <v>0.820710973724884</v>
      </c>
      <c r="M552">
        <v>0.88871715610510005</v>
      </c>
      <c r="N552">
        <v>0.86906710310965596</v>
      </c>
    </row>
    <row r="553" spans="1:14" x14ac:dyDescent="0.25">
      <c r="A553">
        <v>45</v>
      </c>
      <c r="B553">
        <v>2</v>
      </c>
      <c r="C553" t="s">
        <v>16</v>
      </c>
      <c r="D553">
        <v>1</v>
      </c>
      <c r="E553">
        <v>198</v>
      </c>
      <c r="F553">
        <v>217</v>
      </c>
      <c r="G553">
        <v>19</v>
      </c>
      <c r="H553">
        <v>59</v>
      </c>
      <c r="I553">
        <v>139</v>
      </c>
      <c r="J553">
        <v>158</v>
      </c>
      <c r="K553">
        <v>0.29797979797979701</v>
      </c>
      <c r="L553">
        <v>0.27188940092165897</v>
      </c>
      <c r="M553">
        <v>0.91244239631336399</v>
      </c>
      <c r="N553">
        <v>0.28433734939758998</v>
      </c>
    </row>
    <row r="554" spans="1:14" x14ac:dyDescent="0.25">
      <c r="A554">
        <v>45</v>
      </c>
      <c r="B554">
        <v>2</v>
      </c>
      <c r="C554" t="s">
        <v>14</v>
      </c>
      <c r="D554">
        <v>2</v>
      </c>
      <c r="E554">
        <v>1223</v>
      </c>
      <c r="F554">
        <v>1224</v>
      </c>
      <c r="G554">
        <v>1</v>
      </c>
      <c r="H554">
        <v>1216</v>
      </c>
      <c r="I554">
        <v>7</v>
      </c>
      <c r="J554">
        <v>8</v>
      </c>
      <c r="K554">
        <v>0.99427636958299204</v>
      </c>
      <c r="L554">
        <v>0.99346405228758095</v>
      </c>
      <c r="M554">
        <v>0.99918300653594705</v>
      </c>
      <c r="N554">
        <v>0.99387004495300302</v>
      </c>
    </row>
    <row r="555" spans="1:14" x14ac:dyDescent="0.25">
      <c r="A555">
        <v>45</v>
      </c>
      <c r="B555">
        <v>2</v>
      </c>
      <c r="C555" t="s">
        <v>15</v>
      </c>
      <c r="D555">
        <v>2</v>
      </c>
      <c r="E555">
        <v>674</v>
      </c>
      <c r="F555">
        <v>647</v>
      </c>
      <c r="G555">
        <v>27</v>
      </c>
      <c r="H555">
        <v>629</v>
      </c>
      <c r="I555">
        <v>45</v>
      </c>
      <c r="J555">
        <v>18</v>
      </c>
      <c r="K555">
        <v>0.93323442136498502</v>
      </c>
      <c r="L555">
        <v>0.97217928902627504</v>
      </c>
      <c r="M555">
        <v>1.0417310664605799</v>
      </c>
      <c r="N555">
        <v>0.95230885692656997</v>
      </c>
    </row>
    <row r="556" spans="1:14" x14ac:dyDescent="0.25">
      <c r="A556">
        <v>45</v>
      </c>
      <c r="B556">
        <v>2</v>
      </c>
      <c r="C556" t="s">
        <v>16</v>
      </c>
      <c r="D556">
        <v>2</v>
      </c>
      <c r="E556">
        <v>279</v>
      </c>
      <c r="F556">
        <v>217</v>
      </c>
      <c r="G556">
        <v>62</v>
      </c>
      <c r="H556">
        <v>111</v>
      </c>
      <c r="I556">
        <v>168</v>
      </c>
      <c r="J556">
        <v>106</v>
      </c>
      <c r="K556">
        <v>0.39784946236559099</v>
      </c>
      <c r="L556">
        <v>0.51152073732718895</v>
      </c>
      <c r="M556">
        <v>1.28571428571428</v>
      </c>
      <c r="N556">
        <v>0.44758064516128998</v>
      </c>
    </row>
    <row r="557" spans="1:14" x14ac:dyDescent="0.25">
      <c r="A557">
        <v>45</v>
      </c>
      <c r="B557">
        <v>2</v>
      </c>
      <c r="C557" t="s">
        <v>14</v>
      </c>
      <c r="D557">
        <v>3</v>
      </c>
      <c r="E557">
        <v>1197</v>
      </c>
      <c r="F557">
        <v>1224</v>
      </c>
      <c r="G557">
        <v>27</v>
      </c>
      <c r="H557">
        <v>1186</v>
      </c>
      <c r="I557">
        <v>11</v>
      </c>
      <c r="J557">
        <v>38</v>
      </c>
      <c r="K557">
        <v>0.99081035923141103</v>
      </c>
      <c r="L557">
        <v>0.96895424836601296</v>
      </c>
      <c r="M557">
        <v>0.97794117647058798</v>
      </c>
      <c r="N557">
        <v>0.979760429574556</v>
      </c>
    </row>
    <row r="558" spans="1:14" x14ac:dyDescent="0.25">
      <c r="A558">
        <v>45</v>
      </c>
      <c r="B558">
        <v>2</v>
      </c>
      <c r="C558" t="s">
        <v>15</v>
      </c>
      <c r="D558">
        <v>3</v>
      </c>
      <c r="E558">
        <v>593</v>
      </c>
      <c r="F558">
        <v>647</v>
      </c>
      <c r="G558">
        <v>54</v>
      </c>
      <c r="H558">
        <v>554</v>
      </c>
      <c r="I558">
        <v>39</v>
      </c>
      <c r="J558">
        <v>93</v>
      </c>
      <c r="K558">
        <v>0.93423271500843097</v>
      </c>
      <c r="L558">
        <v>0.85625965996908804</v>
      </c>
      <c r="M558">
        <v>0.91653786707882501</v>
      </c>
      <c r="N558">
        <v>0.89354838709677398</v>
      </c>
    </row>
    <row r="559" spans="1:14" x14ac:dyDescent="0.25">
      <c r="A559">
        <v>45</v>
      </c>
      <c r="B559">
        <v>2</v>
      </c>
      <c r="C559" t="s">
        <v>16</v>
      </c>
      <c r="D559">
        <v>3</v>
      </c>
      <c r="E559">
        <v>137</v>
      </c>
      <c r="F559">
        <v>217</v>
      </c>
      <c r="G559">
        <v>80</v>
      </c>
      <c r="H559">
        <v>94</v>
      </c>
      <c r="I559">
        <v>43</v>
      </c>
      <c r="J559">
        <v>123</v>
      </c>
      <c r="K559">
        <v>0.68613138686131303</v>
      </c>
      <c r="L559">
        <v>0.43317972350230399</v>
      </c>
      <c r="M559">
        <v>0.63133640552995396</v>
      </c>
      <c r="N559">
        <v>0.53107344632768305</v>
      </c>
    </row>
    <row r="560" spans="1:14" x14ac:dyDescent="0.25">
      <c r="A560">
        <v>45</v>
      </c>
      <c r="B560">
        <v>3</v>
      </c>
      <c r="C560" t="s">
        <v>14</v>
      </c>
      <c r="D560">
        <v>1</v>
      </c>
      <c r="E560">
        <v>1056</v>
      </c>
      <c r="F560">
        <v>1053</v>
      </c>
      <c r="G560">
        <v>3</v>
      </c>
      <c r="H560">
        <v>1044</v>
      </c>
      <c r="I560">
        <v>12</v>
      </c>
      <c r="J560">
        <v>9</v>
      </c>
      <c r="K560">
        <v>0.98863636363636298</v>
      </c>
      <c r="L560">
        <v>0.99145299145299104</v>
      </c>
      <c r="M560">
        <v>1.002849002849</v>
      </c>
      <c r="N560">
        <v>0.99004267425320003</v>
      </c>
    </row>
    <row r="561" spans="1:14" x14ac:dyDescent="0.25">
      <c r="A561">
        <v>45</v>
      </c>
      <c r="B561">
        <v>3</v>
      </c>
      <c r="C561" t="s">
        <v>15</v>
      </c>
      <c r="D561">
        <v>1</v>
      </c>
      <c r="E561">
        <v>651</v>
      </c>
      <c r="F561">
        <v>716</v>
      </c>
      <c r="G561">
        <v>65</v>
      </c>
      <c r="H561">
        <v>566</v>
      </c>
      <c r="I561">
        <v>85</v>
      </c>
      <c r="J561">
        <v>150</v>
      </c>
      <c r="K561">
        <v>0.86943164362519199</v>
      </c>
      <c r="L561">
        <v>0.79050279329608897</v>
      </c>
      <c r="M561">
        <v>0.90921787709497204</v>
      </c>
      <c r="N561">
        <v>0.828090709583028</v>
      </c>
    </row>
    <row r="562" spans="1:14" x14ac:dyDescent="0.25">
      <c r="A562">
        <v>45</v>
      </c>
      <c r="B562">
        <v>3</v>
      </c>
      <c r="C562" t="s">
        <v>16</v>
      </c>
      <c r="D562">
        <v>1</v>
      </c>
      <c r="E562">
        <v>189</v>
      </c>
      <c r="F562">
        <v>224</v>
      </c>
      <c r="G562">
        <v>35</v>
      </c>
      <c r="H562">
        <v>55</v>
      </c>
      <c r="I562">
        <v>134</v>
      </c>
      <c r="J562">
        <v>169</v>
      </c>
      <c r="K562">
        <v>0.29100529100529099</v>
      </c>
      <c r="L562">
        <v>0.245535714285714</v>
      </c>
      <c r="M562">
        <v>0.84375</v>
      </c>
      <c r="N562">
        <v>0.26634382566585901</v>
      </c>
    </row>
    <row r="563" spans="1:14" x14ac:dyDescent="0.25">
      <c r="A563">
        <v>45</v>
      </c>
      <c r="B563">
        <v>3</v>
      </c>
      <c r="C563" t="s">
        <v>14</v>
      </c>
      <c r="D563">
        <v>2</v>
      </c>
      <c r="E563">
        <v>1038</v>
      </c>
      <c r="F563">
        <v>1053</v>
      </c>
      <c r="G563">
        <v>15</v>
      </c>
      <c r="H563">
        <v>1035</v>
      </c>
      <c r="I563">
        <v>3</v>
      </c>
      <c r="J563">
        <v>18</v>
      </c>
      <c r="K563">
        <v>0.99710982658959502</v>
      </c>
      <c r="L563">
        <v>0.98290598290598197</v>
      </c>
      <c r="M563">
        <v>0.98575498575498499</v>
      </c>
      <c r="N563">
        <v>0.98995695839311304</v>
      </c>
    </row>
    <row r="564" spans="1:14" x14ac:dyDescent="0.25">
      <c r="A564">
        <v>45</v>
      </c>
      <c r="B564">
        <v>3</v>
      </c>
      <c r="C564" t="s">
        <v>15</v>
      </c>
      <c r="D564">
        <v>2</v>
      </c>
      <c r="E564">
        <v>724</v>
      </c>
      <c r="F564">
        <v>716</v>
      </c>
      <c r="G564">
        <v>8</v>
      </c>
      <c r="H564">
        <v>626</v>
      </c>
      <c r="I564">
        <v>98</v>
      </c>
      <c r="J564">
        <v>90</v>
      </c>
      <c r="K564">
        <v>0.86464088397789995</v>
      </c>
      <c r="L564">
        <v>0.87430167597765296</v>
      </c>
      <c r="M564">
        <v>1.01117318435754</v>
      </c>
      <c r="N564">
        <v>0.86944444444444402</v>
      </c>
    </row>
    <row r="565" spans="1:14" x14ac:dyDescent="0.25">
      <c r="A565">
        <v>45</v>
      </c>
      <c r="B565">
        <v>3</v>
      </c>
      <c r="C565" t="s">
        <v>16</v>
      </c>
      <c r="D565">
        <v>2</v>
      </c>
      <c r="E565">
        <v>233</v>
      </c>
      <c r="F565">
        <v>224</v>
      </c>
      <c r="G565">
        <v>9</v>
      </c>
      <c r="H565">
        <v>74</v>
      </c>
      <c r="I565">
        <v>159</v>
      </c>
      <c r="J565">
        <v>150</v>
      </c>
      <c r="K565">
        <v>0.31759656652360502</v>
      </c>
      <c r="L565">
        <v>0.33035714285714202</v>
      </c>
      <c r="M565">
        <v>1.0401785714285701</v>
      </c>
      <c r="N565">
        <v>0.32385120350109398</v>
      </c>
    </row>
    <row r="566" spans="1:14" x14ac:dyDescent="0.25">
      <c r="A566">
        <v>45</v>
      </c>
      <c r="B566">
        <v>3</v>
      </c>
      <c r="C566" t="s">
        <v>14</v>
      </c>
      <c r="D566">
        <v>3</v>
      </c>
      <c r="E566">
        <v>1046</v>
      </c>
      <c r="F566">
        <v>1053</v>
      </c>
      <c r="G566">
        <v>7</v>
      </c>
      <c r="H566">
        <v>1044</v>
      </c>
      <c r="I566">
        <v>2</v>
      </c>
      <c r="J566">
        <v>9</v>
      </c>
      <c r="K566">
        <v>0.99808795411089801</v>
      </c>
      <c r="L566">
        <v>0.99145299145299104</v>
      </c>
      <c r="M566">
        <v>0.99335232668565998</v>
      </c>
      <c r="N566">
        <v>0.99475940924249595</v>
      </c>
    </row>
    <row r="567" spans="1:14" x14ac:dyDescent="0.25">
      <c r="A567">
        <v>45</v>
      </c>
      <c r="B567">
        <v>3</v>
      </c>
      <c r="C567" t="s">
        <v>15</v>
      </c>
      <c r="D567">
        <v>3</v>
      </c>
      <c r="E567">
        <v>728</v>
      </c>
      <c r="F567">
        <v>716</v>
      </c>
      <c r="G567">
        <v>12</v>
      </c>
      <c r="H567">
        <v>687</v>
      </c>
      <c r="I567">
        <v>41</v>
      </c>
      <c r="J567">
        <v>29</v>
      </c>
      <c r="K567">
        <v>0.94368131868131799</v>
      </c>
      <c r="L567">
        <v>0.95949720670391003</v>
      </c>
      <c r="M567">
        <v>1.0167597765363099</v>
      </c>
      <c r="N567">
        <v>0.95152354570637099</v>
      </c>
    </row>
    <row r="568" spans="1:14" x14ac:dyDescent="0.25">
      <c r="A568">
        <v>45</v>
      </c>
      <c r="B568">
        <v>3</v>
      </c>
      <c r="C568" t="s">
        <v>16</v>
      </c>
      <c r="D568">
        <v>3</v>
      </c>
      <c r="E568">
        <v>221</v>
      </c>
      <c r="F568">
        <v>224</v>
      </c>
      <c r="G568">
        <v>3</v>
      </c>
      <c r="H568">
        <v>196</v>
      </c>
      <c r="I568">
        <v>25</v>
      </c>
      <c r="J568">
        <v>28</v>
      </c>
      <c r="K568">
        <v>0.88687782805429805</v>
      </c>
      <c r="L568">
        <v>0.875</v>
      </c>
      <c r="M568">
        <v>0.98660714285714202</v>
      </c>
      <c r="N568">
        <v>0.88089887640449405</v>
      </c>
    </row>
    <row r="569" spans="1:14" x14ac:dyDescent="0.25">
      <c r="A569">
        <v>45</v>
      </c>
      <c r="B569">
        <v>4</v>
      </c>
      <c r="C569" t="s">
        <v>14</v>
      </c>
      <c r="D569">
        <v>1</v>
      </c>
      <c r="E569">
        <v>1105</v>
      </c>
      <c r="F569">
        <v>1101</v>
      </c>
      <c r="G569">
        <v>4</v>
      </c>
      <c r="H569">
        <v>1084</v>
      </c>
      <c r="I569">
        <v>21</v>
      </c>
      <c r="J569">
        <v>17</v>
      </c>
      <c r="K569">
        <v>0.98099547511312202</v>
      </c>
      <c r="L569">
        <v>0.98455949137148002</v>
      </c>
      <c r="M569">
        <v>1.00363306085376</v>
      </c>
      <c r="N569">
        <v>0.98277425203989099</v>
      </c>
    </row>
    <row r="570" spans="1:14" x14ac:dyDescent="0.25">
      <c r="A570">
        <v>45</v>
      </c>
      <c r="B570">
        <v>4</v>
      </c>
      <c r="C570" t="s">
        <v>15</v>
      </c>
      <c r="D570">
        <v>1</v>
      </c>
      <c r="E570">
        <v>675</v>
      </c>
      <c r="F570">
        <v>614</v>
      </c>
      <c r="G570">
        <v>61</v>
      </c>
      <c r="H570">
        <v>537</v>
      </c>
      <c r="I570">
        <v>138</v>
      </c>
      <c r="J570">
        <v>77</v>
      </c>
      <c r="K570">
        <v>0.79555555555555502</v>
      </c>
      <c r="L570">
        <v>0.874592833876221</v>
      </c>
      <c r="M570">
        <v>1.09934853420195</v>
      </c>
      <c r="N570">
        <v>0.833204034134988</v>
      </c>
    </row>
    <row r="571" spans="1:14" x14ac:dyDescent="0.25">
      <c r="A571">
        <v>45</v>
      </c>
      <c r="B571">
        <v>4</v>
      </c>
      <c r="C571" t="s">
        <v>16</v>
      </c>
      <c r="D571">
        <v>1</v>
      </c>
      <c r="E571">
        <v>203</v>
      </c>
      <c r="F571">
        <v>228</v>
      </c>
      <c r="G571">
        <v>25</v>
      </c>
      <c r="H571">
        <v>53</v>
      </c>
      <c r="I571">
        <v>150</v>
      </c>
      <c r="J571">
        <v>175</v>
      </c>
      <c r="K571">
        <v>0.26108374384236399</v>
      </c>
      <c r="L571">
        <v>0.232456140350877</v>
      </c>
      <c r="M571">
        <v>0.890350877192982</v>
      </c>
      <c r="N571">
        <v>0.24593967517401299</v>
      </c>
    </row>
    <row r="572" spans="1:14" x14ac:dyDescent="0.25">
      <c r="A572">
        <v>45</v>
      </c>
      <c r="B572">
        <v>4</v>
      </c>
      <c r="C572" t="s">
        <v>14</v>
      </c>
      <c r="D572">
        <v>2</v>
      </c>
      <c r="E572">
        <v>1095</v>
      </c>
      <c r="F572">
        <v>1101</v>
      </c>
      <c r="G572">
        <v>6</v>
      </c>
      <c r="H572">
        <v>1086</v>
      </c>
      <c r="I572">
        <v>9</v>
      </c>
      <c r="J572">
        <v>15</v>
      </c>
      <c r="K572">
        <v>0.99178082191780803</v>
      </c>
      <c r="L572">
        <v>0.98637602179836503</v>
      </c>
      <c r="M572">
        <v>0.99455040871934597</v>
      </c>
      <c r="N572">
        <v>0.989071038251366</v>
      </c>
    </row>
    <row r="573" spans="1:14" x14ac:dyDescent="0.25">
      <c r="A573">
        <v>45</v>
      </c>
      <c r="B573">
        <v>4</v>
      </c>
      <c r="C573" t="s">
        <v>15</v>
      </c>
      <c r="D573">
        <v>2</v>
      </c>
      <c r="E573">
        <v>638</v>
      </c>
      <c r="F573">
        <v>614</v>
      </c>
      <c r="G573">
        <v>24</v>
      </c>
      <c r="H573">
        <v>528</v>
      </c>
      <c r="I573">
        <v>110</v>
      </c>
      <c r="J573">
        <v>86</v>
      </c>
      <c r="K573">
        <v>0.82758620689655105</v>
      </c>
      <c r="L573">
        <v>0.85993485342019504</v>
      </c>
      <c r="M573">
        <v>1.03908794788273</v>
      </c>
      <c r="N573">
        <v>0.84345047923322602</v>
      </c>
    </row>
    <row r="574" spans="1:14" x14ac:dyDescent="0.25">
      <c r="A574">
        <v>45</v>
      </c>
      <c r="B574">
        <v>4</v>
      </c>
      <c r="C574" t="s">
        <v>16</v>
      </c>
      <c r="D574">
        <v>2</v>
      </c>
      <c r="E574">
        <v>252</v>
      </c>
      <c r="F574">
        <v>228</v>
      </c>
      <c r="G574">
        <v>24</v>
      </c>
      <c r="H574">
        <v>69</v>
      </c>
      <c r="I574">
        <v>183</v>
      </c>
      <c r="J574">
        <v>159</v>
      </c>
      <c r="K574">
        <v>0.273809523809523</v>
      </c>
      <c r="L574">
        <v>0.30263157894736797</v>
      </c>
      <c r="M574">
        <v>1.1052631578947301</v>
      </c>
      <c r="N574">
        <v>0.28749999999999998</v>
      </c>
    </row>
    <row r="575" spans="1:14" x14ac:dyDescent="0.25">
      <c r="A575">
        <v>45</v>
      </c>
      <c r="B575">
        <v>4</v>
      </c>
      <c r="C575" t="s">
        <v>14</v>
      </c>
      <c r="D575">
        <v>3</v>
      </c>
      <c r="E575">
        <v>1094</v>
      </c>
      <c r="F575">
        <v>1101</v>
      </c>
      <c r="G575">
        <v>7</v>
      </c>
      <c r="H575">
        <v>1089</v>
      </c>
      <c r="I575">
        <v>5</v>
      </c>
      <c r="J575">
        <v>12</v>
      </c>
      <c r="K575">
        <v>0.99542961608775105</v>
      </c>
      <c r="L575">
        <v>0.98910081743869205</v>
      </c>
      <c r="M575">
        <v>0.99364214350590296</v>
      </c>
      <c r="N575">
        <v>0.99225512528473703</v>
      </c>
    </row>
    <row r="576" spans="1:14" x14ac:dyDescent="0.25">
      <c r="A576">
        <v>45</v>
      </c>
      <c r="B576">
        <v>4</v>
      </c>
      <c r="C576" t="s">
        <v>15</v>
      </c>
      <c r="D576">
        <v>3</v>
      </c>
      <c r="E576">
        <v>631</v>
      </c>
      <c r="F576">
        <v>614</v>
      </c>
      <c r="G576">
        <v>17</v>
      </c>
      <c r="H576">
        <v>571</v>
      </c>
      <c r="I576">
        <v>60</v>
      </c>
      <c r="J576">
        <v>43</v>
      </c>
      <c r="K576">
        <v>0.90491283676703604</v>
      </c>
      <c r="L576">
        <v>0.92996742671009702</v>
      </c>
      <c r="M576">
        <v>1.0276872964169299</v>
      </c>
      <c r="N576">
        <v>0.91726907630522003</v>
      </c>
    </row>
    <row r="577" spans="1:14" x14ac:dyDescent="0.25">
      <c r="A577">
        <v>45</v>
      </c>
      <c r="B577">
        <v>4</v>
      </c>
      <c r="C577" t="s">
        <v>16</v>
      </c>
      <c r="D577">
        <v>3</v>
      </c>
      <c r="E577">
        <v>243</v>
      </c>
      <c r="F577">
        <v>228</v>
      </c>
      <c r="G577">
        <v>15</v>
      </c>
      <c r="H577">
        <v>202</v>
      </c>
      <c r="I577">
        <v>41</v>
      </c>
      <c r="J577">
        <v>26</v>
      </c>
      <c r="K577">
        <v>0.83127572016460904</v>
      </c>
      <c r="L577">
        <v>0.88596491228070096</v>
      </c>
      <c r="M577">
        <v>1.06578947368421</v>
      </c>
      <c r="N577">
        <v>0.85774946921443695</v>
      </c>
    </row>
    <row r="578" spans="1:14" x14ac:dyDescent="0.25">
      <c r="A578">
        <v>45</v>
      </c>
      <c r="B578">
        <v>5</v>
      </c>
      <c r="C578" t="s">
        <v>14</v>
      </c>
      <c r="D578">
        <v>1</v>
      </c>
      <c r="E578">
        <v>1059</v>
      </c>
      <c r="F578">
        <v>1044</v>
      </c>
      <c r="G578">
        <v>15</v>
      </c>
      <c r="H578">
        <v>1040</v>
      </c>
      <c r="I578">
        <v>19</v>
      </c>
      <c r="J578">
        <v>4</v>
      </c>
      <c r="K578">
        <v>0.98205854579792196</v>
      </c>
      <c r="L578">
        <v>0.99616858237547801</v>
      </c>
      <c r="M578">
        <v>1.01436781609195</v>
      </c>
      <c r="N578">
        <v>0.98906324298620996</v>
      </c>
    </row>
    <row r="579" spans="1:14" x14ac:dyDescent="0.25">
      <c r="A579">
        <v>45</v>
      </c>
      <c r="B579">
        <v>5</v>
      </c>
      <c r="C579" t="s">
        <v>15</v>
      </c>
      <c r="D579">
        <v>1</v>
      </c>
      <c r="E579">
        <v>739</v>
      </c>
      <c r="F579">
        <v>668</v>
      </c>
      <c r="G579">
        <v>71</v>
      </c>
      <c r="H579">
        <v>572</v>
      </c>
      <c r="I579">
        <v>167</v>
      </c>
      <c r="J579">
        <v>96</v>
      </c>
      <c r="K579">
        <v>0.77401894451962105</v>
      </c>
      <c r="L579">
        <v>0.85628742514970002</v>
      </c>
      <c r="M579">
        <v>1.1062874251496999</v>
      </c>
      <c r="N579">
        <v>0.81307746979388695</v>
      </c>
    </row>
    <row r="580" spans="1:14" x14ac:dyDescent="0.25">
      <c r="A580">
        <v>45</v>
      </c>
      <c r="B580">
        <v>5</v>
      </c>
      <c r="C580" t="s">
        <v>16</v>
      </c>
      <c r="D580">
        <v>1</v>
      </c>
      <c r="E580">
        <v>231</v>
      </c>
      <c r="F580">
        <v>217</v>
      </c>
      <c r="G580">
        <v>14</v>
      </c>
      <c r="H580">
        <v>53</v>
      </c>
      <c r="I580">
        <v>178</v>
      </c>
      <c r="J580">
        <v>164</v>
      </c>
      <c r="K580">
        <v>0.229437229437229</v>
      </c>
      <c r="L580">
        <v>0.244239631336405</v>
      </c>
      <c r="M580">
        <v>1.06451612903225</v>
      </c>
      <c r="N580">
        <v>0.23660714285714199</v>
      </c>
    </row>
    <row r="581" spans="1:14" x14ac:dyDescent="0.25">
      <c r="A581">
        <v>45</v>
      </c>
      <c r="B581">
        <v>5</v>
      </c>
      <c r="C581" t="s">
        <v>14</v>
      </c>
      <c r="D581">
        <v>2</v>
      </c>
      <c r="E581">
        <v>1052</v>
      </c>
      <c r="F581">
        <v>1044</v>
      </c>
      <c r="G581">
        <v>8</v>
      </c>
      <c r="H581">
        <v>1044</v>
      </c>
      <c r="I581">
        <v>8</v>
      </c>
      <c r="J581">
        <v>0</v>
      </c>
      <c r="K581">
        <v>0.99239543726235702</v>
      </c>
      <c r="L581">
        <v>1</v>
      </c>
      <c r="M581">
        <v>1.00766283524904</v>
      </c>
      <c r="N581">
        <v>0.99618320610686995</v>
      </c>
    </row>
    <row r="582" spans="1:14" x14ac:dyDescent="0.25">
      <c r="A582">
        <v>45</v>
      </c>
      <c r="B582">
        <v>5</v>
      </c>
      <c r="C582" t="s">
        <v>15</v>
      </c>
      <c r="D582">
        <v>2</v>
      </c>
      <c r="E582">
        <v>742</v>
      </c>
      <c r="F582">
        <v>668</v>
      </c>
      <c r="G582">
        <v>74</v>
      </c>
      <c r="H582">
        <v>594</v>
      </c>
      <c r="I582">
        <v>148</v>
      </c>
      <c r="J582">
        <v>74</v>
      </c>
      <c r="K582">
        <v>0.800539083557951</v>
      </c>
      <c r="L582">
        <v>0.88922155688622695</v>
      </c>
      <c r="M582">
        <v>1.1107784431137699</v>
      </c>
      <c r="N582">
        <v>0.84255319148936103</v>
      </c>
    </row>
    <row r="583" spans="1:14" x14ac:dyDescent="0.25">
      <c r="A583">
        <v>45</v>
      </c>
      <c r="B583">
        <v>5</v>
      </c>
      <c r="C583" t="s">
        <v>16</v>
      </c>
      <c r="D583">
        <v>2</v>
      </c>
      <c r="E583">
        <v>224</v>
      </c>
      <c r="F583">
        <v>217</v>
      </c>
      <c r="G583">
        <v>7</v>
      </c>
      <c r="H583">
        <v>52</v>
      </c>
      <c r="I583">
        <v>172</v>
      </c>
      <c r="J583">
        <v>165</v>
      </c>
      <c r="K583">
        <v>0.23214285714285701</v>
      </c>
      <c r="L583">
        <v>0.239631336405529</v>
      </c>
      <c r="M583">
        <v>1.0322580645161199</v>
      </c>
      <c r="N583">
        <v>0.235827664399092</v>
      </c>
    </row>
    <row r="584" spans="1:14" x14ac:dyDescent="0.25">
      <c r="A584">
        <v>45</v>
      </c>
      <c r="B584">
        <v>5</v>
      </c>
      <c r="C584" t="s">
        <v>14</v>
      </c>
      <c r="D584">
        <v>3</v>
      </c>
      <c r="E584">
        <v>1042</v>
      </c>
      <c r="F584">
        <v>1044</v>
      </c>
      <c r="G584">
        <v>2</v>
      </c>
      <c r="H584">
        <v>1040</v>
      </c>
      <c r="I584">
        <v>2</v>
      </c>
      <c r="J584">
        <v>4</v>
      </c>
      <c r="K584">
        <v>0.99808061420345395</v>
      </c>
      <c r="L584">
        <v>0.99616858237547801</v>
      </c>
      <c r="M584">
        <v>0.998084291187739</v>
      </c>
      <c r="N584">
        <v>0.99712368168744003</v>
      </c>
    </row>
    <row r="585" spans="1:14" x14ac:dyDescent="0.25">
      <c r="A585">
        <v>45</v>
      </c>
      <c r="B585">
        <v>5</v>
      </c>
      <c r="C585" t="s">
        <v>15</v>
      </c>
      <c r="D585">
        <v>3</v>
      </c>
      <c r="E585">
        <v>689</v>
      </c>
      <c r="F585">
        <v>668</v>
      </c>
      <c r="G585">
        <v>21</v>
      </c>
      <c r="H585">
        <v>637</v>
      </c>
      <c r="I585">
        <v>52</v>
      </c>
      <c r="J585">
        <v>31</v>
      </c>
      <c r="K585">
        <v>0.92452830188679203</v>
      </c>
      <c r="L585">
        <v>0.95359281437125698</v>
      </c>
      <c r="M585">
        <v>1.0314371257485</v>
      </c>
      <c r="N585">
        <v>0.93883566691230602</v>
      </c>
    </row>
    <row r="586" spans="1:14" x14ac:dyDescent="0.25">
      <c r="A586">
        <v>45</v>
      </c>
      <c r="B586">
        <v>5</v>
      </c>
      <c r="C586" t="s">
        <v>16</v>
      </c>
      <c r="D586">
        <v>3</v>
      </c>
      <c r="E586">
        <v>225</v>
      </c>
      <c r="F586">
        <v>217</v>
      </c>
      <c r="G586">
        <v>8</v>
      </c>
      <c r="H586">
        <v>186</v>
      </c>
      <c r="I586">
        <v>39</v>
      </c>
      <c r="J586">
        <v>31</v>
      </c>
      <c r="K586">
        <v>0.82666666666666599</v>
      </c>
      <c r="L586">
        <v>0.85714285714285698</v>
      </c>
      <c r="M586">
        <v>1.036866359447</v>
      </c>
      <c r="N586">
        <v>0.841628959276018</v>
      </c>
    </row>
    <row r="587" spans="1:14" x14ac:dyDescent="0.25">
      <c r="A587">
        <v>45</v>
      </c>
      <c r="B587">
        <v>6</v>
      </c>
      <c r="C587" t="s">
        <v>14</v>
      </c>
      <c r="D587">
        <v>1</v>
      </c>
      <c r="E587">
        <v>943</v>
      </c>
      <c r="F587">
        <v>915</v>
      </c>
      <c r="G587">
        <v>28</v>
      </c>
      <c r="H587">
        <v>912</v>
      </c>
      <c r="I587">
        <v>31</v>
      </c>
      <c r="J587">
        <v>3</v>
      </c>
      <c r="K587">
        <v>0.96712619300105995</v>
      </c>
      <c r="L587">
        <v>0.99672131147540899</v>
      </c>
      <c r="M587">
        <v>1.03060109289617</v>
      </c>
      <c r="N587">
        <v>0.98170075349838504</v>
      </c>
    </row>
    <row r="588" spans="1:14" x14ac:dyDescent="0.25">
      <c r="A588">
        <v>45</v>
      </c>
      <c r="B588">
        <v>6</v>
      </c>
      <c r="C588" t="s">
        <v>15</v>
      </c>
      <c r="D588">
        <v>1</v>
      </c>
      <c r="E588">
        <v>654</v>
      </c>
      <c r="F588">
        <v>701</v>
      </c>
      <c r="G588">
        <v>47</v>
      </c>
      <c r="H588">
        <v>560</v>
      </c>
      <c r="I588">
        <v>94</v>
      </c>
      <c r="J588">
        <v>141</v>
      </c>
      <c r="K588">
        <v>0.85626911314984699</v>
      </c>
      <c r="L588">
        <v>0.79885877318116905</v>
      </c>
      <c r="M588">
        <v>0.93295292439372302</v>
      </c>
      <c r="N588">
        <v>0.82656826568265596</v>
      </c>
    </row>
    <row r="589" spans="1:14" x14ac:dyDescent="0.25">
      <c r="A589">
        <v>45</v>
      </c>
      <c r="B589">
        <v>6</v>
      </c>
      <c r="C589" t="s">
        <v>16</v>
      </c>
      <c r="D589">
        <v>1</v>
      </c>
      <c r="E589">
        <v>224</v>
      </c>
      <c r="F589">
        <v>195</v>
      </c>
      <c r="G589">
        <v>29</v>
      </c>
      <c r="H589">
        <v>47</v>
      </c>
      <c r="I589">
        <v>177</v>
      </c>
      <c r="J589">
        <v>148</v>
      </c>
      <c r="K589">
        <v>0.20982142857142799</v>
      </c>
      <c r="L589">
        <v>0.241025641025641</v>
      </c>
      <c r="M589">
        <v>1.14871794871794</v>
      </c>
      <c r="N589">
        <v>0.22434367541766101</v>
      </c>
    </row>
    <row r="590" spans="1:14" x14ac:dyDescent="0.25">
      <c r="A590">
        <v>45</v>
      </c>
      <c r="B590">
        <v>6</v>
      </c>
      <c r="C590" t="s">
        <v>14</v>
      </c>
      <c r="D590">
        <v>2</v>
      </c>
      <c r="E590">
        <v>924</v>
      </c>
      <c r="F590">
        <v>915</v>
      </c>
      <c r="G590">
        <v>9</v>
      </c>
      <c r="H590">
        <v>912</v>
      </c>
      <c r="I590">
        <v>12</v>
      </c>
      <c r="J590">
        <v>3</v>
      </c>
      <c r="K590">
        <v>0.98701298701298701</v>
      </c>
      <c r="L590">
        <v>0.99672131147540899</v>
      </c>
      <c r="M590">
        <v>1.0098360655737699</v>
      </c>
      <c r="N590">
        <v>0.99184339314845005</v>
      </c>
    </row>
    <row r="591" spans="1:14" x14ac:dyDescent="0.25">
      <c r="A591">
        <v>45</v>
      </c>
      <c r="B591">
        <v>6</v>
      </c>
      <c r="C591" t="s">
        <v>15</v>
      </c>
      <c r="D591">
        <v>2</v>
      </c>
      <c r="E591">
        <v>713</v>
      </c>
      <c r="F591">
        <v>701</v>
      </c>
      <c r="G591">
        <v>12</v>
      </c>
      <c r="H591">
        <v>622</v>
      </c>
      <c r="I591">
        <v>91</v>
      </c>
      <c r="J591">
        <v>79</v>
      </c>
      <c r="K591">
        <v>0.87237026647966298</v>
      </c>
      <c r="L591">
        <v>0.88730385164051295</v>
      </c>
      <c r="M591">
        <v>1.01711840228245</v>
      </c>
      <c r="N591">
        <v>0.87977369165487895</v>
      </c>
    </row>
    <row r="592" spans="1:14" x14ac:dyDescent="0.25">
      <c r="A592">
        <v>45</v>
      </c>
      <c r="B592">
        <v>6</v>
      </c>
      <c r="C592" t="s">
        <v>16</v>
      </c>
      <c r="D592">
        <v>2</v>
      </c>
      <c r="E592">
        <v>218</v>
      </c>
      <c r="F592">
        <v>195</v>
      </c>
      <c r="G592">
        <v>23</v>
      </c>
      <c r="H592">
        <v>51</v>
      </c>
      <c r="I592">
        <v>167</v>
      </c>
      <c r="J592">
        <v>144</v>
      </c>
      <c r="K592">
        <v>0.23394495412843999</v>
      </c>
      <c r="L592">
        <v>0.261538461538461</v>
      </c>
      <c r="M592">
        <v>1.11794871794871</v>
      </c>
      <c r="N592">
        <v>0.24697336561743299</v>
      </c>
    </row>
    <row r="593" spans="1:14" x14ac:dyDescent="0.25">
      <c r="A593">
        <v>45</v>
      </c>
      <c r="B593">
        <v>6</v>
      </c>
      <c r="C593" t="s">
        <v>14</v>
      </c>
      <c r="D593">
        <v>3</v>
      </c>
      <c r="E593">
        <v>920</v>
      </c>
      <c r="F593">
        <v>915</v>
      </c>
      <c r="G593">
        <v>5</v>
      </c>
      <c r="H593">
        <v>906</v>
      </c>
      <c r="I593">
        <v>14</v>
      </c>
      <c r="J593">
        <v>9</v>
      </c>
      <c r="K593">
        <v>0.98478260869565204</v>
      </c>
      <c r="L593">
        <v>0.99016393442622896</v>
      </c>
      <c r="M593">
        <v>1.0054644808743101</v>
      </c>
      <c r="N593">
        <v>0.98746594005449495</v>
      </c>
    </row>
    <row r="594" spans="1:14" x14ac:dyDescent="0.25">
      <c r="A594">
        <v>45</v>
      </c>
      <c r="B594">
        <v>6</v>
      </c>
      <c r="C594" t="s">
        <v>15</v>
      </c>
      <c r="D594">
        <v>3</v>
      </c>
      <c r="E594">
        <v>720</v>
      </c>
      <c r="F594">
        <v>701</v>
      </c>
      <c r="G594">
        <v>19</v>
      </c>
      <c r="H594">
        <v>676</v>
      </c>
      <c r="I594">
        <v>44</v>
      </c>
      <c r="J594">
        <v>25</v>
      </c>
      <c r="K594">
        <v>0.938888888888888</v>
      </c>
      <c r="L594">
        <v>0.96433666191155398</v>
      </c>
      <c r="M594">
        <v>1.02710413694721</v>
      </c>
      <c r="N594">
        <v>0.95144264602392603</v>
      </c>
    </row>
    <row r="595" spans="1:14" x14ac:dyDescent="0.25">
      <c r="A595">
        <v>45</v>
      </c>
      <c r="B595">
        <v>6</v>
      </c>
      <c r="C595" t="s">
        <v>16</v>
      </c>
      <c r="D595">
        <v>3</v>
      </c>
      <c r="E595">
        <v>196</v>
      </c>
      <c r="F595">
        <v>195</v>
      </c>
      <c r="G595">
        <v>1</v>
      </c>
      <c r="H595">
        <v>171</v>
      </c>
      <c r="I595">
        <v>25</v>
      </c>
      <c r="J595">
        <v>24</v>
      </c>
      <c r="K595">
        <v>0.87244897959183598</v>
      </c>
      <c r="L595">
        <v>0.87692307692307603</v>
      </c>
      <c r="M595">
        <v>1.0051282051282</v>
      </c>
      <c r="N595">
        <v>0.87468030690537002</v>
      </c>
    </row>
    <row r="596" spans="1:14" x14ac:dyDescent="0.25">
      <c r="A596">
        <v>45</v>
      </c>
      <c r="B596">
        <v>7</v>
      </c>
      <c r="C596" t="s">
        <v>14</v>
      </c>
      <c r="D596">
        <v>1</v>
      </c>
      <c r="E596">
        <v>1243</v>
      </c>
      <c r="F596">
        <v>1230</v>
      </c>
      <c r="G596">
        <v>13</v>
      </c>
      <c r="H596">
        <v>1226</v>
      </c>
      <c r="I596">
        <v>17</v>
      </c>
      <c r="J596">
        <v>4</v>
      </c>
      <c r="K596">
        <v>0.98632341110217203</v>
      </c>
      <c r="L596">
        <v>0.99674796747967398</v>
      </c>
      <c r="M596">
        <v>1.01056910569105</v>
      </c>
      <c r="N596">
        <v>0.99150828952688996</v>
      </c>
    </row>
    <row r="597" spans="1:14" x14ac:dyDescent="0.25">
      <c r="A597">
        <v>45</v>
      </c>
      <c r="B597">
        <v>7</v>
      </c>
      <c r="C597" t="s">
        <v>15</v>
      </c>
      <c r="D597">
        <v>1</v>
      </c>
      <c r="E597">
        <v>781</v>
      </c>
      <c r="F597">
        <v>761</v>
      </c>
      <c r="G597">
        <v>20</v>
      </c>
      <c r="H597">
        <v>641</v>
      </c>
      <c r="I597">
        <v>140</v>
      </c>
      <c r="J597">
        <v>120</v>
      </c>
      <c r="K597">
        <v>0.82074263764404598</v>
      </c>
      <c r="L597">
        <v>0.84231274638633302</v>
      </c>
      <c r="M597">
        <v>1.0262812089356099</v>
      </c>
      <c r="N597">
        <v>0.83138780804150403</v>
      </c>
    </row>
    <row r="598" spans="1:14" x14ac:dyDescent="0.25">
      <c r="A598">
        <v>45</v>
      </c>
      <c r="B598">
        <v>7</v>
      </c>
      <c r="C598" t="s">
        <v>16</v>
      </c>
      <c r="D598">
        <v>1</v>
      </c>
      <c r="E598">
        <v>259</v>
      </c>
      <c r="F598">
        <v>225</v>
      </c>
      <c r="G598">
        <v>34</v>
      </c>
      <c r="H598">
        <v>50</v>
      </c>
      <c r="I598">
        <v>209</v>
      </c>
      <c r="J598">
        <v>175</v>
      </c>
      <c r="K598">
        <v>0.193050193050193</v>
      </c>
      <c r="L598">
        <v>0.22222222222222199</v>
      </c>
      <c r="M598">
        <v>1.1511111111111101</v>
      </c>
      <c r="N598">
        <v>0.206611570247933</v>
      </c>
    </row>
    <row r="599" spans="1:14" x14ac:dyDescent="0.25">
      <c r="A599">
        <v>45</v>
      </c>
      <c r="B599">
        <v>7</v>
      </c>
      <c r="C599" t="s">
        <v>14</v>
      </c>
      <c r="D599">
        <v>2</v>
      </c>
      <c r="E599">
        <v>1225</v>
      </c>
      <c r="F599">
        <v>1230</v>
      </c>
      <c r="G599">
        <v>5</v>
      </c>
      <c r="H599">
        <v>1215</v>
      </c>
      <c r="I599">
        <v>10</v>
      </c>
      <c r="J599">
        <v>15</v>
      </c>
      <c r="K599">
        <v>0.99183673469387701</v>
      </c>
      <c r="L599">
        <v>0.98780487804878003</v>
      </c>
      <c r="M599">
        <v>0.99593495934959297</v>
      </c>
      <c r="N599">
        <v>0.98981670061099802</v>
      </c>
    </row>
    <row r="600" spans="1:14" x14ac:dyDescent="0.25">
      <c r="A600">
        <v>45</v>
      </c>
      <c r="B600">
        <v>7</v>
      </c>
      <c r="C600" t="s">
        <v>15</v>
      </c>
      <c r="D600">
        <v>2</v>
      </c>
      <c r="E600">
        <v>778</v>
      </c>
      <c r="F600">
        <v>761</v>
      </c>
      <c r="G600">
        <v>17</v>
      </c>
      <c r="H600">
        <v>648</v>
      </c>
      <c r="I600">
        <v>130</v>
      </c>
      <c r="J600">
        <v>113</v>
      </c>
      <c r="K600">
        <v>0.83290488431876597</v>
      </c>
      <c r="L600">
        <v>0.85151116951379702</v>
      </c>
      <c r="M600">
        <v>1.02233902759526</v>
      </c>
      <c r="N600">
        <v>0.84210526315789402</v>
      </c>
    </row>
    <row r="601" spans="1:14" x14ac:dyDescent="0.25">
      <c r="A601">
        <v>45</v>
      </c>
      <c r="B601">
        <v>7</v>
      </c>
      <c r="C601" t="s">
        <v>16</v>
      </c>
      <c r="D601">
        <v>2</v>
      </c>
      <c r="E601">
        <v>296</v>
      </c>
      <c r="F601">
        <v>225</v>
      </c>
      <c r="G601">
        <v>71</v>
      </c>
      <c r="H601">
        <v>55</v>
      </c>
      <c r="I601">
        <v>241</v>
      </c>
      <c r="J601">
        <v>170</v>
      </c>
      <c r="K601">
        <v>0.18581081081081</v>
      </c>
      <c r="L601">
        <v>0.24444444444444399</v>
      </c>
      <c r="M601">
        <v>1.31555555555555</v>
      </c>
      <c r="N601">
        <v>0.21113243761996101</v>
      </c>
    </row>
    <row r="602" spans="1:14" x14ac:dyDescent="0.25">
      <c r="A602">
        <v>45</v>
      </c>
      <c r="B602">
        <v>7</v>
      </c>
      <c r="C602" t="s">
        <v>14</v>
      </c>
      <c r="D602">
        <v>3</v>
      </c>
      <c r="E602">
        <v>1206</v>
      </c>
      <c r="F602">
        <v>1230</v>
      </c>
      <c r="G602">
        <v>24</v>
      </c>
      <c r="H602">
        <v>1202</v>
      </c>
      <c r="I602">
        <v>4</v>
      </c>
      <c r="J602">
        <v>28</v>
      </c>
      <c r="K602">
        <v>0.99668325041459305</v>
      </c>
      <c r="L602">
        <v>0.97723577235772296</v>
      </c>
      <c r="M602">
        <v>0.98048780487804799</v>
      </c>
      <c r="N602">
        <v>0.98686371100164205</v>
      </c>
    </row>
    <row r="603" spans="1:14" x14ac:dyDescent="0.25">
      <c r="A603">
        <v>45</v>
      </c>
      <c r="B603">
        <v>7</v>
      </c>
      <c r="C603" t="s">
        <v>15</v>
      </c>
      <c r="D603">
        <v>3</v>
      </c>
      <c r="E603">
        <v>763</v>
      </c>
      <c r="F603">
        <v>761</v>
      </c>
      <c r="G603">
        <v>2</v>
      </c>
      <c r="H603">
        <v>695</v>
      </c>
      <c r="I603">
        <v>68</v>
      </c>
      <c r="J603">
        <v>66</v>
      </c>
      <c r="K603">
        <v>0.91087811271297503</v>
      </c>
      <c r="L603">
        <v>0.91327201051248297</v>
      </c>
      <c r="M603">
        <v>1.0026281208935599</v>
      </c>
      <c r="N603">
        <v>0.91207349081364797</v>
      </c>
    </row>
    <row r="604" spans="1:14" x14ac:dyDescent="0.25">
      <c r="A604">
        <v>45</v>
      </c>
      <c r="B604">
        <v>7</v>
      </c>
      <c r="C604" t="s">
        <v>16</v>
      </c>
      <c r="D604">
        <v>3</v>
      </c>
      <c r="E604">
        <v>221</v>
      </c>
      <c r="F604">
        <v>225</v>
      </c>
      <c r="G604">
        <v>4</v>
      </c>
      <c r="H604">
        <v>198</v>
      </c>
      <c r="I604">
        <v>23</v>
      </c>
      <c r="J604">
        <v>27</v>
      </c>
      <c r="K604">
        <v>0.89592760180995401</v>
      </c>
      <c r="L604">
        <v>0.88</v>
      </c>
      <c r="M604">
        <v>0.982222222222222</v>
      </c>
      <c r="N604">
        <v>0.88789237668161403</v>
      </c>
    </row>
    <row r="605" spans="1:14" x14ac:dyDescent="0.25">
      <c r="A605">
        <v>45</v>
      </c>
      <c r="B605">
        <v>8</v>
      </c>
      <c r="C605" t="s">
        <v>14</v>
      </c>
      <c r="D605">
        <v>1</v>
      </c>
      <c r="E605">
        <v>1044</v>
      </c>
      <c r="F605">
        <v>1035</v>
      </c>
      <c r="G605">
        <v>9</v>
      </c>
      <c r="H605">
        <v>1022</v>
      </c>
      <c r="I605">
        <v>22</v>
      </c>
      <c r="J605">
        <v>13</v>
      </c>
      <c r="K605">
        <v>0.97892720306513403</v>
      </c>
      <c r="L605">
        <v>0.98743961352656995</v>
      </c>
      <c r="M605">
        <v>1.0086956521739101</v>
      </c>
      <c r="N605">
        <v>0.98316498316498302</v>
      </c>
    </row>
    <row r="606" spans="1:14" x14ac:dyDescent="0.25">
      <c r="A606">
        <v>45</v>
      </c>
      <c r="B606">
        <v>8</v>
      </c>
      <c r="C606" t="s">
        <v>15</v>
      </c>
      <c r="D606">
        <v>1</v>
      </c>
      <c r="E606">
        <v>776</v>
      </c>
      <c r="F606">
        <v>827</v>
      </c>
      <c r="G606">
        <v>51</v>
      </c>
      <c r="H606">
        <v>687</v>
      </c>
      <c r="I606">
        <v>89</v>
      </c>
      <c r="J606">
        <v>140</v>
      </c>
      <c r="K606">
        <v>0.88530927835051498</v>
      </c>
      <c r="L606">
        <v>0.83071342200725495</v>
      </c>
      <c r="M606">
        <v>0.93833131801692804</v>
      </c>
      <c r="N606">
        <v>0.85714285714285698</v>
      </c>
    </row>
    <row r="607" spans="1:14" x14ac:dyDescent="0.25">
      <c r="A607">
        <v>45</v>
      </c>
      <c r="B607">
        <v>8</v>
      </c>
      <c r="C607" t="s">
        <v>16</v>
      </c>
      <c r="D607">
        <v>1</v>
      </c>
      <c r="E607">
        <v>325</v>
      </c>
      <c r="F607">
        <v>243</v>
      </c>
      <c r="G607">
        <v>82</v>
      </c>
      <c r="H607">
        <v>58</v>
      </c>
      <c r="I607">
        <v>267</v>
      </c>
      <c r="J607">
        <v>185</v>
      </c>
      <c r="K607">
        <v>0.17846153846153801</v>
      </c>
      <c r="L607">
        <v>0.23868312757201601</v>
      </c>
      <c r="M607">
        <v>1.3374485596707799</v>
      </c>
      <c r="N607">
        <v>0.20422535211267601</v>
      </c>
    </row>
    <row r="608" spans="1:14" x14ac:dyDescent="0.25">
      <c r="A608">
        <v>45</v>
      </c>
      <c r="B608">
        <v>8</v>
      </c>
      <c r="C608" t="s">
        <v>14</v>
      </c>
      <c r="D608">
        <v>2</v>
      </c>
      <c r="E608">
        <v>1041</v>
      </c>
      <c r="F608">
        <v>1035</v>
      </c>
      <c r="G608">
        <v>6</v>
      </c>
      <c r="H608">
        <v>1024</v>
      </c>
      <c r="I608">
        <v>17</v>
      </c>
      <c r="J608">
        <v>11</v>
      </c>
      <c r="K608">
        <v>0.98366954851104704</v>
      </c>
      <c r="L608">
        <v>0.98937198067632803</v>
      </c>
      <c r="M608">
        <v>1.0057971014492699</v>
      </c>
      <c r="N608">
        <v>0.98651252408477796</v>
      </c>
    </row>
    <row r="609" spans="1:14" x14ac:dyDescent="0.25">
      <c r="A609">
        <v>45</v>
      </c>
      <c r="B609">
        <v>8</v>
      </c>
      <c r="C609" t="s">
        <v>15</v>
      </c>
      <c r="D609">
        <v>2</v>
      </c>
      <c r="E609">
        <v>857</v>
      </c>
      <c r="F609">
        <v>827</v>
      </c>
      <c r="G609">
        <v>30</v>
      </c>
      <c r="H609">
        <v>737</v>
      </c>
      <c r="I609">
        <v>120</v>
      </c>
      <c r="J609">
        <v>90</v>
      </c>
      <c r="K609">
        <v>0.85997666277712903</v>
      </c>
      <c r="L609">
        <v>0.89117291414752098</v>
      </c>
      <c r="M609">
        <v>1.0362756952841501</v>
      </c>
      <c r="N609">
        <v>0.87529691211401395</v>
      </c>
    </row>
    <row r="610" spans="1:14" x14ac:dyDescent="0.25">
      <c r="A610">
        <v>45</v>
      </c>
      <c r="B610">
        <v>8</v>
      </c>
      <c r="C610" t="s">
        <v>16</v>
      </c>
      <c r="D610">
        <v>2</v>
      </c>
      <c r="E610">
        <v>338</v>
      </c>
      <c r="F610">
        <v>243</v>
      </c>
      <c r="G610">
        <v>95</v>
      </c>
      <c r="H610">
        <v>54</v>
      </c>
      <c r="I610">
        <v>284</v>
      </c>
      <c r="J610">
        <v>189</v>
      </c>
      <c r="K610">
        <v>0.15976331360946699</v>
      </c>
      <c r="L610">
        <v>0.22222222222222199</v>
      </c>
      <c r="M610">
        <v>1.3909465020576099</v>
      </c>
      <c r="N610">
        <v>0.185886402753872</v>
      </c>
    </row>
    <row r="611" spans="1:14" x14ac:dyDescent="0.25">
      <c r="A611">
        <v>45</v>
      </c>
      <c r="B611">
        <v>8</v>
      </c>
      <c r="C611" t="s">
        <v>14</v>
      </c>
      <c r="D611">
        <v>3</v>
      </c>
      <c r="E611">
        <v>1024</v>
      </c>
      <c r="F611">
        <v>1035</v>
      </c>
      <c r="G611">
        <v>11</v>
      </c>
      <c r="H611">
        <v>1020</v>
      </c>
      <c r="I611">
        <v>4</v>
      </c>
      <c r="J611">
        <v>15</v>
      </c>
      <c r="K611">
        <v>0.99609375</v>
      </c>
      <c r="L611">
        <v>0.98550724637681097</v>
      </c>
      <c r="M611">
        <v>0.98937198067632803</v>
      </c>
      <c r="N611">
        <v>0.99077221952404004</v>
      </c>
    </row>
    <row r="612" spans="1:14" x14ac:dyDescent="0.25">
      <c r="A612">
        <v>45</v>
      </c>
      <c r="B612">
        <v>8</v>
      </c>
      <c r="C612" t="s">
        <v>15</v>
      </c>
      <c r="D612">
        <v>3</v>
      </c>
      <c r="E612">
        <v>831</v>
      </c>
      <c r="F612">
        <v>827</v>
      </c>
      <c r="G612">
        <v>4</v>
      </c>
      <c r="H612">
        <v>775</v>
      </c>
      <c r="I612">
        <v>56</v>
      </c>
      <c r="J612">
        <v>52</v>
      </c>
      <c r="K612">
        <v>0.93261131167268296</v>
      </c>
      <c r="L612">
        <v>0.93712212817412299</v>
      </c>
      <c r="M612">
        <v>1.00483675937122</v>
      </c>
      <c r="N612">
        <v>0.93486127864897395</v>
      </c>
    </row>
    <row r="613" spans="1:14" x14ac:dyDescent="0.25">
      <c r="A613">
        <v>45</v>
      </c>
      <c r="B613">
        <v>8</v>
      </c>
      <c r="C613" t="s">
        <v>16</v>
      </c>
      <c r="D613">
        <v>3</v>
      </c>
      <c r="E613">
        <v>240</v>
      </c>
      <c r="F613">
        <v>243</v>
      </c>
      <c r="G613">
        <v>3</v>
      </c>
      <c r="H613">
        <v>206</v>
      </c>
      <c r="I613">
        <v>34</v>
      </c>
      <c r="J613">
        <v>37</v>
      </c>
      <c r="K613">
        <v>0.85833333333333295</v>
      </c>
      <c r="L613">
        <v>0.84773662551440299</v>
      </c>
      <c r="M613">
        <v>0.98765432098765404</v>
      </c>
      <c r="N613">
        <v>0.85300207039337395</v>
      </c>
    </row>
    <row r="614" spans="1:14" x14ac:dyDescent="0.25">
      <c r="A614">
        <v>45</v>
      </c>
      <c r="B614">
        <v>9</v>
      </c>
      <c r="C614" t="s">
        <v>14</v>
      </c>
      <c r="D614">
        <v>1</v>
      </c>
      <c r="E614">
        <v>1101</v>
      </c>
      <c r="F614">
        <v>1107</v>
      </c>
      <c r="G614">
        <v>6</v>
      </c>
      <c r="H614">
        <v>1093</v>
      </c>
      <c r="I614">
        <v>8</v>
      </c>
      <c r="J614">
        <v>14</v>
      </c>
      <c r="K614">
        <v>0.99273387829246096</v>
      </c>
      <c r="L614">
        <v>0.98735320686540196</v>
      </c>
      <c r="M614">
        <v>0.99457994579945797</v>
      </c>
      <c r="N614">
        <v>0.99003623188405798</v>
      </c>
    </row>
    <row r="615" spans="1:14" x14ac:dyDescent="0.25">
      <c r="A615">
        <v>45</v>
      </c>
      <c r="B615">
        <v>9</v>
      </c>
      <c r="C615" t="s">
        <v>15</v>
      </c>
      <c r="D615">
        <v>1</v>
      </c>
      <c r="E615">
        <v>606</v>
      </c>
      <c r="F615">
        <v>701</v>
      </c>
      <c r="G615">
        <v>95</v>
      </c>
      <c r="H615">
        <v>565</v>
      </c>
      <c r="I615">
        <v>41</v>
      </c>
      <c r="J615">
        <v>136</v>
      </c>
      <c r="K615">
        <v>0.93234323432343202</v>
      </c>
      <c r="L615">
        <v>0.80599144079885798</v>
      </c>
      <c r="M615">
        <v>0.86447931526390798</v>
      </c>
      <c r="N615">
        <v>0.86457536342769703</v>
      </c>
    </row>
    <row r="616" spans="1:14" x14ac:dyDescent="0.25">
      <c r="A616">
        <v>45</v>
      </c>
      <c r="B616">
        <v>9</v>
      </c>
      <c r="C616" t="s">
        <v>16</v>
      </c>
      <c r="D616">
        <v>1</v>
      </c>
      <c r="E616">
        <v>246</v>
      </c>
      <c r="F616">
        <v>266</v>
      </c>
      <c r="G616">
        <v>20</v>
      </c>
      <c r="H616">
        <v>55</v>
      </c>
      <c r="I616">
        <v>191</v>
      </c>
      <c r="J616">
        <v>211</v>
      </c>
      <c r="K616">
        <v>0.223577235772357</v>
      </c>
      <c r="L616">
        <v>0.20676691729323299</v>
      </c>
      <c r="M616">
        <v>0.92481203007518797</v>
      </c>
      <c r="N616">
        <v>0.214843749999999</v>
      </c>
    </row>
    <row r="617" spans="1:14" x14ac:dyDescent="0.25">
      <c r="A617">
        <v>45</v>
      </c>
      <c r="B617">
        <v>9</v>
      </c>
      <c r="C617" t="s">
        <v>14</v>
      </c>
      <c r="D617">
        <v>2</v>
      </c>
      <c r="E617">
        <v>1097</v>
      </c>
      <c r="F617">
        <v>1107</v>
      </c>
      <c r="G617">
        <v>10</v>
      </c>
      <c r="H617">
        <v>1090</v>
      </c>
      <c r="I617">
        <v>7</v>
      </c>
      <c r="J617">
        <v>17</v>
      </c>
      <c r="K617">
        <v>0.99361896080218703</v>
      </c>
      <c r="L617">
        <v>0.98464317976513005</v>
      </c>
      <c r="M617">
        <v>0.99096657633243002</v>
      </c>
      <c r="N617">
        <v>0.98911070780399202</v>
      </c>
    </row>
    <row r="618" spans="1:14" x14ac:dyDescent="0.25">
      <c r="A618">
        <v>45</v>
      </c>
      <c r="B618">
        <v>9</v>
      </c>
      <c r="C618" t="s">
        <v>15</v>
      </c>
      <c r="D618">
        <v>2</v>
      </c>
      <c r="E618">
        <v>639</v>
      </c>
      <c r="F618">
        <v>701</v>
      </c>
      <c r="G618">
        <v>62</v>
      </c>
      <c r="H618">
        <v>590</v>
      </c>
      <c r="I618">
        <v>49</v>
      </c>
      <c r="J618">
        <v>111</v>
      </c>
      <c r="K618">
        <v>0.92331768388106406</v>
      </c>
      <c r="L618">
        <v>0.841654778887303</v>
      </c>
      <c r="M618">
        <v>0.91155492154065598</v>
      </c>
      <c r="N618">
        <v>0.88059701492537301</v>
      </c>
    </row>
    <row r="619" spans="1:14" x14ac:dyDescent="0.25">
      <c r="A619">
        <v>45</v>
      </c>
      <c r="B619">
        <v>9</v>
      </c>
      <c r="C619" t="s">
        <v>16</v>
      </c>
      <c r="D619">
        <v>2</v>
      </c>
      <c r="E619">
        <v>255</v>
      </c>
      <c r="F619">
        <v>266</v>
      </c>
      <c r="G619">
        <v>11</v>
      </c>
      <c r="H619">
        <v>45</v>
      </c>
      <c r="I619">
        <v>210</v>
      </c>
      <c r="J619">
        <v>221</v>
      </c>
      <c r="K619">
        <v>0.17647058823529399</v>
      </c>
      <c r="L619">
        <v>0.169172932330827</v>
      </c>
      <c r="M619">
        <v>0.95864661654135297</v>
      </c>
      <c r="N619">
        <v>0.17274472168905899</v>
      </c>
    </row>
    <row r="620" spans="1:14" x14ac:dyDescent="0.25">
      <c r="A620">
        <v>45</v>
      </c>
      <c r="B620">
        <v>9</v>
      </c>
      <c r="C620" t="s">
        <v>14</v>
      </c>
      <c r="D620">
        <v>3</v>
      </c>
      <c r="E620">
        <v>1091</v>
      </c>
      <c r="F620">
        <v>1107</v>
      </c>
      <c r="G620">
        <v>16</v>
      </c>
      <c r="H620">
        <v>1089</v>
      </c>
      <c r="I620">
        <v>2</v>
      </c>
      <c r="J620">
        <v>18</v>
      </c>
      <c r="K620">
        <v>0.99816681943171404</v>
      </c>
      <c r="L620">
        <v>0.98373983739837401</v>
      </c>
      <c r="M620">
        <v>0.98554652213188798</v>
      </c>
      <c r="N620">
        <v>0.990900818926296</v>
      </c>
    </row>
    <row r="621" spans="1:14" x14ac:dyDescent="0.25">
      <c r="A621">
        <v>45</v>
      </c>
      <c r="B621">
        <v>9</v>
      </c>
      <c r="C621" t="s">
        <v>15</v>
      </c>
      <c r="D621">
        <v>3</v>
      </c>
      <c r="E621">
        <v>688</v>
      </c>
      <c r="F621">
        <v>701</v>
      </c>
      <c r="G621">
        <v>13</v>
      </c>
      <c r="H621">
        <v>663</v>
      </c>
      <c r="I621">
        <v>25</v>
      </c>
      <c r="J621">
        <v>38</v>
      </c>
      <c r="K621">
        <v>0.96366279069767402</v>
      </c>
      <c r="L621">
        <v>0.94579172610556295</v>
      </c>
      <c r="M621">
        <v>0.98145506419400796</v>
      </c>
      <c r="N621">
        <v>0.95464362850971896</v>
      </c>
    </row>
    <row r="622" spans="1:14" x14ac:dyDescent="0.25">
      <c r="A622">
        <v>45</v>
      </c>
      <c r="B622">
        <v>9</v>
      </c>
      <c r="C622" t="s">
        <v>16</v>
      </c>
      <c r="D622">
        <v>3</v>
      </c>
      <c r="E622">
        <v>256</v>
      </c>
      <c r="F622">
        <v>266</v>
      </c>
      <c r="G622">
        <v>10</v>
      </c>
      <c r="H622">
        <v>231</v>
      </c>
      <c r="I622">
        <v>25</v>
      </c>
      <c r="J622">
        <v>35</v>
      </c>
      <c r="K622">
        <v>0.90234375</v>
      </c>
      <c r="L622">
        <v>0.86842105263157898</v>
      </c>
      <c r="M622">
        <v>0.96240601503759304</v>
      </c>
      <c r="N622">
        <v>0.88505747126436696</v>
      </c>
    </row>
    <row r="623" spans="1:14" x14ac:dyDescent="0.25">
      <c r="A623">
        <v>45</v>
      </c>
      <c r="B623">
        <v>10</v>
      </c>
      <c r="C623" t="s">
        <v>14</v>
      </c>
      <c r="D623">
        <v>1</v>
      </c>
      <c r="E623">
        <v>1042</v>
      </c>
      <c r="F623">
        <v>1014</v>
      </c>
      <c r="G623">
        <v>28</v>
      </c>
      <c r="H623">
        <v>1009</v>
      </c>
      <c r="I623">
        <v>33</v>
      </c>
      <c r="J623">
        <v>5</v>
      </c>
      <c r="K623">
        <v>0.96833013435700499</v>
      </c>
      <c r="L623">
        <v>0.99506903353057197</v>
      </c>
      <c r="M623">
        <v>1.0276134122287901</v>
      </c>
      <c r="N623">
        <v>0.98151750972762597</v>
      </c>
    </row>
    <row r="624" spans="1:14" x14ac:dyDescent="0.25">
      <c r="A624">
        <v>45</v>
      </c>
      <c r="B624">
        <v>10</v>
      </c>
      <c r="C624" t="s">
        <v>15</v>
      </c>
      <c r="D624">
        <v>1</v>
      </c>
      <c r="E624">
        <v>655</v>
      </c>
      <c r="F624">
        <v>656</v>
      </c>
      <c r="G624">
        <v>1</v>
      </c>
      <c r="H624">
        <v>573</v>
      </c>
      <c r="I624">
        <v>82</v>
      </c>
      <c r="J624">
        <v>83</v>
      </c>
      <c r="K624">
        <v>0.87480916030534295</v>
      </c>
      <c r="L624">
        <v>0.87347560975609695</v>
      </c>
      <c r="M624">
        <v>0.99847560975609695</v>
      </c>
      <c r="N624">
        <v>0.87414187643020502</v>
      </c>
    </row>
    <row r="625" spans="1:14" x14ac:dyDescent="0.25">
      <c r="A625">
        <v>45</v>
      </c>
      <c r="B625">
        <v>10</v>
      </c>
      <c r="C625" t="s">
        <v>16</v>
      </c>
      <c r="D625">
        <v>1</v>
      </c>
      <c r="E625">
        <v>220</v>
      </c>
      <c r="F625">
        <v>247</v>
      </c>
      <c r="G625">
        <v>27</v>
      </c>
      <c r="H625">
        <v>60</v>
      </c>
      <c r="I625">
        <v>160</v>
      </c>
      <c r="J625">
        <v>187</v>
      </c>
      <c r="K625">
        <v>0.27272727272727199</v>
      </c>
      <c r="L625">
        <v>0.24291497975708501</v>
      </c>
      <c r="M625">
        <v>0.89068825910931104</v>
      </c>
      <c r="N625">
        <v>0.25695931477515999</v>
      </c>
    </row>
    <row r="626" spans="1:14" x14ac:dyDescent="0.25">
      <c r="A626">
        <v>45</v>
      </c>
      <c r="B626">
        <v>10</v>
      </c>
      <c r="C626" t="s">
        <v>14</v>
      </c>
      <c r="D626">
        <v>2</v>
      </c>
      <c r="E626">
        <v>1023</v>
      </c>
      <c r="F626">
        <v>1014</v>
      </c>
      <c r="G626">
        <v>9</v>
      </c>
      <c r="H626">
        <v>996</v>
      </c>
      <c r="I626">
        <v>27</v>
      </c>
      <c r="J626">
        <v>18</v>
      </c>
      <c r="K626">
        <v>0.97360703812316696</v>
      </c>
      <c r="L626">
        <v>0.98224852071005897</v>
      </c>
      <c r="M626">
        <v>1.0088757396449699</v>
      </c>
      <c r="N626">
        <v>0.97790868924889496</v>
      </c>
    </row>
    <row r="627" spans="1:14" x14ac:dyDescent="0.25">
      <c r="A627">
        <v>45</v>
      </c>
      <c r="B627">
        <v>10</v>
      </c>
      <c r="C627" t="s">
        <v>15</v>
      </c>
      <c r="D627">
        <v>2</v>
      </c>
      <c r="E627">
        <v>661</v>
      </c>
      <c r="F627">
        <v>656</v>
      </c>
      <c r="G627">
        <v>5</v>
      </c>
      <c r="H627">
        <v>581</v>
      </c>
      <c r="I627">
        <v>80</v>
      </c>
      <c r="J627">
        <v>75</v>
      </c>
      <c r="K627">
        <v>0.87897125567322199</v>
      </c>
      <c r="L627">
        <v>0.88567073170731703</v>
      </c>
      <c r="M627">
        <v>1.0076219512195099</v>
      </c>
      <c r="N627">
        <v>0.88230827638572495</v>
      </c>
    </row>
    <row r="628" spans="1:14" x14ac:dyDescent="0.25">
      <c r="A628">
        <v>45</v>
      </c>
      <c r="B628">
        <v>10</v>
      </c>
      <c r="C628" t="s">
        <v>16</v>
      </c>
      <c r="D628">
        <v>2</v>
      </c>
      <c r="E628">
        <v>235</v>
      </c>
      <c r="F628">
        <v>247</v>
      </c>
      <c r="G628">
        <v>12</v>
      </c>
      <c r="H628">
        <v>57</v>
      </c>
      <c r="I628">
        <v>178</v>
      </c>
      <c r="J628">
        <v>190</v>
      </c>
      <c r="K628">
        <v>0.242553191489361</v>
      </c>
      <c r="L628">
        <v>0.23076923076923</v>
      </c>
      <c r="M628">
        <v>0.95141700404858298</v>
      </c>
      <c r="N628">
        <v>0.23651452282157601</v>
      </c>
    </row>
    <row r="629" spans="1:14" x14ac:dyDescent="0.25">
      <c r="A629">
        <v>45</v>
      </c>
      <c r="B629">
        <v>10</v>
      </c>
      <c r="C629" t="s">
        <v>14</v>
      </c>
      <c r="D629">
        <v>3</v>
      </c>
      <c r="E629">
        <v>1017</v>
      </c>
      <c r="F629">
        <v>1014</v>
      </c>
      <c r="G629">
        <v>3</v>
      </c>
      <c r="H629">
        <v>1009</v>
      </c>
      <c r="I629">
        <v>8</v>
      </c>
      <c r="J629">
        <v>5</v>
      </c>
      <c r="K629">
        <v>0.99213372664700095</v>
      </c>
      <c r="L629">
        <v>0.99506903353057197</v>
      </c>
      <c r="M629">
        <v>1.00295857988165</v>
      </c>
      <c r="N629">
        <v>0.993599212210733</v>
      </c>
    </row>
    <row r="630" spans="1:14" x14ac:dyDescent="0.25">
      <c r="A630">
        <v>45</v>
      </c>
      <c r="B630">
        <v>10</v>
      </c>
      <c r="C630" t="s">
        <v>15</v>
      </c>
      <c r="D630">
        <v>3</v>
      </c>
      <c r="E630">
        <v>662</v>
      </c>
      <c r="F630">
        <v>656</v>
      </c>
      <c r="G630">
        <v>6</v>
      </c>
      <c r="H630">
        <v>629</v>
      </c>
      <c r="I630">
        <v>33</v>
      </c>
      <c r="J630">
        <v>27</v>
      </c>
      <c r="K630">
        <v>0.95015105740181205</v>
      </c>
      <c r="L630">
        <v>0.95884146341463405</v>
      </c>
      <c r="M630">
        <v>1.0091463414634101</v>
      </c>
      <c r="N630">
        <v>0.95447647951441505</v>
      </c>
    </row>
    <row r="631" spans="1:14" x14ac:dyDescent="0.25">
      <c r="A631">
        <v>45</v>
      </c>
      <c r="B631">
        <v>10</v>
      </c>
      <c r="C631" t="s">
        <v>16</v>
      </c>
      <c r="D631">
        <v>3</v>
      </c>
      <c r="E631">
        <v>249</v>
      </c>
      <c r="F631">
        <v>247</v>
      </c>
      <c r="G631">
        <v>2</v>
      </c>
      <c r="H631">
        <v>219</v>
      </c>
      <c r="I631">
        <v>30</v>
      </c>
      <c r="J631">
        <v>28</v>
      </c>
      <c r="K631">
        <v>0.87951807228915602</v>
      </c>
      <c r="L631">
        <v>0.88663967611336003</v>
      </c>
      <c r="M631">
        <v>1.0080971659919</v>
      </c>
      <c r="N631">
        <v>0.88306451612903203</v>
      </c>
    </row>
    <row r="632" spans="1:14" x14ac:dyDescent="0.25">
      <c r="A632">
        <v>45</v>
      </c>
      <c r="B632">
        <v>11</v>
      </c>
      <c r="C632" t="s">
        <v>14</v>
      </c>
      <c r="D632">
        <v>1</v>
      </c>
      <c r="E632">
        <v>1062</v>
      </c>
      <c r="F632">
        <v>1070</v>
      </c>
      <c r="G632">
        <v>8</v>
      </c>
      <c r="H632">
        <v>1058</v>
      </c>
      <c r="I632">
        <v>4</v>
      </c>
      <c r="J632">
        <v>12</v>
      </c>
      <c r="K632">
        <v>0.99623352165724999</v>
      </c>
      <c r="L632">
        <v>0.98878504672897105</v>
      </c>
      <c r="M632">
        <v>0.992523364485981</v>
      </c>
      <c r="N632">
        <v>0.99249530956847998</v>
      </c>
    </row>
    <row r="633" spans="1:14" x14ac:dyDescent="0.25">
      <c r="A633">
        <v>45</v>
      </c>
      <c r="B633">
        <v>11</v>
      </c>
      <c r="C633" t="s">
        <v>15</v>
      </c>
      <c r="D633">
        <v>1</v>
      </c>
      <c r="E633">
        <v>688</v>
      </c>
      <c r="F633">
        <v>700</v>
      </c>
      <c r="G633">
        <v>12</v>
      </c>
      <c r="H633">
        <v>580</v>
      </c>
      <c r="I633">
        <v>108</v>
      </c>
      <c r="J633">
        <v>120</v>
      </c>
      <c r="K633">
        <v>0.84302325581395299</v>
      </c>
      <c r="L633">
        <v>0.82857142857142796</v>
      </c>
      <c r="M633">
        <v>0.98285714285714199</v>
      </c>
      <c r="N633">
        <v>0.835734870317002</v>
      </c>
    </row>
    <row r="634" spans="1:14" x14ac:dyDescent="0.25">
      <c r="A634">
        <v>45</v>
      </c>
      <c r="B634">
        <v>11</v>
      </c>
      <c r="C634" t="s">
        <v>16</v>
      </c>
      <c r="D634">
        <v>1</v>
      </c>
      <c r="E634">
        <v>233</v>
      </c>
      <c r="F634">
        <v>239</v>
      </c>
      <c r="G634">
        <v>6</v>
      </c>
      <c r="H634">
        <v>66</v>
      </c>
      <c r="I634">
        <v>167</v>
      </c>
      <c r="J634">
        <v>173</v>
      </c>
      <c r="K634">
        <v>0.28326180257510702</v>
      </c>
      <c r="L634">
        <v>0.27615062761506198</v>
      </c>
      <c r="M634">
        <v>0.97489539748953902</v>
      </c>
      <c r="N634">
        <v>0.27966101694915202</v>
      </c>
    </row>
    <row r="635" spans="1:14" x14ac:dyDescent="0.25">
      <c r="A635">
        <v>45</v>
      </c>
      <c r="B635">
        <v>11</v>
      </c>
      <c r="C635" t="s">
        <v>14</v>
      </c>
      <c r="D635">
        <v>2</v>
      </c>
      <c r="E635">
        <v>1080</v>
      </c>
      <c r="F635">
        <v>1070</v>
      </c>
      <c r="G635">
        <v>10</v>
      </c>
      <c r="H635">
        <v>1067</v>
      </c>
      <c r="I635">
        <v>13</v>
      </c>
      <c r="J635">
        <v>3</v>
      </c>
      <c r="K635">
        <v>0.98796296296296204</v>
      </c>
      <c r="L635">
        <v>0.99719626168224296</v>
      </c>
      <c r="M635">
        <v>1.0093457943925199</v>
      </c>
      <c r="N635">
        <v>0.99255813953488303</v>
      </c>
    </row>
    <row r="636" spans="1:14" x14ac:dyDescent="0.25">
      <c r="A636">
        <v>45</v>
      </c>
      <c r="B636">
        <v>11</v>
      </c>
      <c r="C636" t="s">
        <v>15</v>
      </c>
      <c r="D636">
        <v>2</v>
      </c>
      <c r="E636">
        <v>712</v>
      </c>
      <c r="F636">
        <v>700</v>
      </c>
      <c r="G636">
        <v>12</v>
      </c>
      <c r="H636">
        <v>598</v>
      </c>
      <c r="I636">
        <v>114</v>
      </c>
      <c r="J636">
        <v>102</v>
      </c>
      <c r="K636">
        <v>0.83988764044943798</v>
      </c>
      <c r="L636">
        <v>0.85428571428571398</v>
      </c>
      <c r="M636">
        <v>1.01714285714285</v>
      </c>
      <c r="N636">
        <v>0.84702549575070796</v>
      </c>
    </row>
    <row r="637" spans="1:14" x14ac:dyDescent="0.25">
      <c r="A637">
        <v>45</v>
      </c>
      <c r="B637">
        <v>11</v>
      </c>
      <c r="C637" t="s">
        <v>16</v>
      </c>
      <c r="D637">
        <v>2</v>
      </c>
      <c r="E637">
        <v>217</v>
      </c>
      <c r="F637">
        <v>239</v>
      </c>
      <c r="G637">
        <v>22</v>
      </c>
      <c r="H637">
        <v>45</v>
      </c>
      <c r="I637">
        <v>172</v>
      </c>
      <c r="J637">
        <v>194</v>
      </c>
      <c r="K637">
        <v>0.2073732718894</v>
      </c>
      <c r="L637">
        <v>0.18828451882845099</v>
      </c>
      <c r="M637">
        <v>0.90794979079497895</v>
      </c>
      <c r="N637">
        <v>0.197368421052631</v>
      </c>
    </row>
    <row r="638" spans="1:14" x14ac:dyDescent="0.25">
      <c r="A638">
        <v>45</v>
      </c>
      <c r="B638">
        <v>11</v>
      </c>
      <c r="C638" t="s">
        <v>14</v>
      </c>
      <c r="D638">
        <v>3</v>
      </c>
      <c r="E638">
        <v>1064</v>
      </c>
      <c r="F638">
        <v>1070</v>
      </c>
      <c r="G638">
        <v>6</v>
      </c>
      <c r="H638">
        <v>1063</v>
      </c>
      <c r="I638">
        <v>1</v>
      </c>
      <c r="J638">
        <v>7</v>
      </c>
      <c r="K638">
        <v>0.99906015037593898</v>
      </c>
      <c r="L638">
        <v>0.99345794392523301</v>
      </c>
      <c r="M638">
        <v>0.99439252336448603</v>
      </c>
      <c r="N638">
        <v>0.99625117150890297</v>
      </c>
    </row>
    <row r="639" spans="1:14" x14ac:dyDescent="0.25">
      <c r="A639">
        <v>45</v>
      </c>
      <c r="B639">
        <v>11</v>
      </c>
      <c r="C639" t="s">
        <v>15</v>
      </c>
      <c r="D639">
        <v>3</v>
      </c>
      <c r="E639">
        <v>706</v>
      </c>
      <c r="F639">
        <v>700</v>
      </c>
      <c r="G639">
        <v>6</v>
      </c>
      <c r="H639">
        <v>655</v>
      </c>
      <c r="I639">
        <v>51</v>
      </c>
      <c r="J639">
        <v>45</v>
      </c>
      <c r="K639">
        <v>0.92776203966005599</v>
      </c>
      <c r="L639">
        <v>0.93571428571428505</v>
      </c>
      <c r="M639">
        <v>1.00857142857142</v>
      </c>
      <c r="N639">
        <v>0.931721194879089</v>
      </c>
    </row>
    <row r="640" spans="1:14" x14ac:dyDescent="0.25">
      <c r="A640">
        <v>45</v>
      </c>
      <c r="B640">
        <v>11</v>
      </c>
      <c r="C640" t="s">
        <v>16</v>
      </c>
      <c r="D640">
        <v>3</v>
      </c>
      <c r="E640">
        <v>228</v>
      </c>
      <c r="F640">
        <v>239</v>
      </c>
      <c r="G640">
        <v>11</v>
      </c>
      <c r="H640">
        <v>202</v>
      </c>
      <c r="I640">
        <v>26</v>
      </c>
      <c r="J640">
        <v>37</v>
      </c>
      <c r="K640">
        <v>0.88596491228070096</v>
      </c>
      <c r="L640">
        <v>0.84518828451882799</v>
      </c>
      <c r="M640">
        <v>0.95397489539748903</v>
      </c>
      <c r="N640">
        <v>0.86509635974304</v>
      </c>
    </row>
    <row r="641" spans="1:14" x14ac:dyDescent="0.25">
      <c r="A641">
        <v>45</v>
      </c>
      <c r="B641">
        <v>12</v>
      </c>
      <c r="C641" t="s">
        <v>14</v>
      </c>
      <c r="D641">
        <v>1</v>
      </c>
      <c r="E641">
        <v>1021</v>
      </c>
      <c r="F641">
        <v>1007</v>
      </c>
      <c r="G641">
        <v>14</v>
      </c>
      <c r="H641">
        <v>1004</v>
      </c>
      <c r="I641">
        <v>17</v>
      </c>
      <c r="J641">
        <v>3</v>
      </c>
      <c r="K641">
        <v>0.98334965719882395</v>
      </c>
      <c r="L641">
        <v>0.99702085402184704</v>
      </c>
      <c r="M641">
        <v>1.0139026812313801</v>
      </c>
      <c r="N641">
        <v>0.99013806706114305</v>
      </c>
    </row>
    <row r="642" spans="1:14" x14ac:dyDescent="0.25">
      <c r="A642">
        <v>45</v>
      </c>
      <c r="B642">
        <v>12</v>
      </c>
      <c r="C642" t="s">
        <v>15</v>
      </c>
      <c r="D642">
        <v>1</v>
      </c>
      <c r="E642">
        <v>677</v>
      </c>
      <c r="F642">
        <v>641</v>
      </c>
      <c r="G642">
        <v>36</v>
      </c>
      <c r="H642">
        <v>544</v>
      </c>
      <c r="I642">
        <v>133</v>
      </c>
      <c r="J642">
        <v>97</v>
      </c>
      <c r="K642">
        <v>0.80354505169866997</v>
      </c>
      <c r="L642">
        <v>0.84867394695787801</v>
      </c>
      <c r="M642">
        <v>1.0561622464898499</v>
      </c>
      <c r="N642">
        <v>0.82549317147192702</v>
      </c>
    </row>
    <row r="643" spans="1:14" x14ac:dyDescent="0.25">
      <c r="A643">
        <v>45</v>
      </c>
      <c r="B643">
        <v>12</v>
      </c>
      <c r="C643" t="s">
        <v>16</v>
      </c>
      <c r="D643">
        <v>1</v>
      </c>
      <c r="E643">
        <v>217</v>
      </c>
      <c r="F643">
        <v>204</v>
      </c>
      <c r="G643">
        <v>13</v>
      </c>
      <c r="H643">
        <v>45</v>
      </c>
      <c r="I643">
        <v>172</v>
      </c>
      <c r="J643">
        <v>159</v>
      </c>
      <c r="K643">
        <v>0.2073732718894</v>
      </c>
      <c r="L643">
        <v>0.220588235294117</v>
      </c>
      <c r="M643">
        <v>1.06372549019607</v>
      </c>
      <c r="N643">
        <v>0.213776722090261</v>
      </c>
    </row>
    <row r="644" spans="1:14" x14ac:dyDescent="0.25">
      <c r="A644">
        <v>45</v>
      </c>
      <c r="B644">
        <v>12</v>
      </c>
      <c r="C644" t="s">
        <v>14</v>
      </c>
      <c r="D644">
        <v>2</v>
      </c>
      <c r="E644">
        <v>1002</v>
      </c>
      <c r="F644">
        <v>1007</v>
      </c>
      <c r="G644">
        <v>5</v>
      </c>
      <c r="H644">
        <v>998</v>
      </c>
      <c r="I644">
        <v>4</v>
      </c>
      <c r="J644">
        <v>9</v>
      </c>
      <c r="K644">
        <v>0.99600798403193602</v>
      </c>
      <c r="L644">
        <v>0.991062562065541</v>
      </c>
      <c r="M644">
        <v>0.99503475670307795</v>
      </c>
      <c r="N644">
        <v>0.99352911896465901</v>
      </c>
    </row>
    <row r="645" spans="1:14" x14ac:dyDescent="0.25">
      <c r="A645">
        <v>45</v>
      </c>
      <c r="B645">
        <v>12</v>
      </c>
      <c r="C645" t="s">
        <v>15</v>
      </c>
      <c r="D645">
        <v>2</v>
      </c>
      <c r="E645">
        <v>639</v>
      </c>
      <c r="F645">
        <v>641</v>
      </c>
      <c r="G645">
        <v>2</v>
      </c>
      <c r="H645">
        <v>513</v>
      </c>
      <c r="I645">
        <v>126</v>
      </c>
      <c r="J645">
        <v>128</v>
      </c>
      <c r="K645">
        <v>0.80281690140844997</v>
      </c>
      <c r="L645">
        <v>0.80031201248049899</v>
      </c>
      <c r="M645">
        <v>0.99687987519500698</v>
      </c>
      <c r="N645">
        <v>0.80156249999999996</v>
      </c>
    </row>
    <row r="646" spans="1:14" x14ac:dyDescent="0.25">
      <c r="A646">
        <v>45</v>
      </c>
      <c r="B646">
        <v>12</v>
      </c>
      <c r="C646" t="s">
        <v>16</v>
      </c>
      <c r="D646">
        <v>2</v>
      </c>
      <c r="E646">
        <v>237</v>
      </c>
      <c r="F646">
        <v>204</v>
      </c>
      <c r="G646">
        <v>33</v>
      </c>
      <c r="H646">
        <v>48</v>
      </c>
      <c r="I646">
        <v>189</v>
      </c>
      <c r="J646">
        <v>156</v>
      </c>
      <c r="K646">
        <v>0.20253164556962</v>
      </c>
      <c r="L646">
        <v>0.23529411764705799</v>
      </c>
      <c r="M646">
        <v>1.1617647058823499</v>
      </c>
      <c r="N646">
        <v>0.21768707482993099</v>
      </c>
    </row>
    <row r="647" spans="1:14" x14ac:dyDescent="0.25">
      <c r="A647">
        <v>45</v>
      </c>
      <c r="B647">
        <v>12</v>
      </c>
      <c r="C647" t="s">
        <v>14</v>
      </c>
      <c r="D647">
        <v>3</v>
      </c>
      <c r="E647">
        <v>995</v>
      </c>
      <c r="F647">
        <v>1007</v>
      </c>
      <c r="G647">
        <v>12</v>
      </c>
      <c r="H647">
        <v>991</v>
      </c>
      <c r="I647">
        <v>4</v>
      </c>
      <c r="J647">
        <v>16</v>
      </c>
      <c r="K647">
        <v>0.995979899497487</v>
      </c>
      <c r="L647">
        <v>0.98411122144985097</v>
      </c>
      <c r="M647">
        <v>0.98808341608738803</v>
      </c>
      <c r="N647">
        <v>0.99000999000999002</v>
      </c>
    </row>
    <row r="648" spans="1:14" x14ac:dyDescent="0.25">
      <c r="A648">
        <v>45</v>
      </c>
      <c r="B648">
        <v>12</v>
      </c>
      <c r="C648" t="s">
        <v>15</v>
      </c>
      <c r="D648">
        <v>3</v>
      </c>
      <c r="E648">
        <v>663</v>
      </c>
      <c r="F648">
        <v>641</v>
      </c>
      <c r="G648">
        <v>22</v>
      </c>
      <c r="H648">
        <v>598</v>
      </c>
      <c r="I648">
        <v>65</v>
      </c>
      <c r="J648">
        <v>43</v>
      </c>
      <c r="K648">
        <v>0.90196078431372495</v>
      </c>
      <c r="L648">
        <v>0.93291731669266698</v>
      </c>
      <c r="M648">
        <v>1.0343213728549101</v>
      </c>
      <c r="N648">
        <v>0.91717791411042904</v>
      </c>
    </row>
    <row r="649" spans="1:14" x14ac:dyDescent="0.25">
      <c r="A649">
        <v>45</v>
      </c>
      <c r="B649">
        <v>12</v>
      </c>
      <c r="C649" t="s">
        <v>16</v>
      </c>
      <c r="D649">
        <v>3</v>
      </c>
      <c r="E649">
        <v>217</v>
      </c>
      <c r="F649">
        <v>204</v>
      </c>
      <c r="G649">
        <v>13</v>
      </c>
      <c r="H649">
        <v>188</v>
      </c>
      <c r="I649">
        <v>29</v>
      </c>
      <c r="J649">
        <v>16</v>
      </c>
      <c r="K649">
        <v>0.86635944700460799</v>
      </c>
      <c r="L649">
        <v>0.92156862745098</v>
      </c>
      <c r="M649">
        <v>1.06372549019607</v>
      </c>
      <c r="N649">
        <v>0.893111638954869</v>
      </c>
    </row>
    <row r="650" spans="1:14" x14ac:dyDescent="0.25">
      <c r="A650">
        <v>45</v>
      </c>
      <c r="B650">
        <v>13</v>
      </c>
      <c r="C650" t="s">
        <v>14</v>
      </c>
      <c r="D650">
        <v>1</v>
      </c>
      <c r="E650">
        <v>1020</v>
      </c>
      <c r="F650">
        <v>1000</v>
      </c>
      <c r="G650">
        <v>20</v>
      </c>
      <c r="H650">
        <v>998</v>
      </c>
      <c r="I650">
        <v>22</v>
      </c>
      <c r="J650">
        <v>2</v>
      </c>
      <c r="K650">
        <v>0.97843137254901902</v>
      </c>
      <c r="L650">
        <v>0.998</v>
      </c>
      <c r="M650">
        <v>1.02</v>
      </c>
      <c r="N650">
        <v>0.988118811881188</v>
      </c>
    </row>
    <row r="651" spans="1:14" x14ac:dyDescent="0.25">
      <c r="A651">
        <v>45</v>
      </c>
      <c r="B651">
        <v>13</v>
      </c>
      <c r="C651" t="s">
        <v>15</v>
      </c>
      <c r="D651">
        <v>1</v>
      </c>
      <c r="E651">
        <v>805</v>
      </c>
      <c r="F651">
        <v>815</v>
      </c>
      <c r="G651">
        <v>10</v>
      </c>
      <c r="H651">
        <v>711</v>
      </c>
      <c r="I651">
        <v>94</v>
      </c>
      <c r="J651">
        <v>104</v>
      </c>
      <c r="K651">
        <v>0.88322981366459596</v>
      </c>
      <c r="L651">
        <v>0.872392638036809</v>
      </c>
      <c r="M651">
        <v>0.98773006134969299</v>
      </c>
      <c r="N651">
        <v>0.87777777777777699</v>
      </c>
    </row>
    <row r="652" spans="1:14" x14ac:dyDescent="0.25">
      <c r="A652">
        <v>45</v>
      </c>
      <c r="B652">
        <v>13</v>
      </c>
      <c r="C652" t="s">
        <v>16</v>
      </c>
      <c r="D652">
        <v>1</v>
      </c>
      <c r="E652">
        <v>324</v>
      </c>
      <c r="F652">
        <v>216</v>
      </c>
      <c r="G652">
        <v>108</v>
      </c>
      <c r="H652">
        <v>49</v>
      </c>
      <c r="I652">
        <v>275</v>
      </c>
      <c r="J652">
        <v>167</v>
      </c>
      <c r="K652">
        <v>0.15123456790123399</v>
      </c>
      <c r="L652">
        <v>0.226851851851851</v>
      </c>
      <c r="M652">
        <v>1.5</v>
      </c>
      <c r="N652">
        <v>0.18148148148148099</v>
      </c>
    </row>
    <row r="653" spans="1:14" x14ac:dyDescent="0.25">
      <c r="A653">
        <v>45</v>
      </c>
      <c r="B653">
        <v>13</v>
      </c>
      <c r="C653" t="s">
        <v>14</v>
      </c>
      <c r="D653">
        <v>2</v>
      </c>
      <c r="E653">
        <v>987</v>
      </c>
      <c r="F653">
        <v>1000</v>
      </c>
      <c r="G653">
        <v>13</v>
      </c>
      <c r="H653">
        <v>984</v>
      </c>
      <c r="I653">
        <v>3</v>
      </c>
      <c r="J653">
        <v>16</v>
      </c>
      <c r="K653">
        <v>0.99696048632218803</v>
      </c>
      <c r="L653">
        <v>0.98399999999999999</v>
      </c>
      <c r="M653">
        <v>0.98699999999999999</v>
      </c>
      <c r="N653">
        <v>0.99043784599899298</v>
      </c>
    </row>
    <row r="654" spans="1:14" x14ac:dyDescent="0.25">
      <c r="A654">
        <v>45</v>
      </c>
      <c r="B654">
        <v>13</v>
      </c>
      <c r="C654" t="s">
        <v>15</v>
      </c>
      <c r="D654">
        <v>2</v>
      </c>
      <c r="E654">
        <v>783</v>
      </c>
      <c r="F654">
        <v>815</v>
      </c>
      <c r="G654">
        <v>32</v>
      </c>
      <c r="H654">
        <v>697</v>
      </c>
      <c r="I654">
        <v>86</v>
      </c>
      <c r="J654">
        <v>118</v>
      </c>
      <c r="K654">
        <v>0.89016602809706202</v>
      </c>
      <c r="L654">
        <v>0.85521472392637998</v>
      </c>
      <c r="M654">
        <v>0.96073619631901797</v>
      </c>
      <c r="N654">
        <v>0.87234042553191404</v>
      </c>
    </row>
    <row r="655" spans="1:14" x14ac:dyDescent="0.25">
      <c r="A655">
        <v>45</v>
      </c>
      <c r="B655">
        <v>13</v>
      </c>
      <c r="C655" t="s">
        <v>16</v>
      </c>
      <c r="D655">
        <v>2</v>
      </c>
      <c r="E655">
        <v>307</v>
      </c>
      <c r="F655">
        <v>216</v>
      </c>
      <c r="G655">
        <v>91</v>
      </c>
      <c r="H655">
        <v>38</v>
      </c>
      <c r="I655">
        <v>269</v>
      </c>
      <c r="J655">
        <v>178</v>
      </c>
      <c r="K655">
        <v>0.12377850162866399</v>
      </c>
      <c r="L655">
        <v>0.17592592592592499</v>
      </c>
      <c r="M655">
        <v>1.4212962962962901</v>
      </c>
      <c r="N655">
        <v>0.14531548757170101</v>
      </c>
    </row>
    <row r="656" spans="1:14" x14ac:dyDescent="0.25">
      <c r="A656">
        <v>45</v>
      </c>
      <c r="B656">
        <v>13</v>
      </c>
      <c r="C656" t="s">
        <v>14</v>
      </c>
      <c r="D656">
        <v>3</v>
      </c>
      <c r="E656">
        <v>990</v>
      </c>
      <c r="F656">
        <v>1000</v>
      </c>
      <c r="G656">
        <v>10</v>
      </c>
      <c r="H656">
        <v>990</v>
      </c>
      <c r="I656">
        <v>0</v>
      </c>
      <c r="J656">
        <v>10</v>
      </c>
      <c r="K656">
        <v>1</v>
      </c>
      <c r="L656">
        <v>0.99</v>
      </c>
      <c r="M656">
        <v>0.99</v>
      </c>
      <c r="N656">
        <v>0.99497487437185905</v>
      </c>
    </row>
    <row r="657" spans="1:14" x14ac:dyDescent="0.25">
      <c r="A657">
        <v>45</v>
      </c>
      <c r="B657">
        <v>13</v>
      </c>
      <c r="C657" t="s">
        <v>15</v>
      </c>
      <c r="D657">
        <v>3</v>
      </c>
      <c r="E657">
        <v>822</v>
      </c>
      <c r="F657">
        <v>815</v>
      </c>
      <c r="G657">
        <v>7</v>
      </c>
      <c r="H657">
        <v>785</v>
      </c>
      <c r="I657">
        <v>37</v>
      </c>
      <c r="J657">
        <v>30</v>
      </c>
      <c r="K657">
        <v>0.95498783454987801</v>
      </c>
      <c r="L657">
        <v>0.96319018404907897</v>
      </c>
      <c r="M657">
        <v>1.00858895705521</v>
      </c>
      <c r="N657">
        <v>0.95907147220525302</v>
      </c>
    </row>
    <row r="658" spans="1:14" x14ac:dyDescent="0.25">
      <c r="A658">
        <v>45</v>
      </c>
      <c r="B658">
        <v>13</v>
      </c>
      <c r="C658" t="s">
        <v>16</v>
      </c>
      <c r="D658">
        <v>3</v>
      </c>
      <c r="E658">
        <v>226</v>
      </c>
      <c r="F658">
        <v>216</v>
      </c>
      <c r="G658">
        <v>10</v>
      </c>
      <c r="H658">
        <v>195</v>
      </c>
      <c r="I658">
        <v>31</v>
      </c>
      <c r="J658">
        <v>21</v>
      </c>
      <c r="K658">
        <v>0.86283185840707899</v>
      </c>
      <c r="L658">
        <v>0.90277777777777701</v>
      </c>
      <c r="M658">
        <v>1.0462962962962901</v>
      </c>
      <c r="N658">
        <v>0.88235294117647001</v>
      </c>
    </row>
    <row r="659" spans="1:14" x14ac:dyDescent="0.25">
      <c r="A659">
        <v>45</v>
      </c>
      <c r="B659">
        <v>14</v>
      </c>
      <c r="C659" t="s">
        <v>14</v>
      </c>
      <c r="D659">
        <v>1</v>
      </c>
      <c r="E659">
        <v>1049</v>
      </c>
      <c r="F659">
        <v>1052</v>
      </c>
      <c r="G659">
        <v>3</v>
      </c>
      <c r="H659">
        <v>1044</v>
      </c>
      <c r="I659">
        <v>5</v>
      </c>
      <c r="J659">
        <v>8</v>
      </c>
      <c r="K659">
        <v>0.99523355576739703</v>
      </c>
      <c r="L659">
        <v>0.99239543726235702</v>
      </c>
      <c r="M659">
        <v>0.99714828897338403</v>
      </c>
      <c r="N659">
        <v>0.99381247025226005</v>
      </c>
    </row>
    <row r="660" spans="1:14" x14ac:dyDescent="0.25">
      <c r="A660">
        <v>45</v>
      </c>
      <c r="B660">
        <v>14</v>
      </c>
      <c r="C660" t="s">
        <v>15</v>
      </c>
      <c r="D660">
        <v>1</v>
      </c>
      <c r="E660">
        <v>873</v>
      </c>
      <c r="F660">
        <v>913</v>
      </c>
      <c r="G660">
        <v>40</v>
      </c>
      <c r="H660">
        <v>761</v>
      </c>
      <c r="I660">
        <v>112</v>
      </c>
      <c r="J660">
        <v>152</v>
      </c>
      <c r="K660">
        <v>0.87170675830469602</v>
      </c>
      <c r="L660">
        <v>0.83351588170865198</v>
      </c>
      <c r="M660">
        <v>0.956188389923329</v>
      </c>
      <c r="N660">
        <v>0.85218365061590096</v>
      </c>
    </row>
    <row r="661" spans="1:14" x14ac:dyDescent="0.25">
      <c r="A661">
        <v>45</v>
      </c>
      <c r="B661">
        <v>14</v>
      </c>
      <c r="C661" t="s">
        <v>16</v>
      </c>
      <c r="D661">
        <v>1</v>
      </c>
      <c r="E661">
        <v>215</v>
      </c>
      <c r="F661">
        <v>217</v>
      </c>
      <c r="G661">
        <v>2</v>
      </c>
      <c r="H661">
        <v>41</v>
      </c>
      <c r="I661">
        <v>174</v>
      </c>
      <c r="J661">
        <v>176</v>
      </c>
      <c r="K661">
        <v>0.190697674418604</v>
      </c>
      <c r="L661">
        <v>0.18894009216589799</v>
      </c>
      <c r="M661">
        <v>0.990783410138248</v>
      </c>
      <c r="N661">
        <v>0.18981481481481399</v>
      </c>
    </row>
    <row r="662" spans="1:14" x14ac:dyDescent="0.25">
      <c r="A662">
        <v>45</v>
      </c>
      <c r="B662">
        <v>14</v>
      </c>
      <c r="C662" t="s">
        <v>14</v>
      </c>
      <c r="D662">
        <v>2</v>
      </c>
      <c r="E662">
        <v>1043</v>
      </c>
      <c r="F662">
        <v>1052</v>
      </c>
      <c r="G662">
        <v>9</v>
      </c>
      <c r="H662">
        <v>1038</v>
      </c>
      <c r="I662">
        <v>5</v>
      </c>
      <c r="J662">
        <v>14</v>
      </c>
      <c r="K662">
        <v>0.99520613614573294</v>
      </c>
      <c r="L662">
        <v>0.98669201520912497</v>
      </c>
      <c r="M662">
        <v>0.99144486692015199</v>
      </c>
      <c r="N662">
        <v>0.99093078758949804</v>
      </c>
    </row>
    <row r="663" spans="1:14" x14ac:dyDescent="0.25">
      <c r="A663">
        <v>45</v>
      </c>
      <c r="B663">
        <v>14</v>
      </c>
      <c r="C663" t="s">
        <v>15</v>
      </c>
      <c r="D663">
        <v>2</v>
      </c>
      <c r="E663">
        <v>964</v>
      </c>
      <c r="F663">
        <v>913</v>
      </c>
      <c r="G663">
        <v>51</v>
      </c>
      <c r="H663">
        <v>870</v>
      </c>
      <c r="I663">
        <v>94</v>
      </c>
      <c r="J663">
        <v>43</v>
      </c>
      <c r="K663">
        <v>0.90248962655601594</v>
      </c>
      <c r="L663">
        <v>0.95290251916757895</v>
      </c>
      <c r="M663">
        <v>1.0558598028477499</v>
      </c>
      <c r="N663">
        <v>0.92701118806606198</v>
      </c>
    </row>
    <row r="664" spans="1:14" x14ac:dyDescent="0.25">
      <c r="A664">
        <v>45</v>
      </c>
      <c r="B664">
        <v>14</v>
      </c>
      <c r="C664" t="s">
        <v>16</v>
      </c>
      <c r="D664">
        <v>2</v>
      </c>
      <c r="E664">
        <v>201</v>
      </c>
      <c r="F664">
        <v>217</v>
      </c>
      <c r="G664">
        <v>16</v>
      </c>
      <c r="H664">
        <v>41</v>
      </c>
      <c r="I664">
        <v>160</v>
      </c>
      <c r="J664">
        <v>176</v>
      </c>
      <c r="K664">
        <v>0.20398009950248699</v>
      </c>
      <c r="L664">
        <v>0.18894009216589799</v>
      </c>
      <c r="M664">
        <v>0.92626728110598999</v>
      </c>
      <c r="N664">
        <v>0.196172248803827</v>
      </c>
    </row>
    <row r="665" spans="1:14" x14ac:dyDescent="0.25">
      <c r="A665">
        <v>45</v>
      </c>
      <c r="B665">
        <v>14</v>
      </c>
      <c r="C665" t="s">
        <v>14</v>
      </c>
      <c r="D665">
        <v>3</v>
      </c>
      <c r="E665">
        <v>1033</v>
      </c>
      <c r="F665">
        <v>1052</v>
      </c>
      <c r="G665">
        <v>19</v>
      </c>
      <c r="H665">
        <v>1032</v>
      </c>
      <c r="I665">
        <v>1</v>
      </c>
      <c r="J665">
        <v>20</v>
      </c>
      <c r="K665">
        <v>0.99903194578896404</v>
      </c>
      <c r="L665">
        <v>0.98098859315589304</v>
      </c>
      <c r="M665">
        <v>0.98193916349809796</v>
      </c>
      <c r="N665">
        <v>0.98992805755395596</v>
      </c>
    </row>
    <row r="666" spans="1:14" x14ac:dyDescent="0.25">
      <c r="A666">
        <v>45</v>
      </c>
      <c r="B666">
        <v>14</v>
      </c>
      <c r="C666" t="s">
        <v>15</v>
      </c>
      <c r="D666">
        <v>3</v>
      </c>
      <c r="E666">
        <v>788</v>
      </c>
      <c r="F666">
        <v>913</v>
      </c>
      <c r="G666">
        <v>125</v>
      </c>
      <c r="H666">
        <v>719</v>
      </c>
      <c r="I666">
        <v>69</v>
      </c>
      <c r="J666">
        <v>194</v>
      </c>
      <c r="K666">
        <v>0.91243654822334996</v>
      </c>
      <c r="L666">
        <v>0.78751369112814895</v>
      </c>
      <c r="M666">
        <v>0.86308871851040503</v>
      </c>
      <c r="N666">
        <v>0.84538506760728904</v>
      </c>
    </row>
    <row r="667" spans="1:14" x14ac:dyDescent="0.25">
      <c r="A667">
        <v>45</v>
      </c>
      <c r="B667">
        <v>14</v>
      </c>
      <c r="C667" t="s">
        <v>16</v>
      </c>
      <c r="D667">
        <v>3</v>
      </c>
      <c r="E667">
        <v>214</v>
      </c>
      <c r="F667">
        <v>217</v>
      </c>
      <c r="G667">
        <v>3</v>
      </c>
      <c r="H667">
        <v>191</v>
      </c>
      <c r="I667">
        <v>23</v>
      </c>
      <c r="J667">
        <v>26</v>
      </c>
      <c r="K667">
        <v>0.89252336448598102</v>
      </c>
      <c r="L667">
        <v>0.88018433179723499</v>
      </c>
      <c r="M667">
        <v>0.986175115207373</v>
      </c>
      <c r="N667">
        <v>0.88631090487238895</v>
      </c>
    </row>
    <row r="668" spans="1:14" x14ac:dyDescent="0.25">
      <c r="A668">
        <v>45</v>
      </c>
      <c r="B668">
        <v>15</v>
      </c>
      <c r="C668" t="s">
        <v>14</v>
      </c>
      <c r="D668">
        <v>1</v>
      </c>
      <c r="E668">
        <v>964</v>
      </c>
      <c r="F668">
        <v>964</v>
      </c>
      <c r="G668">
        <v>0</v>
      </c>
      <c r="H668">
        <v>955</v>
      </c>
      <c r="I668">
        <v>9</v>
      </c>
      <c r="J668">
        <v>9</v>
      </c>
      <c r="K668">
        <v>0.99066390041493702</v>
      </c>
      <c r="L668">
        <v>0.99066390041493702</v>
      </c>
      <c r="M668">
        <v>1</v>
      </c>
      <c r="N668">
        <v>0.99066390041493702</v>
      </c>
    </row>
    <row r="669" spans="1:14" x14ac:dyDescent="0.25">
      <c r="A669">
        <v>45</v>
      </c>
      <c r="B669">
        <v>15</v>
      </c>
      <c r="C669" t="s">
        <v>15</v>
      </c>
      <c r="D669">
        <v>1</v>
      </c>
      <c r="E669">
        <v>711</v>
      </c>
      <c r="F669">
        <v>774</v>
      </c>
      <c r="G669">
        <v>63</v>
      </c>
      <c r="H669">
        <v>635</v>
      </c>
      <c r="I669">
        <v>76</v>
      </c>
      <c r="J669">
        <v>139</v>
      </c>
      <c r="K669">
        <v>0.89310829817158899</v>
      </c>
      <c r="L669">
        <v>0.82041343669250599</v>
      </c>
      <c r="M669">
        <v>0.91860465116279</v>
      </c>
      <c r="N669">
        <v>0.85521885521885499</v>
      </c>
    </row>
    <row r="670" spans="1:14" x14ac:dyDescent="0.25">
      <c r="A670">
        <v>45</v>
      </c>
      <c r="B670">
        <v>15</v>
      </c>
      <c r="C670" t="s">
        <v>16</v>
      </c>
      <c r="D670">
        <v>1</v>
      </c>
      <c r="E670">
        <v>228</v>
      </c>
      <c r="F670">
        <v>218</v>
      </c>
      <c r="G670">
        <v>10</v>
      </c>
      <c r="H670">
        <v>43</v>
      </c>
      <c r="I670">
        <v>185</v>
      </c>
      <c r="J670">
        <v>175</v>
      </c>
      <c r="K670">
        <v>0.18859649122807001</v>
      </c>
      <c r="L670">
        <v>0.197247706422018</v>
      </c>
      <c r="M670">
        <v>1.0458715596330199</v>
      </c>
      <c r="N670">
        <v>0.19282511210762299</v>
      </c>
    </row>
    <row r="671" spans="1:14" x14ac:dyDescent="0.25">
      <c r="A671">
        <v>45</v>
      </c>
      <c r="B671">
        <v>15</v>
      </c>
      <c r="C671" t="s">
        <v>14</v>
      </c>
      <c r="D671">
        <v>2</v>
      </c>
      <c r="E671">
        <v>967</v>
      </c>
      <c r="F671">
        <v>964</v>
      </c>
      <c r="G671">
        <v>3</v>
      </c>
      <c r="H671">
        <v>958</v>
      </c>
      <c r="I671">
        <v>9</v>
      </c>
      <c r="J671">
        <v>6</v>
      </c>
      <c r="K671">
        <v>0.99069286452947203</v>
      </c>
      <c r="L671">
        <v>0.99377593360995797</v>
      </c>
      <c r="M671">
        <v>1.0031120331950201</v>
      </c>
      <c r="N671">
        <v>0.992232004142931</v>
      </c>
    </row>
    <row r="672" spans="1:14" x14ac:dyDescent="0.25">
      <c r="A672">
        <v>45</v>
      </c>
      <c r="B672">
        <v>15</v>
      </c>
      <c r="C672" t="s">
        <v>15</v>
      </c>
      <c r="D672">
        <v>2</v>
      </c>
      <c r="E672">
        <v>765</v>
      </c>
      <c r="F672">
        <v>774</v>
      </c>
      <c r="G672">
        <v>9</v>
      </c>
      <c r="H672">
        <v>681</v>
      </c>
      <c r="I672">
        <v>84</v>
      </c>
      <c r="J672">
        <v>93</v>
      </c>
      <c r="K672">
        <v>0.89019607843137205</v>
      </c>
      <c r="L672">
        <v>0.87984496124030998</v>
      </c>
      <c r="M672">
        <v>0.98837209302325502</v>
      </c>
      <c r="N672">
        <v>0.88499025341130599</v>
      </c>
    </row>
    <row r="673" spans="1:14" x14ac:dyDescent="0.25">
      <c r="A673">
        <v>45</v>
      </c>
      <c r="B673">
        <v>15</v>
      </c>
      <c r="C673" t="s">
        <v>16</v>
      </c>
      <c r="D673">
        <v>2</v>
      </c>
      <c r="E673">
        <v>216</v>
      </c>
      <c r="F673">
        <v>218</v>
      </c>
      <c r="G673">
        <v>2</v>
      </c>
      <c r="H673">
        <v>48</v>
      </c>
      <c r="I673">
        <v>168</v>
      </c>
      <c r="J673">
        <v>170</v>
      </c>
      <c r="K673">
        <v>0.22222222222222199</v>
      </c>
      <c r="L673">
        <v>0.22018348623853201</v>
      </c>
      <c r="M673">
        <v>0.990825688073394</v>
      </c>
      <c r="N673">
        <v>0.221198156682027</v>
      </c>
    </row>
    <row r="674" spans="1:14" x14ac:dyDescent="0.25">
      <c r="A674">
        <v>45</v>
      </c>
      <c r="B674">
        <v>15</v>
      </c>
      <c r="C674" t="s">
        <v>14</v>
      </c>
      <c r="D674">
        <v>3</v>
      </c>
      <c r="E674">
        <v>953</v>
      </c>
      <c r="F674">
        <v>964</v>
      </c>
      <c r="G674">
        <v>11</v>
      </c>
      <c r="H674">
        <v>952</v>
      </c>
      <c r="I674">
        <v>1</v>
      </c>
      <c r="J674">
        <v>12</v>
      </c>
      <c r="K674">
        <v>0.99895068205666304</v>
      </c>
      <c r="L674">
        <v>0.98755186721991695</v>
      </c>
      <c r="M674">
        <v>0.98858921161825697</v>
      </c>
      <c r="N674">
        <v>0.99321857068335895</v>
      </c>
    </row>
    <row r="675" spans="1:14" x14ac:dyDescent="0.25">
      <c r="A675">
        <v>45</v>
      </c>
      <c r="B675">
        <v>15</v>
      </c>
      <c r="C675" t="s">
        <v>15</v>
      </c>
      <c r="D675">
        <v>3</v>
      </c>
      <c r="E675">
        <v>767</v>
      </c>
      <c r="F675">
        <v>774</v>
      </c>
      <c r="G675">
        <v>7</v>
      </c>
      <c r="H675">
        <v>731</v>
      </c>
      <c r="I675">
        <v>36</v>
      </c>
      <c r="J675">
        <v>43</v>
      </c>
      <c r="K675">
        <v>0.95306388526727503</v>
      </c>
      <c r="L675">
        <v>0.94444444444444398</v>
      </c>
      <c r="M675">
        <v>0.99095607235142102</v>
      </c>
      <c r="N675">
        <v>0.94873458792991505</v>
      </c>
    </row>
    <row r="676" spans="1:14" x14ac:dyDescent="0.25">
      <c r="A676">
        <v>45</v>
      </c>
      <c r="B676">
        <v>15</v>
      </c>
      <c r="C676" t="s">
        <v>16</v>
      </c>
      <c r="D676">
        <v>3</v>
      </c>
      <c r="E676">
        <v>218</v>
      </c>
      <c r="F676">
        <v>218</v>
      </c>
      <c r="G676">
        <v>0</v>
      </c>
      <c r="H676">
        <v>200</v>
      </c>
      <c r="I676">
        <v>18</v>
      </c>
      <c r="J676">
        <v>18</v>
      </c>
      <c r="K676">
        <v>0.91743119266054995</v>
      </c>
      <c r="L676">
        <v>0.91743119266054995</v>
      </c>
      <c r="M676">
        <v>1</v>
      </c>
      <c r="N676">
        <v>0.91743119266054995</v>
      </c>
    </row>
    <row r="677" spans="1:14" x14ac:dyDescent="0.25">
      <c r="A677">
        <v>45</v>
      </c>
      <c r="B677">
        <v>16</v>
      </c>
      <c r="C677" t="s">
        <v>14</v>
      </c>
      <c r="D677">
        <v>1</v>
      </c>
      <c r="E677">
        <v>1123</v>
      </c>
      <c r="F677">
        <v>1109</v>
      </c>
      <c r="G677">
        <v>14</v>
      </c>
      <c r="H677">
        <v>1104</v>
      </c>
      <c r="I677">
        <v>19</v>
      </c>
      <c r="J677">
        <v>5</v>
      </c>
      <c r="K677">
        <v>0.98308103294746196</v>
      </c>
      <c r="L677">
        <v>0.995491433724075</v>
      </c>
      <c r="M677">
        <v>1.01262398557258</v>
      </c>
      <c r="N677">
        <v>0.989247311827957</v>
      </c>
    </row>
    <row r="678" spans="1:14" x14ac:dyDescent="0.25">
      <c r="A678">
        <v>45</v>
      </c>
      <c r="B678">
        <v>16</v>
      </c>
      <c r="C678" t="s">
        <v>15</v>
      </c>
      <c r="D678">
        <v>1</v>
      </c>
      <c r="E678">
        <v>686</v>
      </c>
      <c r="F678">
        <v>681</v>
      </c>
      <c r="G678">
        <v>5</v>
      </c>
      <c r="H678">
        <v>585</v>
      </c>
      <c r="I678">
        <v>101</v>
      </c>
      <c r="J678">
        <v>96</v>
      </c>
      <c r="K678">
        <v>0.85276967930029102</v>
      </c>
      <c r="L678">
        <v>0.85903083700440497</v>
      </c>
      <c r="M678">
        <v>1.0073421439060199</v>
      </c>
      <c r="N678">
        <v>0.85588880760789998</v>
      </c>
    </row>
    <row r="679" spans="1:14" x14ac:dyDescent="0.25">
      <c r="A679">
        <v>45</v>
      </c>
      <c r="B679">
        <v>16</v>
      </c>
      <c r="C679" t="s">
        <v>16</v>
      </c>
      <c r="D679">
        <v>1</v>
      </c>
      <c r="E679">
        <v>210</v>
      </c>
      <c r="F679">
        <v>272</v>
      </c>
      <c r="G679">
        <v>62</v>
      </c>
      <c r="H679">
        <v>56</v>
      </c>
      <c r="I679">
        <v>154</v>
      </c>
      <c r="J679">
        <v>216</v>
      </c>
      <c r="K679">
        <v>0.266666666666666</v>
      </c>
      <c r="L679">
        <v>0.20588235294117599</v>
      </c>
      <c r="M679">
        <v>0.77205882352941102</v>
      </c>
      <c r="N679">
        <v>0.232365145228215</v>
      </c>
    </row>
    <row r="680" spans="1:14" x14ac:dyDescent="0.25">
      <c r="A680">
        <v>45</v>
      </c>
      <c r="B680">
        <v>16</v>
      </c>
      <c r="C680" t="s">
        <v>14</v>
      </c>
      <c r="D680">
        <v>2</v>
      </c>
      <c r="E680">
        <v>1127</v>
      </c>
      <c r="F680">
        <v>1109</v>
      </c>
      <c r="G680">
        <v>18</v>
      </c>
      <c r="H680">
        <v>1109</v>
      </c>
      <c r="I680">
        <v>18</v>
      </c>
      <c r="J680">
        <v>0</v>
      </c>
      <c r="K680">
        <v>0.98402839396628194</v>
      </c>
      <c r="L680">
        <v>1</v>
      </c>
      <c r="M680">
        <v>1.0162308385933201</v>
      </c>
      <c r="N680">
        <v>0.99194991055456105</v>
      </c>
    </row>
    <row r="681" spans="1:14" x14ac:dyDescent="0.25">
      <c r="A681">
        <v>45</v>
      </c>
      <c r="B681">
        <v>16</v>
      </c>
      <c r="C681" t="s">
        <v>15</v>
      </c>
      <c r="D681">
        <v>2</v>
      </c>
      <c r="E681">
        <v>691</v>
      </c>
      <c r="F681">
        <v>681</v>
      </c>
      <c r="G681">
        <v>10</v>
      </c>
      <c r="H681">
        <v>579</v>
      </c>
      <c r="I681">
        <v>112</v>
      </c>
      <c r="J681">
        <v>102</v>
      </c>
      <c r="K681">
        <v>0.83791606367583205</v>
      </c>
      <c r="L681">
        <v>0.85022026431718001</v>
      </c>
      <c r="M681">
        <v>1.0146842878120399</v>
      </c>
      <c r="N681">
        <v>0.84402332361515997</v>
      </c>
    </row>
    <row r="682" spans="1:14" x14ac:dyDescent="0.25">
      <c r="A682">
        <v>45</v>
      </c>
      <c r="B682">
        <v>16</v>
      </c>
      <c r="C682" t="s">
        <v>16</v>
      </c>
      <c r="D682">
        <v>2</v>
      </c>
      <c r="E682">
        <v>203</v>
      </c>
      <c r="F682">
        <v>272</v>
      </c>
      <c r="G682">
        <v>69</v>
      </c>
      <c r="H682">
        <v>47</v>
      </c>
      <c r="I682">
        <v>156</v>
      </c>
      <c r="J682">
        <v>225</v>
      </c>
      <c r="K682">
        <v>0.231527093596059</v>
      </c>
      <c r="L682">
        <v>0.17279411764705799</v>
      </c>
      <c r="M682">
        <v>0.74632352941176405</v>
      </c>
      <c r="N682">
        <v>0.19789473684210501</v>
      </c>
    </row>
    <row r="683" spans="1:14" x14ac:dyDescent="0.25">
      <c r="A683">
        <v>45</v>
      </c>
      <c r="B683">
        <v>16</v>
      </c>
      <c r="C683" t="s">
        <v>14</v>
      </c>
      <c r="D683">
        <v>3</v>
      </c>
      <c r="E683">
        <v>1096</v>
      </c>
      <c r="F683">
        <v>1109</v>
      </c>
      <c r="G683">
        <v>13</v>
      </c>
      <c r="H683">
        <v>1094</v>
      </c>
      <c r="I683">
        <v>2</v>
      </c>
      <c r="J683">
        <v>15</v>
      </c>
      <c r="K683">
        <v>0.99817518248175097</v>
      </c>
      <c r="L683">
        <v>0.98647430117222701</v>
      </c>
      <c r="M683">
        <v>0.98827772768259603</v>
      </c>
      <c r="N683">
        <v>0.99229024943310595</v>
      </c>
    </row>
    <row r="684" spans="1:14" x14ac:dyDescent="0.25">
      <c r="A684">
        <v>45</v>
      </c>
      <c r="B684">
        <v>16</v>
      </c>
      <c r="C684" t="s">
        <v>15</v>
      </c>
      <c r="D684">
        <v>3</v>
      </c>
      <c r="E684">
        <v>669</v>
      </c>
      <c r="F684">
        <v>681</v>
      </c>
      <c r="G684">
        <v>12</v>
      </c>
      <c r="H684">
        <v>632</v>
      </c>
      <c r="I684">
        <v>37</v>
      </c>
      <c r="J684">
        <v>49</v>
      </c>
      <c r="K684">
        <v>0.94469357249626296</v>
      </c>
      <c r="L684">
        <v>0.92804698972099797</v>
      </c>
      <c r="M684">
        <v>0.98237885462554997</v>
      </c>
      <c r="N684">
        <v>0.93629629629629596</v>
      </c>
    </row>
    <row r="685" spans="1:14" x14ac:dyDescent="0.25">
      <c r="A685">
        <v>45</v>
      </c>
      <c r="B685">
        <v>16</v>
      </c>
      <c r="C685" t="s">
        <v>16</v>
      </c>
      <c r="D685">
        <v>3</v>
      </c>
      <c r="E685">
        <v>258</v>
      </c>
      <c r="F685">
        <v>272</v>
      </c>
      <c r="G685">
        <v>14</v>
      </c>
      <c r="H685">
        <v>223</v>
      </c>
      <c r="I685">
        <v>35</v>
      </c>
      <c r="J685">
        <v>49</v>
      </c>
      <c r="K685">
        <v>0.86434108527131703</v>
      </c>
      <c r="L685">
        <v>0.81985294117647001</v>
      </c>
      <c r="M685">
        <v>0.94852941176470495</v>
      </c>
      <c r="N685">
        <v>0.84150943396226396</v>
      </c>
    </row>
    <row r="686" spans="1:14" x14ac:dyDescent="0.25">
      <c r="A686">
        <v>45</v>
      </c>
      <c r="B686">
        <v>17</v>
      </c>
      <c r="C686" t="s">
        <v>14</v>
      </c>
      <c r="D686">
        <v>1</v>
      </c>
      <c r="E686">
        <v>1040</v>
      </c>
      <c r="F686">
        <v>1029</v>
      </c>
      <c r="G686">
        <v>11</v>
      </c>
      <c r="H686">
        <v>1024</v>
      </c>
      <c r="I686">
        <v>16</v>
      </c>
      <c r="J686">
        <v>5</v>
      </c>
      <c r="K686">
        <v>0.984615384615384</v>
      </c>
      <c r="L686">
        <v>0.99514091350825995</v>
      </c>
      <c r="M686">
        <v>1.01068999028182</v>
      </c>
      <c r="N686">
        <v>0.98985016916384705</v>
      </c>
    </row>
    <row r="687" spans="1:14" x14ac:dyDescent="0.25">
      <c r="A687">
        <v>45</v>
      </c>
      <c r="B687">
        <v>17</v>
      </c>
      <c r="C687" t="s">
        <v>15</v>
      </c>
      <c r="D687">
        <v>1</v>
      </c>
      <c r="E687">
        <v>770</v>
      </c>
      <c r="F687">
        <v>837</v>
      </c>
      <c r="G687">
        <v>67</v>
      </c>
      <c r="H687">
        <v>682</v>
      </c>
      <c r="I687">
        <v>88</v>
      </c>
      <c r="J687">
        <v>155</v>
      </c>
      <c r="K687">
        <v>0.88571428571428501</v>
      </c>
      <c r="L687">
        <v>0.81481481481481399</v>
      </c>
      <c r="M687">
        <v>0.91995221027479002</v>
      </c>
      <c r="N687">
        <v>0.84878655880522702</v>
      </c>
    </row>
    <row r="688" spans="1:14" x14ac:dyDescent="0.25">
      <c r="A688">
        <v>45</v>
      </c>
      <c r="B688">
        <v>17</v>
      </c>
      <c r="C688" t="s">
        <v>16</v>
      </c>
      <c r="D688">
        <v>1</v>
      </c>
      <c r="E688">
        <v>246</v>
      </c>
      <c r="F688">
        <v>240</v>
      </c>
      <c r="G688">
        <v>6</v>
      </c>
      <c r="H688">
        <v>50</v>
      </c>
      <c r="I688">
        <v>196</v>
      </c>
      <c r="J688">
        <v>190</v>
      </c>
      <c r="K688">
        <v>0.203252032520325</v>
      </c>
      <c r="L688">
        <v>0.20833333333333301</v>
      </c>
      <c r="M688">
        <v>1.0249999999999999</v>
      </c>
      <c r="N688">
        <v>0.20576131687242699</v>
      </c>
    </row>
    <row r="689" spans="1:14" x14ac:dyDescent="0.25">
      <c r="A689">
        <v>45</v>
      </c>
      <c r="B689">
        <v>17</v>
      </c>
      <c r="C689" t="s">
        <v>14</v>
      </c>
      <c r="D689">
        <v>2</v>
      </c>
      <c r="E689">
        <v>1041</v>
      </c>
      <c r="F689">
        <v>1029</v>
      </c>
      <c r="G689">
        <v>12</v>
      </c>
      <c r="H689">
        <v>1027</v>
      </c>
      <c r="I689">
        <v>14</v>
      </c>
      <c r="J689">
        <v>2</v>
      </c>
      <c r="K689">
        <v>0.98655139289145</v>
      </c>
      <c r="L689">
        <v>0.998056365403304</v>
      </c>
      <c r="M689">
        <v>1.01166180758017</v>
      </c>
      <c r="N689">
        <v>0.99227053140096599</v>
      </c>
    </row>
    <row r="690" spans="1:14" x14ac:dyDescent="0.25">
      <c r="A690">
        <v>45</v>
      </c>
      <c r="B690">
        <v>17</v>
      </c>
      <c r="C690" t="s">
        <v>15</v>
      </c>
      <c r="D690">
        <v>2</v>
      </c>
      <c r="E690">
        <v>842</v>
      </c>
      <c r="F690">
        <v>837</v>
      </c>
      <c r="G690">
        <v>5</v>
      </c>
      <c r="H690">
        <v>756</v>
      </c>
      <c r="I690">
        <v>86</v>
      </c>
      <c r="J690">
        <v>81</v>
      </c>
      <c r="K690">
        <v>0.89786223277909705</v>
      </c>
      <c r="L690">
        <v>0.90322580645161199</v>
      </c>
      <c r="M690">
        <v>1.0059737156511299</v>
      </c>
      <c r="N690">
        <v>0.90053603335318599</v>
      </c>
    </row>
    <row r="691" spans="1:14" x14ac:dyDescent="0.25">
      <c r="A691">
        <v>45</v>
      </c>
      <c r="B691">
        <v>17</v>
      </c>
      <c r="C691" t="s">
        <v>16</v>
      </c>
      <c r="D691">
        <v>2</v>
      </c>
      <c r="E691">
        <v>275</v>
      </c>
      <c r="F691">
        <v>240</v>
      </c>
      <c r="G691">
        <v>35</v>
      </c>
      <c r="H691">
        <v>55</v>
      </c>
      <c r="I691">
        <v>220</v>
      </c>
      <c r="J691">
        <v>185</v>
      </c>
      <c r="K691">
        <v>0.2</v>
      </c>
      <c r="L691">
        <v>0.22916666666666599</v>
      </c>
      <c r="M691">
        <v>1.1458333333333299</v>
      </c>
      <c r="N691">
        <v>0.213592233009708</v>
      </c>
    </row>
    <row r="692" spans="1:14" x14ac:dyDescent="0.25">
      <c r="A692">
        <v>45</v>
      </c>
      <c r="B692">
        <v>17</v>
      </c>
      <c r="C692" t="s">
        <v>14</v>
      </c>
      <c r="D692">
        <v>3</v>
      </c>
      <c r="E692">
        <v>1032</v>
      </c>
      <c r="F692">
        <v>1029</v>
      </c>
      <c r="G692">
        <v>3</v>
      </c>
      <c r="H692">
        <v>1027</v>
      </c>
      <c r="I692">
        <v>5</v>
      </c>
      <c r="J692">
        <v>2</v>
      </c>
      <c r="K692">
        <v>0.99515503875968903</v>
      </c>
      <c r="L692">
        <v>0.998056365403304</v>
      </c>
      <c r="M692">
        <v>1.0029154518950401</v>
      </c>
      <c r="N692">
        <v>0.99660359049005298</v>
      </c>
    </row>
    <row r="693" spans="1:14" x14ac:dyDescent="0.25">
      <c r="A693">
        <v>45</v>
      </c>
      <c r="B693">
        <v>17</v>
      </c>
      <c r="C693" t="s">
        <v>15</v>
      </c>
      <c r="D693">
        <v>3</v>
      </c>
      <c r="E693">
        <v>840</v>
      </c>
      <c r="F693">
        <v>837</v>
      </c>
      <c r="G693">
        <v>3</v>
      </c>
      <c r="H693">
        <v>801</v>
      </c>
      <c r="I693">
        <v>39</v>
      </c>
      <c r="J693">
        <v>36</v>
      </c>
      <c r="K693">
        <v>0.95357142857142796</v>
      </c>
      <c r="L693">
        <v>0.956989247311828</v>
      </c>
      <c r="M693">
        <v>1.00358422939068</v>
      </c>
      <c r="N693">
        <v>0.95527728085867603</v>
      </c>
    </row>
    <row r="694" spans="1:14" x14ac:dyDescent="0.25">
      <c r="A694">
        <v>45</v>
      </c>
      <c r="B694">
        <v>17</v>
      </c>
      <c r="C694" t="s">
        <v>16</v>
      </c>
      <c r="D694">
        <v>3</v>
      </c>
      <c r="E694">
        <v>242</v>
      </c>
      <c r="F694">
        <v>240</v>
      </c>
      <c r="G694">
        <v>2</v>
      </c>
      <c r="H694">
        <v>199</v>
      </c>
      <c r="I694">
        <v>43</v>
      </c>
      <c r="J694">
        <v>41</v>
      </c>
      <c r="K694">
        <v>0.82231404958677601</v>
      </c>
      <c r="L694">
        <v>0.82916666666666605</v>
      </c>
      <c r="M694">
        <v>1.00833333333333</v>
      </c>
      <c r="N694">
        <v>0.82572614107883802</v>
      </c>
    </row>
    <row r="695" spans="1:14" x14ac:dyDescent="0.25">
      <c r="A695">
        <v>45</v>
      </c>
      <c r="B695">
        <v>18</v>
      </c>
      <c r="C695" t="s">
        <v>14</v>
      </c>
      <c r="D695">
        <v>1</v>
      </c>
      <c r="E695">
        <v>1066</v>
      </c>
      <c r="F695">
        <v>1044</v>
      </c>
      <c r="G695">
        <v>22</v>
      </c>
      <c r="H695">
        <v>1042</v>
      </c>
      <c r="I695">
        <v>24</v>
      </c>
      <c r="J695">
        <v>2</v>
      </c>
      <c r="K695">
        <v>0.97748592870544004</v>
      </c>
      <c r="L695">
        <v>0.998084291187739</v>
      </c>
      <c r="M695">
        <v>1.0210727969348601</v>
      </c>
      <c r="N695">
        <v>0.98767772511848295</v>
      </c>
    </row>
    <row r="696" spans="1:14" x14ac:dyDescent="0.25">
      <c r="A696">
        <v>45</v>
      </c>
      <c r="B696">
        <v>18</v>
      </c>
      <c r="C696" t="s">
        <v>15</v>
      </c>
      <c r="D696">
        <v>1</v>
      </c>
      <c r="E696">
        <v>772</v>
      </c>
      <c r="F696">
        <v>801</v>
      </c>
      <c r="G696">
        <v>29</v>
      </c>
      <c r="H696">
        <v>685</v>
      </c>
      <c r="I696">
        <v>87</v>
      </c>
      <c r="J696">
        <v>116</v>
      </c>
      <c r="K696">
        <v>0.887305699481865</v>
      </c>
      <c r="L696">
        <v>0.85518102372034899</v>
      </c>
      <c r="M696">
        <v>0.96379525593008697</v>
      </c>
      <c r="N696">
        <v>0.87094723458359802</v>
      </c>
    </row>
    <row r="697" spans="1:14" x14ac:dyDescent="0.25">
      <c r="A697">
        <v>45</v>
      </c>
      <c r="B697">
        <v>18</v>
      </c>
      <c r="C697" t="s">
        <v>16</v>
      </c>
      <c r="D697">
        <v>1</v>
      </c>
      <c r="E697">
        <v>219</v>
      </c>
      <c r="F697">
        <v>252</v>
      </c>
      <c r="G697">
        <v>33</v>
      </c>
      <c r="H697">
        <v>64</v>
      </c>
      <c r="I697">
        <v>155</v>
      </c>
      <c r="J697">
        <v>188</v>
      </c>
      <c r="K697">
        <v>0.29223744292237402</v>
      </c>
      <c r="L697">
        <v>0.25396825396825301</v>
      </c>
      <c r="M697">
        <v>0.86904761904761896</v>
      </c>
      <c r="N697">
        <v>0.27176220806793999</v>
      </c>
    </row>
    <row r="698" spans="1:14" x14ac:dyDescent="0.25">
      <c r="A698">
        <v>45</v>
      </c>
      <c r="B698">
        <v>18</v>
      </c>
      <c r="C698" t="s">
        <v>14</v>
      </c>
      <c r="D698">
        <v>2</v>
      </c>
      <c r="E698">
        <v>1052</v>
      </c>
      <c r="F698">
        <v>1044</v>
      </c>
      <c r="G698">
        <v>8</v>
      </c>
      <c r="H698">
        <v>1039</v>
      </c>
      <c r="I698">
        <v>13</v>
      </c>
      <c r="J698">
        <v>5</v>
      </c>
      <c r="K698">
        <v>0.98764258555133</v>
      </c>
      <c r="L698">
        <v>0.99521072796934795</v>
      </c>
      <c r="M698">
        <v>1.00766283524904</v>
      </c>
      <c r="N698">
        <v>0.99141221374045796</v>
      </c>
    </row>
    <row r="699" spans="1:14" x14ac:dyDescent="0.25">
      <c r="A699">
        <v>45</v>
      </c>
      <c r="B699">
        <v>18</v>
      </c>
      <c r="C699" t="s">
        <v>15</v>
      </c>
      <c r="D699">
        <v>2</v>
      </c>
      <c r="E699">
        <v>812</v>
      </c>
      <c r="F699">
        <v>801</v>
      </c>
      <c r="G699">
        <v>11</v>
      </c>
      <c r="H699">
        <v>722</v>
      </c>
      <c r="I699">
        <v>90</v>
      </c>
      <c r="J699">
        <v>79</v>
      </c>
      <c r="K699">
        <v>0.88916256157635398</v>
      </c>
      <c r="L699">
        <v>0.90137328339575495</v>
      </c>
      <c r="M699">
        <v>1.01373283395755</v>
      </c>
      <c r="N699">
        <v>0.89522628642281399</v>
      </c>
    </row>
    <row r="700" spans="1:14" x14ac:dyDescent="0.25">
      <c r="A700">
        <v>45</v>
      </c>
      <c r="B700">
        <v>18</v>
      </c>
      <c r="C700" t="s">
        <v>16</v>
      </c>
      <c r="D700">
        <v>2</v>
      </c>
      <c r="E700">
        <v>206</v>
      </c>
      <c r="F700">
        <v>252</v>
      </c>
      <c r="G700">
        <v>46</v>
      </c>
      <c r="H700">
        <v>57</v>
      </c>
      <c r="I700">
        <v>149</v>
      </c>
      <c r="J700">
        <v>195</v>
      </c>
      <c r="K700">
        <v>0.27669902912621303</v>
      </c>
      <c r="L700">
        <v>0.226190476190476</v>
      </c>
      <c r="M700">
        <v>0.817460317460317</v>
      </c>
      <c r="N700">
        <v>0.24890829694323099</v>
      </c>
    </row>
    <row r="701" spans="1:14" x14ac:dyDescent="0.25">
      <c r="A701">
        <v>45</v>
      </c>
      <c r="B701">
        <v>18</v>
      </c>
      <c r="C701" t="s">
        <v>14</v>
      </c>
      <c r="D701">
        <v>3</v>
      </c>
      <c r="E701">
        <v>1048</v>
      </c>
      <c r="F701">
        <v>1044</v>
      </c>
      <c r="G701">
        <v>4</v>
      </c>
      <c r="H701">
        <v>1042</v>
      </c>
      <c r="I701">
        <v>6</v>
      </c>
      <c r="J701">
        <v>2</v>
      </c>
      <c r="K701">
        <v>0.99427480916030497</v>
      </c>
      <c r="L701">
        <v>0.998084291187739</v>
      </c>
      <c r="M701">
        <v>1.00383141762452</v>
      </c>
      <c r="N701">
        <v>0.99617590822179702</v>
      </c>
    </row>
    <row r="702" spans="1:14" x14ac:dyDescent="0.25">
      <c r="A702">
        <v>45</v>
      </c>
      <c r="B702">
        <v>18</v>
      </c>
      <c r="C702" t="s">
        <v>15</v>
      </c>
      <c r="D702">
        <v>3</v>
      </c>
      <c r="E702">
        <v>807</v>
      </c>
      <c r="F702">
        <v>801</v>
      </c>
      <c r="G702">
        <v>6</v>
      </c>
      <c r="H702">
        <v>776</v>
      </c>
      <c r="I702">
        <v>31</v>
      </c>
      <c r="J702">
        <v>25</v>
      </c>
      <c r="K702">
        <v>0.96158612143742195</v>
      </c>
      <c r="L702">
        <v>0.96878901373283399</v>
      </c>
      <c r="M702">
        <v>1.0074906367041101</v>
      </c>
      <c r="N702">
        <v>0.96517412935323299</v>
      </c>
    </row>
    <row r="703" spans="1:14" x14ac:dyDescent="0.25">
      <c r="A703">
        <v>45</v>
      </c>
      <c r="B703">
        <v>18</v>
      </c>
      <c r="C703" t="s">
        <v>16</v>
      </c>
      <c r="D703">
        <v>3</v>
      </c>
      <c r="E703">
        <v>243</v>
      </c>
      <c r="F703">
        <v>252</v>
      </c>
      <c r="G703">
        <v>9</v>
      </c>
      <c r="H703">
        <v>213</v>
      </c>
      <c r="I703">
        <v>30</v>
      </c>
      <c r="J703">
        <v>39</v>
      </c>
      <c r="K703">
        <v>0.87654320987654299</v>
      </c>
      <c r="L703">
        <v>0.84523809523809501</v>
      </c>
      <c r="M703">
        <v>0.96428571428571397</v>
      </c>
      <c r="N703">
        <v>0.86060606060606004</v>
      </c>
    </row>
    <row r="704" spans="1:14" x14ac:dyDescent="0.25">
      <c r="A704">
        <v>45</v>
      </c>
      <c r="B704">
        <v>19</v>
      </c>
      <c r="C704" t="s">
        <v>14</v>
      </c>
      <c r="D704">
        <v>1</v>
      </c>
      <c r="E704">
        <v>1101</v>
      </c>
      <c r="F704">
        <v>1076</v>
      </c>
      <c r="G704">
        <v>25</v>
      </c>
      <c r="H704">
        <v>1074</v>
      </c>
      <c r="I704">
        <v>27</v>
      </c>
      <c r="J704">
        <v>2</v>
      </c>
      <c r="K704">
        <v>0.97547683923705697</v>
      </c>
      <c r="L704">
        <v>0.99814126394052005</v>
      </c>
      <c r="M704">
        <v>1.02323420074349</v>
      </c>
      <c r="N704">
        <v>0.98667891593936596</v>
      </c>
    </row>
    <row r="705" spans="1:14" x14ac:dyDescent="0.25">
      <c r="A705">
        <v>45</v>
      </c>
      <c r="B705">
        <v>19</v>
      </c>
      <c r="C705" t="s">
        <v>15</v>
      </c>
      <c r="D705">
        <v>1</v>
      </c>
      <c r="E705">
        <v>704</v>
      </c>
      <c r="F705">
        <v>753</v>
      </c>
      <c r="G705">
        <v>49</v>
      </c>
      <c r="H705">
        <v>619</v>
      </c>
      <c r="I705">
        <v>85</v>
      </c>
      <c r="J705">
        <v>134</v>
      </c>
      <c r="K705">
        <v>0.87926136363636298</v>
      </c>
      <c r="L705">
        <v>0.82204515272244305</v>
      </c>
      <c r="M705">
        <v>0.93492695883134103</v>
      </c>
      <c r="N705">
        <v>0.84969114619080299</v>
      </c>
    </row>
    <row r="706" spans="1:14" x14ac:dyDescent="0.25">
      <c r="A706">
        <v>45</v>
      </c>
      <c r="B706">
        <v>19</v>
      </c>
      <c r="C706" t="s">
        <v>16</v>
      </c>
      <c r="D706">
        <v>1</v>
      </c>
      <c r="E706">
        <v>172</v>
      </c>
      <c r="F706">
        <v>245</v>
      </c>
      <c r="G706">
        <v>73</v>
      </c>
      <c r="H706">
        <v>51</v>
      </c>
      <c r="I706">
        <v>121</v>
      </c>
      <c r="J706">
        <v>194</v>
      </c>
      <c r="K706">
        <v>0.29651162790697599</v>
      </c>
      <c r="L706">
        <v>0.208163265306122</v>
      </c>
      <c r="M706">
        <v>0.70204081632653004</v>
      </c>
      <c r="N706">
        <v>0.24460431654676201</v>
      </c>
    </row>
    <row r="707" spans="1:14" x14ac:dyDescent="0.25">
      <c r="A707">
        <v>45</v>
      </c>
      <c r="B707">
        <v>19</v>
      </c>
      <c r="C707" t="s">
        <v>14</v>
      </c>
      <c r="D707">
        <v>2</v>
      </c>
      <c r="E707">
        <v>1078</v>
      </c>
      <c r="F707">
        <v>1076</v>
      </c>
      <c r="G707">
        <v>2</v>
      </c>
      <c r="H707">
        <v>1071</v>
      </c>
      <c r="I707">
        <v>7</v>
      </c>
      <c r="J707">
        <v>5</v>
      </c>
      <c r="K707">
        <v>0.993506493506493</v>
      </c>
      <c r="L707">
        <v>0.99535315985130102</v>
      </c>
      <c r="M707">
        <v>1.00185873605947</v>
      </c>
      <c r="N707">
        <v>0.99442896935933101</v>
      </c>
    </row>
    <row r="708" spans="1:14" x14ac:dyDescent="0.25">
      <c r="A708">
        <v>45</v>
      </c>
      <c r="B708">
        <v>19</v>
      </c>
      <c r="C708" t="s">
        <v>15</v>
      </c>
      <c r="D708">
        <v>2</v>
      </c>
      <c r="E708">
        <v>720</v>
      </c>
      <c r="F708">
        <v>753</v>
      </c>
      <c r="G708">
        <v>33</v>
      </c>
      <c r="H708">
        <v>640</v>
      </c>
      <c r="I708">
        <v>80</v>
      </c>
      <c r="J708">
        <v>113</v>
      </c>
      <c r="K708">
        <v>0.88888888888888795</v>
      </c>
      <c r="L708">
        <v>0.84993359893758302</v>
      </c>
      <c r="M708">
        <v>0.95617529880478003</v>
      </c>
      <c r="N708">
        <v>0.86897488119484001</v>
      </c>
    </row>
    <row r="709" spans="1:14" x14ac:dyDescent="0.25">
      <c r="A709">
        <v>45</v>
      </c>
      <c r="B709">
        <v>19</v>
      </c>
      <c r="C709" t="s">
        <v>16</v>
      </c>
      <c r="D709">
        <v>2</v>
      </c>
      <c r="E709">
        <v>217</v>
      </c>
      <c r="F709">
        <v>245</v>
      </c>
      <c r="G709">
        <v>28</v>
      </c>
      <c r="H709">
        <v>64</v>
      </c>
      <c r="I709">
        <v>153</v>
      </c>
      <c r="J709">
        <v>181</v>
      </c>
      <c r="K709">
        <v>0.29493087557603598</v>
      </c>
      <c r="L709">
        <v>0.261224489795918</v>
      </c>
      <c r="M709">
        <v>0.88571428571428501</v>
      </c>
      <c r="N709">
        <v>0.277056277056277</v>
      </c>
    </row>
    <row r="710" spans="1:14" x14ac:dyDescent="0.25">
      <c r="A710">
        <v>45</v>
      </c>
      <c r="B710">
        <v>19</v>
      </c>
      <c r="C710" t="s">
        <v>14</v>
      </c>
      <c r="D710">
        <v>3</v>
      </c>
      <c r="E710">
        <v>1066</v>
      </c>
      <c r="F710">
        <v>1076</v>
      </c>
      <c r="G710">
        <v>10</v>
      </c>
      <c r="H710">
        <v>1066</v>
      </c>
      <c r="I710">
        <v>0</v>
      </c>
      <c r="J710">
        <v>10</v>
      </c>
      <c r="K710">
        <v>1</v>
      </c>
      <c r="L710">
        <v>0.99070631970260203</v>
      </c>
      <c r="M710">
        <v>0.99070631970260203</v>
      </c>
      <c r="N710">
        <v>0.99533146591970101</v>
      </c>
    </row>
    <row r="711" spans="1:14" x14ac:dyDescent="0.25">
      <c r="A711">
        <v>45</v>
      </c>
      <c r="B711">
        <v>19</v>
      </c>
      <c r="C711" t="s">
        <v>15</v>
      </c>
      <c r="D711">
        <v>3</v>
      </c>
      <c r="E711">
        <v>743</v>
      </c>
      <c r="F711">
        <v>753</v>
      </c>
      <c r="G711">
        <v>10</v>
      </c>
      <c r="H711">
        <v>704</v>
      </c>
      <c r="I711">
        <v>39</v>
      </c>
      <c r="J711">
        <v>49</v>
      </c>
      <c r="K711">
        <v>0.94751009421265098</v>
      </c>
      <c r="L711">
        <v>0.93492695883134103</v>
      </c>
      <c r="M711">
        <v>0.98671978751660006</v>
      </c>
      <c r="N711">
        <v>0.94117647058823495</v>
      </c>
    </row>
    <row r="712" spans="1:14" x14ac:dyDescent="0.25">
      <c r="A712">
        <v>45</v>
      </c>
      <c r="B712">
        <v>19</v>
      </c>
      <c r="C712" t="s">
        <v>16</v>
      </c>
      <c r="D712">
        <v>3</v>
      </c>
      <c r="E712">
        <v>248</v>
      </c>
      <c r="F712">
        <v>245</v>
      </c>
      <c r="G712">
        <v>3</v>
      </c>
      <c r="H712">
        <v>216</v>
      </c>
      <c r="I712">
        <v>32</v>
      </c>
      <c r="J712">
        <v>29</v>
      </c>
      <c r="K712">
        <v>0.87096774193548299</v>
      </c>
      <c r="L712">
        <v>0.88163265306122396</v>
      </c>
      <c r="M712">
        <v>1.01224489795918</v>
      </c>
      <c r="N712">
        <v>0.87626774847870104</v>
      </c>
    </row>
    <row r="713" spans="1:14" x14ac:dyDescent="0.25">
      <c r="A713">
        <v>45</v>
      </c>
      <c r="B713">
        <v>20</v>
      </c>
      <c r="C713" t="s">
        <v>14</v>
      </c>
      <c r="D713">
        <v>1</v>
      </c>
      <c r="E713">
        <v>1254</v>
      </c>
      <c r="F713">
        <v>1251</v>
      </c>
      <c r="G713">
        <v>3</v>
      </c>
      <c r="H713">
        <v>1242</v>
      </c>
      <c r="I713">
        <v>12</v>
      </c>
      <c r="J713">
        <v>9</v>
      </c>
      <c r="K713">
        <v>0.99043062200956899</v>
      </c>
      <c r="L713">
        <v>0.99280575539568305</v>
      </c>
      <c r="M713">
        <v>1.0023980815347699</v>
      </c>
      <c r="N713">
        <v>0.99161676646706498</v>
      </c>
    </row>
    <row r="714" spans="1:14" x14ac:dyDescent="0.25">
      <c r="A714">
        <v>45</v>
      </c>
      <c r="B714">
        <v>20</v>
      </c>
      <c r="C714" t="s">
        <v>15</v>
      </c>
      <c r="D714">
        <v>1</v>
      </c>
      <c r="E714">
        <v>809</v>
      </c>
      <c r="F714">
        <v>841</v>
      </c>
      <c r="G714">
        <v>32</v>
      </c>
      <c r="H714">
        <v>693</v>
      </c>
      <c r="I714">
        <v>116</v>
      </c>
      <c r="J714">
        <v>148</v>
      </c>
      <c r="K714">
        <v>0.85661310259579704</v>
      </c>
      <c r="L714">
        <v>0.82401902497027302</v>
      </c>
      <c r="M714">
        <v>0.96195005945303202</v>
      </c>
      <c r="N714">
        <v>0.84</v>
      </c>
    </row>
    <row r="715" spans="1:14" x14ac:dyDescent="0.25">
      <c r="A715">
        <v>45</v>
      </c>
      <c r="B715">
        <v>20</v>
      </c>
      <c r="C715" t="s">
        <v>16</v>
      </c>
      <c r="D715">
        <v>1</v>
      </c>
      <c r="E715">
        <v>237</v>
      </c>
      <c r="F715">
        <v>252</v>
      </c>
      <c r="G715">
        <v>15</v>
      </c>
      <c r="H715">
        <v>88</v>
      </c>
      <c r="I715">
        <v>149</v>
      </c>
      <c r="J715">
        <v>164</v>
      </c>
      <c r="K715">
        <v>0.37130801687763698</v>
      </c>
      <c r="L715">
        <v>0.34920634920634902</v>
      </c>
      <c r="M715">
        <v>0.94047619047619002</v>
      </c>
      <c r="N715">
        <v>0.35991820040899702</v>
      </c>
    </row>
    <row r="716" spans="1:14" x14ac:dyDescent="0.25">
      <c r="A716">
        <v>45</v>
      </c>
      <c r="B716">
        <v>20</v>
      </c>
      <c r="C716" t="s">
        <v>14</v>
      </c>
      <c r="D716">
        <v>2</v>
      </c>
      <c r="E716">
        <v>1235</v>
      </c>
      <c r="F716">
        <v>1251</v>
      </c>
      <c r="G716">
        <v>16</v>
      </c>
      <c r="H716">
        <v>1231</v>
      </c>
      <c r="I716">
        <v>4</v>
      </c>
      <c r="J716">
        <v>20</v>
      </c>
      <c r="K716">
        <v>0.99676113360323804</v>
      </c>
      <c r="L716">
        <v>0.98401278976818496</v>
      </c>
      <c r="M716">
        <v>0.98721023181454803</v>
      </c>
      <c r="N716">
        <v>0.99034593724859199</v>
      </c>
    </row>
    <row r="717" spans="1:14" x14ac:dyDescent="0.25">
      <c r="A717">
        <v>45</v>
      </c>
      <c r="B717">
        <v>20</v>
      </c>
      <c r="C717" t="s">
        <v>15</v>
      </c>
      <c r="D717">
        <v>2</v>
      </c>
      <c r="E717">
        <v>894</v>
      </c>
      <c r="F717">
        <v>841</v>
      </c>
      <c r="G717">
        <v>53</v>
      </c>
      <c r="H717">
        <v>765</v>
      </c>
      <c r="I717">
        <v>129</v>
      </c>
      <c r="J717">
        <v>76</v>
      </c>
      <c r="K717">
        <v>0.855704697986577</v>
      </c>
      <c r="L717">
        <v>0.90963139120095104</v>
      </c>
      <c r="M717">
        <v>1.06302021403091</v>
      </c>
      <c r="N717">
        <v>0.88184438040345803</v>
      </c>
    </row>
    <row r="718" spans="1:14" x14ac:dyDescent="0.25">
      <c r="A718">
        <v>45</v>
      </c>
      <c r="B718">
        <v>20</v>
      </c>
      <c r="C718" t="s">
        <v>16</v>
      </c>
      <c r="D718">
        <v>2</v>
      </c>
      <c r="E718">
        <v>292</v>
      </c>
      <c r="F718">
        <v>252</v>
      </c>
      <c r="G718">
        <v>40</v>
      </c>
      <c r="H718">
        <v>120</v>
      </c>
      <c r="I718">
        <v>172</v>
      </c>
      <c r="J718">
        <v>132</v>
      </c>
      <c r="K718">
        <v>0.41095890410958902</v>
      </c>
      <c r="L718">
        <v>0.476190476190476</v>
      </c>
      <c r="M718">
        <v>1.15873015873015</v>
      </c>
      <c r="N718">
        <v>0.441176470588235</v>
      </c>
    </row>
    <row r="719" spans="1:14" x14ac:dyDescent="0.25">
      <c r="A719">
        <v>45</v>
      </c>
      <c r="B719">
        <v>20</v>
      </c>
      <c r="C719" t="s">
        <v>14</v>
      </c>
      <c r="D719">
        <v>3</v>
      </c>
      <c r="E719">
        <v>1228</v>
      </c>
      <c r="F719">
        <v>1251</v>
      </c>
      <c r="G719">
        <v>23</v>
      </c>
      <c r="H719">
        <v>1224</v>
      </c>
      <c r="I719">
        <v>4</v>
      </c>
      <c r="J719">
        <v>27</v>
      </c>
      <c r="K719">
        <v>0.99674267100977199</v>
      </c>
      <c r="L719">
        <v>0.97841726618705005</v>
      </c>
      <c r="M719">
        <v>0.98161470823341301</v>
      </c>
      <c r="N719">
        <v>0.98749495764421102</v>
      </c>
    </row>
    <row r="720" spans="1:14" x14ac:dyDescent="0.25">
      <c r="A720">
        <v>45</v>
      </c>
      <c r="B720">
        <v>20</v>
      </c>
      <c r="C720" t="s">
        <v>15</v>
      </c>
      <c r="D720">
        <v>3</v>
      </c>
      <c r="E720">
        <v>842</v>
      </c>
      <c r="F720">
        <v>841</v>
      </c>
      <c r="G720">
        <v>1</v>
      </c>
      <c r="H720">
        <v>783</v>
      </c>
      <c r="I720">
        <v>59</v>
      </c>
      <c r="J720">
        <v>58</v>
      </c>
      <c r="K720">
        <v>0.92992874109263601</v>
      </c>
      <c r="L720">
        <v>0.93103448275862</v>
      </c>
      <c r="M720">
        <v>1.0011890606420899</v>
      </c>
      <c r="N720">
        <v>0.93048128342245995</v>
      </c>
    </row>
    <row r="721" spans="1:14" x14ac:dyDescent="0.25">
      <c r="A721">
        <v>45</v>
      </c>
      <c r="B721">
        <v>20</v>
      </c>
      <c r="C721" t="s">
        <v>16</v>
      </c>
      <c r="D721">
        <v>3</v>
      </c>
      <c r="E721">
        <v>254</v>
      </c>
      <c r="F721">
        <v>252</v>
      </c>
      <c r="G721">
        <v>2</v>
      </c>
      <c r="H721">
        <v>220</v>
      </c>
      <c r="I721">
        <v>34</v>
      </c>
      <c r="J721">
        <v>32</v>
      </c>
      <c r="K721">
        <v>0.86614173228346403</v>
      </c>
      <c r="L721">
        <v>0.87301587301587302</v>
      </c>
      <c r="M721">
        <v>1.0079365079364999</v>
      </c>
      <c r="N721">
        <v>0.86956521739130399</v>
      </c>
    </row>
    <row r="722" spans="1:14" x14ac:dyDescent="0.25">
      <c r="A722">
        <v>45</v>
      </c>
      <c r="B722">
        <v>21</v>
      </c>
      <c r="C722" t="s">
        <v>14</v>
      </c>
      <c r="D722">
        <v>1</v>
      </c>
      <c r="E722">
        <v>933</v>
      </c>
      <c r="F722">
        <v>920</v>
      </c>
      <c r="G722">
        <v>13</v>
      </c>
      <c r="H722">
        <v>919</v>
      </c>
      <c r="I722">
        <v>14</v>
      </c>
      <c r="J722">
        <v>1</v>
      </c>
      <c r="K722">
        <v>0.984994640943194</v>
      </c>
      <c r="L722">
        <v>0.99891304347826004</v>
      </c>
      <c r="M722">
        <v>1.0141304347825999</v>
      </c>
      <c r="N722">
        <v>0.99190501888828897</v>
      </c>
    </row>
    <row r="723" spans="1:14" x14ac:dyDescent="0.25">
      <c r="A723">
        <v>45</v>
      </c>
      <c r="B723">
        <v>21</v>
      </c>
      <c r="C723" t="s">
        <v>15</v>
      </c>
      <c r="D723">
        <v>1</v>
      </c>
      <c r="E723">
        <v>677</v>
      </c>
      <c r="F723">
        <v>549</v>
      </c>
      <c r="G723">
        <v>128</v>
      </c>
      <c r="H723">
        <v>481</v>
      </c>
      <c r="I723">
        <v>196</v>
      </c>
      <c r="J723">
        <v>68</v>
      </c>
      <c r="K723">
        <v>0.71048744460856705</v>
      </c>
      <c r="L723">
        <v>0.87613843351548204</v>
      </c>
      <c r="M723">
        <v>1.23315118397085</v>
      </c>
      <c r="N723">
        <v>0.78466557911908597</v>
      </c>
    </row>
    <row r="724" spans="1:14" x14ac:dyDescent="0.25">
      <c r="A724">
        <v>45</v>
      </c>
      <c r="B724">
        <v>21</v>
      </c>
      <c r="C724" t="s">
        <v>16</v>
      </c>
      <c r="D724">
        <v>1</v>
      </c>
      <c r="E724">
        <v>217</v>
      </c>
      <c r="F724">
        <v>204</v>
      </c>
      <c r="G724">
        <v>13</v>
      </c>
      <c r="H724">
        <v>50</v>
      </c>
      <c r="I724">
        <v>167</v>
      </c>
      <c r="J724">
        <v>154</v>
      </c>
      <c r="K724">
        <v>0.230414746543778</v>
      </c>
      <c r="L724">
        <v>0.24509803921568599</v>
      </c>
      <c r="M724">
        <v>1.06372549019607</v>
      </c>
      <c r="N724">
        <v>0.237529691211401</v>
      </c>
    </row>
    <row r="725" spans="1:14" x14ac:dyDescent="0.25">
      <c r="A725">
        <v>45</v>
      </c>
      <c r="B725">
        <v>21</v>
      </c>
      <c r="C725" t="s">
        <v>14</v>
      </c>
      <c r="D725">
        <v>2</v>
      </c>
      <c r="E725">
        <v>925</v>
      </c>
      <c r="F725">
        <v>920</v>
      </c>
      <c r="G725">
        <v>5</v>
      </c>
      <c r="H725">
        <v>920</v>
      </c>
      <c r="I725">
        <v>5</v>
      </c>
      <c r="J725">
        <v>0</v>
      </c>
      <c r="K725">
        <v>0.99459459459459398</v>
      </c>
      <c r="L725">
        <v>1</v>
      </c>
      <c r="M725">
        <v>1.00543478260869</v>
      </c>
      <c r="N725">
        <v>0.99728997289972898</v>
      </c>
    </row>
    <row r="726" spans="1:14" x14ac:dyDescent="0.25">
      <c r="A726">
        <v>45</v>
      </c>
      <c r="B726">
        <v>21</v>
      </c>
      <c r="C726" t="s">
        <v>15</v>
      </c>
      <c r="D726">
        <v>2</v>
      </c>
      <c r="E726">
        <v>683</v>
      </c>
      <c r="F726">
        <v>549</v>
      </c>
      <c r="G726">
        <v>134</v>
      </c>
      <c r="H726">
        <v>533</v>
      </c>
      <c r="I726">
        <v>150</v>
      </c>
      <c r="J726">
        <v>16</v>
      </c>
      <c r="K726">
        <v>0.78038067349926798</v>
      </c>
      <c r="L726">
        <v>0.97085610200364303</v>
      </c>
      <c r="M726">
        <v>1.2440801457194799</v>
      </c>
      <c r="N726">
        <v>0.86525974025973995</v>
      </c>
    </row>
    <row r="727" spans="1:14" x14ac:dyDescent="0.25">
      <c r="A727">
        <v>45</v>
      </c>
      <c r="B727">
        <v>21</v>
      </c>
      <c r="C727" t="s">
        <v>16</v>
      </c>
      <c r="D727">
        <v>2</v>
      </c>
      <c r="E727">
        <v>226</v>
      </c>
      <c r="F727">
        <v>204</v>
      </c>
      <c r="G727">
        <v>22</v>
      </c>
      <c r="H727">
        <v>57</v>
      </c>
      <c r="I727">
        <v>169</v>
      </c>
      <c r="J727">
        <v>147</v>
      </c>
      <c r="K727">
        <v>0.25221238938053098</v>
      </c>
      <c r="L727">
        <v>0.27941176470588203</v>
      </c>
      <c r="M727">
        <v>1.1078431372549</v>
      </c>
      <c r="N727">
        <v>0.26511627906976698</v>
      </c>
    </row>
    <row r="728" spans="1:14" x14ac:dyDescent="0.25">
      <c r="A728">
        <v>45</v>
      </c>
      <c r="B728">
        <v>21</v>
      </c>
      <c r="C728" t="s">
        <v>14</v>
      </c>
      <c r="D728">
        <v>3</v>
      </c>
      <c r="E728">
        <v>908</v>
      </c>
      <c r="F728">
        <v>920</v>
      </c>
      <c r="G728">
        <v>12</v>
      </c>
      <c r="H728">
        <v>903</v>
      </c>
      <c r="I728">
        <v>5</v>
      </c>
      <c r="J728">
        <v>17</v>
      </c>
      <c r="K728">
        <v>0.99449339207048404</v>
      </c>
      <c r="L728">
        <v>0.98152173913043395</v>
      </c>
      <c r="M728">
        <v>0.98695652173912995</v>
      </c>
      <c r="N728">
        <v>0.98796498905908103</v>
      </c>
    </row>
    <row r="729" spans="1:14" x14ac:dyDescent="0.25">
      <c r="A729">
        <v>45</v>
      </c>
      <c r="B729">
        <v>21</v>
      </c>
      <c r="C729" t="s">
        <v>15</v>
      </c>
      <c r="D729">
        <v>3</v>
      </c>
      <c r="E729">
        <v>544</v>
      </c>
      <c r="F729">
        <v>549</v>
      </c>
      <c r="G729">
        <v>5</v>
      </c>
      <c r="H729">
        <v>441</v>
      </c>
      <c r="I729">
        <v>103</v>
      </c>
      <c r="J729">
        <v>108</v>
      </c>
      <c r="K729">
        <v>0.81066176470588203</v>
      </c>
      <c r="L729">
        <v>0.80327868852458995</v>
      </c>
      <c r="M729">
        <v>0.99089253187613802</v>
      </c>
      <c r="N729">
        <v>0.80695333943275305</v>
      </c>
    </row>
    <row r="730" spans="1:14" x14ac:dyDescent="0.25">
      <c r="A730">
        <v>45</v>
      </c>
      <c r="B730">
        <v>21</v>
      </c>
      <c r="C730" t="s">
        <v>16</v>
      </c>
      <c r="D730">
        <v>3</v>
      </c>
      <c r="E730">
        <v>202</v>
      </c>
      <c r="F730">
        <v>204</v>
      </c>
      <c r="G730">
        <v>2</v>
      </c>
      <c r="H730">
        <v>186</v>
      </c>
      <c r="I730">
        <v>16</v>
      </c>
      <c r="J730">
        <v>18</v>
      </c>
      <c r="K730">
        <v>0.92079207920791994</v>
      </c>
      <c r="L730">
        <v>0.91176470588235203</v>
      </c>
      <c r="M730">
        <v>0.99019607843137203</v>
      </c>
      <c r="N730">
        <v>0.91625615763546797</v>
      </c>
    </row>
    <row r="731" spans="1:14" x14ac:dyDescent="0.25">
      <c r="A731">
        <v>45</v>
      </c>
      <c r="B731">
        <v>22</v>
      </c>
      <c r="C731" t="s">
        <v>14</v>
      </c>
      <c r="D731">
        <v>1</v>
      </c>
      <c r="E731">
        <v>980</v>
      </c>
      <c r="F731">
        <v>946</v>
      </c>
      <c r="G731">
        <v>34</v>
      </c>
      <c r="H731">
        <v>943</v>
      </c>
      <c r="I731">
        <v>37</v>
      </c>
      <c r="J731">
        <v>3</v>
      </c>
      <c r="K731">
        <v>0.962244897959183</v>
      </c>
      <c r="L731">
        <v>0.99682875264270598</v>
      </c>
      <c r="M731">
        <v>1.03594080338266</v>
      </c>
      <c r="N731">
        <v>0.97923156801661404</v>
      </c>
    </row>
    <row r="732" spans="1:14" x14ac:dyDescent="0.25">
      <c r="A732">
        <v>45</v>
      </c>
      <c r="B732">
        <v>22</v>
      </c>
      <c r="C732" t="s">
        <v>15</v>
      </c>
      <c r="D732">
        <v>1</v>
      </c>
      <c r="E732">
        <v>751</v>
      </c>
      <c r="F732">
        <v>703</v>
      </c>
      <c r="G732">
        <v>48</v>
      </c>
      <c r="H732">
        <v>618</v>
      </c>
      <c r="I732">
        <v>133</v>
      </c>
      <c r="J732">
        <v>85</v>
      </c>
      <c r="K732">
        <v>0.82290279627163698</v>
      </c>
      <c r="L732">
        <v>0.87908961593172097</v>
      </c>
      <c r="M732">
        <v>1.06827880512091</v>
      </c>
      <c r="N732">
        <v>0.85006877579092099</v>
      </c>
    </row>
    <row r="733" spans="1:14" x14ac:dyDescent="0.25">
      <c r="A733">
        <v>45</v>
      </c>
      <c r="B733">
        <v>22</v>
      </c>
      <c r="C733" t="s">
        <v>16</v>
      </c>
      <c r="D733">
        <v>1</v>
      </c>
      <c r="E733">
        <v>203</v>
      </c>
      <c r="F733">
        <v>247</v>
      </c>
      <c r="G733">
        <v>44</v>
      </c>
      <c r="H733">
        <v>52</v>
      </c>
      <c r="I733">
        <v>151</v>
      </c>
      <c r="J733">
        <v>195</v>
      </c>
      <c r="K733">
        <v>0.25615763546797998</v>
      </c>
      <c r="L733">
        <v>0.21052631578947301</v>
      </c>
      <c r="M733">
        <v>0.82186234817813697</v>
      </c>
      <c r="N733">
        <v>0.23111111111111099</v>
      </c>
    </row>
    <row r="734" spans="1:14" x14ac:dyDescent="0.25">
      <c r="A734">
        <v>45</v>
      </c>
      <c r="B734">
        <v>22</v>
      </c>
      <c r="C734" t="s">
        <v>14</v>
      </c>
      <c r="D734">
        <v>2</v>
      </c>
      <c r="E734">
        <v>948</v>
      </c>
      <c r="F734">
        <v>946</v>
      </c>
      <c r="G734">
        <v>2</v>
      </c>
      <c r="H734">
        <v>936</v>
      </c>
      <c r="I734">
        <v>12</v>
      </c>
      <c r="J734">
        <v>10</v>
      </c>
      <c r="K734">
        <v>0.987341772151898</v>
      </c>
      <c r="L734">
        <v>0.98942917547568698</v>
      </c>
      <c r="M734">
        <v>1.0021141649048599</v>
      </c>
      <c r="N734">
        <v>0.98838437170010496</v>
      </c>
    </row>
    <row r="735" spans="1:14" x14ac:dyDescent="0.25">
      <c r="A735">
        <v>45</v>
      </c>
      <c r="B735">
        <v>22</v>
      </c>
      <c r="C735" t="s">
        <v>15</v>
      </c>
      <c r="D735">
        <v>2</v>
      </c>
      <c r="E735">
        <v>720</v>
      </c>
      <c r="F735">
        <v>703</v>
      </c>
      <c r="G735">
        <v>17</v>
      </c>
      <c r="H735">
        <v>608</v>
      </c>
      <c r="I735">
        <v>112</v>
      </c>
      <c r="J735">
        <v>95</v>
      </c>
      <c r="K735">
        <v>0.844444444444444</v>
      </c>
      <c r="L735">
        <v>0.86486486486486402</v>
      </c>
      <c r="M735">
        <v>1.02418207681365</v>
      </c>
      <c r="N735">
        <v>0.85453267744202299</v>
      </c>
    </row>
    <row r="736" spans="1:14" x14ac:dyDescent="0.25">
      <c r="A736">
        <v>45</v>
      </c>
      <c r="B736">
        <v>22</v>
      </c>
      <c r="C736" t="s">
        <v>16</v>
      </c>
      <c r="D736">
        <v>2</v>
      </c>
      <c r="E736">
        <v>234</v>
      </c>
      <c r="F736">
        <v>247</v>
      </c>
      <c r="G736">
        <v>13</v>
      </c>
      <c r="H736">
        <v>50</v>
      </c>
      <c r="I736">
        <v>184</v>
      </c>
      <c r="J736">
        <v>197</v>
      </c>
      <c r="K736">
        <v>0.213675213675213</v>
      </c>
      <c r="L736">
        <v>0.20242914979757001</v>
      </c>
      <c r="M736">
        <v>0.94736842105263097</v>
      </c>
      <c r="N736">
        <v>0.207900207900207</v>
      </c>
    </row>
    <row r="737" spans="1:14" x14ac:dyDescent="0.25">
      <c r="A737">
        <v>45</v>
      </c>
      <c r="B737">
        <v>22</v>
      </c>
      <c r="C737" t="s">
        <v>14</v>
      </c>
      <c r="D737">
        <v>3</v>
      </c>
      <c r="E737">
        <v>904</v>
      </c>
      <c r="F737">
        <v>946</v>
      </c>
      <c r="G737">
        <v>42</v>
      </c>
      <c r="H737">
        <v>894</v>
      </c>
      <c r="I737">
        <v>10</v>
      </c>
      <c r="J737">
        <v>52</v>
      </c>
      <c r="K737">
        <v>0.98893805309734495</v>
      </c>
      <c r="L737">
        <v>0.94503171247357298</v>
      </c>
      <c r="M737">
        <v>0.955602536997885</v>
      </c>
      <c r="N737">
        <v>0.96648648648648605</v>
      </c>
    </row>
    <row r="738" spans="1:14" x14ac:dyDescent="0.25">
      <c r="A738">
        <v>45</v>
      </c>
      <c r="B738">
        <v>22</v>
      </c>
      <c r="C738" t="s">
        <v>15</v>
      </c>
      <c r="D738">
        <v>3</v>
      </c>
      <c r="E738">
        <v>714</v>
      </c>
      <c r="F738">
        <v>703</v>
      </c>
      <c r="G738">
        <v>11</v>
      </c>
      <c r="H738">
        <v>670</v>
      </c>
      <c r="I738">
        <v>44</v>
      </c>
      <c r="J738">
        <v>33</v>
      </c>
      <c r="K738">
        <v>0.93837535014005602</v>
      </c>
      <c r="L738">
        <v>0.95305832147937397</v>
      </c>
      <c r="M738">
        <v>1.0156472261735401</v>
      </c>
      <c r="N738">
        <v>0.94565984474241305</v>
      </c>
    </row>
    <row r="739" spans="1:14" x14ac:dyDescent="0.25">
      <c r="A739">
        <v>45</v>
      </c>
      <c r="B739">
        <v>22</v>
      </c>
      <c r="C739" t="s">
        <v>16</v>
      </c>
      <c r="D739">
        <v>3</v>
      </c>
      <c r="E739">
        <v>240</v>
      </c>
      <c r="F739">
        <v>247</v>
      </c>
      <c r="G739">
        <v>7</v>
      </c>
      <c r="H739">
        <v>209</v>
      </c>
      <c r="I739">
        <v>31</v>
      </c>
      <c r="J739">
        <v>38</v>
      </c>
      <c r="K739">
        <v>0.87083333333333302</v>
      </c>
      <c r="L739">
        <v>0.84615384615384603</v>
      </c>
      <c r="M739">
        <v>0.97165991902834004</v>
      </c>
      <c r="N739">
        <v>0.85831622176591305</v>
      </c>
    </row>
    <row r="740" spans="1:14" x14ac:dyDescent="0.25">
      <c r="A740">
        <v>45</v>
      </c>
      <c r="B740">
        <v>23</v>
      </c>
      <c r="C740" t="s">
        <v>14</v>
      </c>
      <c r="D740">
        <v>1</v>
      </c>
      <c r="E740">
        <v>1057</v>
      </c>
      <c r="F740">
        <v>999</v>
      </c>
      <c r="G740">
        <v>58</v>
      </c>
      <c r="H740">
        <v>995</v>
      </c>
      <c r="I740">
        <v>62</v>
      </c>
      <c r="J740">
        <v>4</v>
      </c>
      <c r="K740">
        <v>0.94134342478713295</v>
      </c>
      <c r="L740">
        <v>0.99599599599599598</v>
      </c>
      <c r="M740">
        <v>1.0580580580580501</v>
      </c>
      <c r="N740">
        <v>0.96789883268482402</v>
      </c>
    </row>
    <row r="741" spans="1:14" x14ac:dyDescent="0.25">
      <c r="A741">
        <v>45</v>
      </c>
      <c r="B741">
        <v>23</v>
      </c>
      <c r="C741" t="s">
        <v>15</v>
      </c>
      <c r="D741">
        <v>1</v>
      </c>
      <c r="E741">
        <v>792</v>
      </c>
      <c r="F741">
        <v>835</v>
      </c>
      <c r="G741">
        <v>43</v>
      </c>
      <c r="H741">
        <v>665</v>
      </c>
      <c r="I741">
        <v>127</v>
      </c>
      <c r="J741">
        <v>170</v>
      </c>
      <c r="K741">
        <v>0.83964646464646397</v>
      </c>
      <c r="L741">
        <v>0.79640718562874202</v>
      </c>
      <c r="M741">
        <v>0.94850299401197602</v>
      </c>
      <c r="N741">
        <v>0.81745543945912702</v>
      </c>
    </row>
    <row r="742" spans="1:14" x14ac:dyDescent="0.25">
      <c r="A742">
        <v>45</v>
      </c>
      <c r="B742">
        <v>23</v>
      </c>
      <c r="C742" t="s">
        <v>16</v>
      </c>
      <c r="D742">
        <v>1</v>
      </c>
      <c r="E742">
        <v>333</v>
      </c>
      <c r="F742">
        <v>266</v>
      </c>
      <c r="G742">
        <v>67</v>
      </c>
      <c r="H742">
        <v>47</v>
      </c>
      <c r="I742">
        <v>286</v>
      </c>
      <c r="J742">
        <v>219</v>
      </c>
      <c r="K742">
        <v>0.14114114114114101</v>
      </c>
      <c r="L742">
        <v>0.17669172932330801</v>
      </c>
      <c r="M742">
        <v>1.25187969924812</v>
      </c>
      <c r="N742">
        <v>0.15692821368948201</v>
      </c>
    </row>
    <row r="743" spans="1:14" x14ac:dyDescent="0.25">
      <c r="A743">
        <v>45</v>
      </c>
      <c r="B743">
        <v>23</v>
      </c>
      <c r="C743" t="s">
        <v>14</v>
      </c>
      <c r="D743">
        <v>2</v>
      </c>
      <c r="E743">
        <v>997</v>
      </c>
      <c r="F743">
        <v>999</v>
      </c>
      <c r="G743">
        <v>2</v>
      </c>
      <c r="H743">
        <v>992</v>
      </c>
      <c r="I743">
        <v>5</v>
      </c>
      <c r="J743">
        <v>7</v>
      </c>
      <c r="K743">
        <v>0.99498495486459304</v>
      </c>
      <c r="L743">
        <v>0.99299299299299304</v>
      </c>
      <c r="M743">
        <v>0.99799799799799804</v>
      </c>
      <c r="N743">
        <v>0.99398797595190302</v>
      </c>
    </row>
    <row r="744" spans="1:14" x14ac:dyDescent="0.25">
      <c r="A744">
        <v>45</v>
      </c>
      <c r="B744">
        <v>23</v>
      </c>
      <c r="C744" t="s">
        <v>15</v>
      </c>
      <c r="D744">
        <v>2</v>
      </c>
      <c r="E744">
        <v>920</v>
      </c>
      <c r="F744">
        <v>835</v>
      </c>
      <c r="G744">
        <v>85</v>
      </c>
      <c r="H744">
        <v>785</v>
      </c>
      <c r="I744">
        <v>135</v>
      </c>
      <c r="J744">
        <v>50</v>
      </c>
      <c r="K744">
        <v>0.85326086956521696</v>
      </c>
      <c r="L744">
        <v>0.940119760479041</v>
      </c>
      <c r="M744">
        <v>1.1017964071856201</v>
      </c>
      <c r="N744">
        <v>0.894586894586894</v>
      </c>
    </row>
    <row r="745" spans="1:14" x14ac:dyDescent="0.25">
      <c r="A745">
        <v>45</v>
      </c>
      <c r="B745">
        <v>23</v>
      </c>
      <c r="C745" t="s">
        <v>16</v>
      </c>
      <c r="D745">
        <v>2</v>
      </c>
      <c r="E745">
        <v>257</v>
      </c>
      <c r="F745">
        <v>266</v>
      </c>
      <c r="G745">
        <v>9</v>
      </c>
      <c r="H745">
        <v>48</v>
      </c>
      <c r="I745">
        <v>209</v>
      </c>
      <c r="J745">
        <v>218</v>
      </c>
      <c r="K745">
        <v>0.18677042801556401</v>
      </c>
      <c r="L745">
        <v>0.180451127819548</v>
      </c>
      <c r="M745">
        <v>0.96616541353383401</v>
      </c>
      <c r="N745">
        <v>0.183556405353728</v>
      </c>
    </row>
    <row r="746" spans="1:14" x14ac:dyDescent="0.25">
      <c r="A746">
        <v>45</v>
      </c>
      <c r="B746">
        <v>23</v>
      </c>
      <c r="C746" t="s">
        <v>14</v>
      </c>
      <c r="D746">
        <v>3</v>
      </c>
      <c r="E746">
        <v>987</v>
      </c>
      <c r="F746">
        <v>999</v>
      </c>
      <c r="G746">
        <v>12</v>
      </c>
      <c r="H746">
        <v>967</v>
      </c>
      <c r="I746">
        <v>20</v>
      </c>
      <c r="J746">
        <v>32</v>
      </c>
      <c r="K746">
        <v>0.97973657548125603</v>
      </c>
      <c r="L746">
        <v>0.96796796796796702</v>
      </c>
      <c r="M746">
        <v>0.98798798798798804</v>
      </c>
      <c r="N746">
        <v>0.97381671701913397</v>
      </c>
    </row>
    <row r="747" spans="1:14" x14ac:dyDescent="0.25">
      <c r="A747">
        <v>45</v>
      </c>
      <c r="B747">
        <v>23</v>
      </c>
      <c r="C747" t="s">
        <v>15</v>
      </c>
      <c r="D747">
        <v>3</v>
      </c>
      <c r="E747">
        <v>845</v>
      </c>
      <c r="F747">
        <v>835</v>
      </c>
      <c r="G747">
        <v>10</v>
      </c>
      <c r="H747">
        <v>786</v>
      </c>
      <c r="I747">
        <v>59</v>
      </c>
      <c r="J747">
        <v>49</v>
      </c>
      <c r="K747">
        <v>0.93017751479289901</v>
      </c>
      <c r="L747">
        <v>0.94131736526946097</v>
      </c>
      <c r="M747">
        <v>1.0119760479041899</v>
      </c>
      <c r="N747">
        <v>0.93571428571428505</v>
      </c>
    </row>
    <row r="748" spans="1:14" x14ac:dyDescent="0.25">
      <c r="A748">
        <v>45</v>
      </c>
      <c r="B748">
        <v>23</v>
      </c>
      <c r="C748" t="s">
        <v>16</v>
      </c>
      <c r="D748">
        <v>3</v>
      </c>
      <c r="E748">
        <v>273</v>
      </c>
      <c r="F748">
        <v>266</v>
      </c>
      <c r="G748">
        <v>7</v>
      </c>
      <c r="H748">
        <v>225</v>
      </c>
      <c r="I748">
        <v>48</v>
      </c>
      <c r="J748">
        <v>41</v>
      </c>
      <c r="K748">
        <v>0.82417582417582402</v>
      </c>
      <c r="L748">
        <v>0.84586466165413499</v>
      </c>
      <c r="M748">
        <v>1.0263157894736801</v>
      </c>
      <c r="N748">
        <v>0.83487940630797697</v>
      </c>
    </row>
    <row r="749" spans="1:14" x14ac:dyDescent="0.25">
      <c r="A749">
        <v>45</v>
      </c>
      <c r="B749">
        <v>24</v>
      </c>
      <c r="C749" t="s">
        <v>14</v>
      </c>
      <c r="D749">
        <v>1</v>
      </c>
      <c r="E749">
        <v>1079</v>
      </c>
      <c r="F749">
        <v>1079</v>
      </c>
      <c r="G749">
        <v>0</v>
      </c>
      <c r="H749">
        <v>1066</v>
      </c>
      <c r="I749">
        <v>13</v>
      </c>
      <c r="J749">
        <v>13</v>
      </c>
      <c r="K749">
        <v>0.98795180722891496</v>
      </c>
      <c r="L749">
        <v>0.98795180722891496</v>
      </c>
      <c r="M749">
        <v>1</v>
      </c>
      <c r="N749">
        <v>0.98795180722891496</v>
      </c>
    </row>
    <row r="750" spans="1:14" x14ac:dyDescent="0.25">
      <c r="A750">
        <v>45</v>
      </c>
      <c r="B750">
        <v>24</v>
      </c>
      <c r="C750" t="s">
        <v>15</v>
      </c>
      <c r="D750">
        <v>1</v>
      </c>
      <c r="E750">
        <v>582</v>
      </c>
      <c r="F750">
        <v>680</v>
      </c>
      <c r="G750">
        <v>98</v>
      </c>
      <c r="H750">
        <v>518</v>
      </c>
      <c r="I750">
        <v>64</v>
      </c>
      <c r="J750">
        <v>162</v>
      </c>
      <c r="K750">
        <v>0.890034364261168</v>
      </c>
      <c r="L750">
        <v>0.76176470588235201</v>
      </c>
      <c r="M750">
        <v>0.85588235294117598</v>
      </c>
      <c r="N750">
        <v>0.82091917591125196</v>
      </c>
    </row>
    <row r="751" spans="1:14" x14ac:dyDescent="0.25">
      <c r="A751">
        <v>45</v>
      </c>
      <c r="B751">
        <v>24</v>
      </c>
      <c r="C751" t="s">
        <v>16</v>
      </c>
      <c r="D751">
        <v>1</v>
      </c>
      <c r="E751">
        <v>304</v>
      </c>
      <c r="F751">
        <v>247</v>
      </c>
      <c r="G751">
        <v>57</v>
      </c>
      <c r="H751">
        <v>58</v>
      </c>
      <c r="I751">
        <v>246</v>
      </c>
      <c r="J751">
        <v>189</v>
      </c>
      <c r="K751">
        <v>0.19078947368421001</v>
      </c>
      <c r="L751">
        <v>0.23481781376518199</v>
      </c>
      <c r="M751">
        <v>1.2307692307692299</v>
      </c>
      <c r="N751">
        <v>0.21052631578947301</v>
      </c>
    </row>
    <row r="752" spans="1:14" x14ac:dyDescent="0.25">
      <c r="A752">
        <v>45</v>
      </c>
      <c r="B752">
        <v>24</v>
      </c>
      <c r="C752" t="s">
        <v>14</v>
      </c>
      <c r="D752">
        <v>2</v>
      </c>
      <c r="E752">
        <v>1060</v>
      </c>
      <c r="F752">
        <v>1079</v>
      </c>
      <c r="G752">
        <v>19</v>
      </c>
      <c r="H752">
        <v>1052</v>
      </c>
      <c r="I752">
        <v>8</v>
      </c>
      <c r="J752">
        <v>27</v>
      </c>
      <c r="K752">
        <v>0.99245283018867902</v>
      </c>
      <c r="L752">
        <v>0.97497683039851701</v>
      </c>
      <c r="M752">
        <v>0.98239110287303</v>
      </c>
      <c r="N752">
        <v>0.98363721365123802</v>
      </c>
    </row>
    <row r="753" spans="1:14" x14ac:dyDescent="0.25">
      <c r="A753">
        <v>45</v>
      </c>
      <c r="B753">
        <v>24</v>
      </c>
      <c r="C753" t="s">
        <v>15</v>
      </c>
      <c r="D753">
        <v>2</v>
      </c>
      <c r="E753">
        <v>634</v>
      </c>
      <c r="F753">
        <v>680</v>
      </c>
      <c r="G753">
        <v>46</v>
      </c>
      <c r="H753">
        <v>564</v>
      </c>
      <c r="I753">
        <v>70</v>
      </c>
      <c r="J753">
        <v>116</v>
      </c>
      <c r="K753">
        <v>0.88958990536277605</v>
      </c>
      <c r="L753">
        <v>0.82941176470588196</v>
      </c>
      <c r="M753">
        <v>0.93235294117647005</v>
      </c>
      <c r="N753">
        <v>0.85844748858447495</v>
      </c>
    </row>
    <row r="754" spans="1:14" x14ac:dyDescent="0.25">
      <c r="A754">
        <v>45</v>
      </c>
      <c r="B754">
        <v>24</v>
      </c>
      <c r="C754" t="s">
        <v>16</v>
      </c>
      <c r="D754">
        <v>2</v>
      </c>
      <c r="E754">
        <v>283</v>
      </c>
      <c r="F754">
        <v>247</v>
      </c>
      <c r="G754">
        <v>36</v>
      </c>
      <c r="H754">
        <v>41</v>
      </c>
      <c r="I754">
        <v>242</v>
      </c>
      <c r="J754">
        <v>206</v>
      </c>
      <c r="K754">
        <v>0.144876325088339</v>
      </c>
      <c r="L754">
        <v>0.165991902834008</v>
      </c>
      <c r="M754">
        <v>1.1457489878542499</v>
      </c>
      <c r="N754">
        <v>0.15471698113207499</v>
      </c>
    </row>
    <row r="755" spans="1:14" x14ac:dyDescent="0.25">
      <c r="A755">
        <v>45</v>
      </c>
      <c r="B755">
        <v>24</v>
      </c>
      <c r="C755" t="s">
        <v>14</v>
      </c>
      <c r="D755">
        <v>3</v>
      </c>
      <c r="E755">
        <v>1070</v>
      </c>
      <c r="F755">
        <v>1079</v>
      </c>
      <c r="G755">
        <v>9</v>
      </c>
      <c r="H755">
        <v>1067</v>
      </c>
      <c r="I755">
        <v>3</v>
      </c>
      <c r="J755">
        <v>12</v>
      </c>
      <c r="K755">
        <v>0.99719626168224296</v>
      </c>
      <c r="L755">
        <v>0.98887859128822897</v>
      </c>
      <c r="M755">
        <v>0.991658943466172</v>
      </c>
      <c r="N755">
        <v>0.99302000930665402</v>
      </c>
    </row>
    <row r="756" spans="1:14" x14ac:dyDescent="0.25">
      <c r="A756">
        <v>45</v>
      </c>
      <c r="B756">
        <v>24</v>
      </c>
      <c r="C756" t="s">
        <v>15</v>
      </c>
      <c r="D756">
        <v>3</v>
      </c>
      <c r="E756">
        <v>695</v>
      </c>
      <c r="F756">
        <v>680</v>
      </c>
      <c r="G756">
        <v>15</v>
      </c>
      <c r="H756">
        <v>661</v>
      </c>
      <c r="I756">
        <v>34</v>
      </c>
      <c r="J756">
        <v>19</v>
      </c>
      <c r="K756">
        <v>0.95107913669064703</v>
      </c>
      <c r="L756">
        <v>0.97205882352941098</v>
      </c>
      <c r="M756">
        <v>1.0220588235294099</v>
      </c>
      <c r="N756">
        <v>0.96145454545454501</v>
      </c>
    </row>
    <row r="757" spans="1:14" x14ac:dyDescent="0.25">
      <c r="A757">
        <v>45</v>
      </c>
      <c r="B757">
        <v>24</v>
      </c>
      <c r="C757" t="s">
        <v>16</v>
      </c>
      <c r="D757">
        <v>3</v>
      </c>
      <c r="E757">
        <v>235</v>
      </c>
      <c r="F757">
        <v>247</v>
      </c>
      <c r="G757">
        <v>12</v>
      </c>
      <c r="H757">
        <v>227</v>
      </c>
      <c r="I757">
        <v>8</v>
      </c>
      <c r="J757">
        <v>20</v>
      </c>
      <c r="K757">
        <v>0.96595744680851003</v>
      </c>
      <c r="L757">
        <v>0.91902834008097101</v>
      </c>
      <c r="M757">
        <v>0.95141700404858298</v>
      </c>
      <c r="N757">
        <v>0.94190871369294604</v>
      </c>
    </row>
    <row r="758" spans="1:14" x14ac:dyDescent="0.25">
      <c r="A758">
        <v>45</v>
      </c>
      <c r="B758">
        <v>25</v>
      </c>
      <c r="C758" t="s">
        <v>14</v>
      </c>
      <c r="D758">
        <v>1</v>
      </c>
      <c r="E758">
        <v>925</v>
      </c>
      <c r="F758">
        <v>946</v>
      </c>
      <c r="G758">
        <v>21</v>
      </c>
      <c r="H758">
        <v>919</v>
      </c>
      <c r="I758">
        <v>6</v>
      </c>
      <c r="J758">
        <v>27</v>
      </c>
      <c r="K758">
        <v>0.99351351351351302</v>
      </c>
      <c r="L758">
        <v>0.97145877378435497</v>
      </c>
      <c r="M758">
        <v>0.977801268498942</v>
      </c>
      <c r="N758">
        <v>0.98236237306253305</v>
      </c>
    </row>
    <row r="759" spans="1:14" x14ac:dyDescent="0.25">
      <c r="A759">
        <v>45</v>
      </c>
      <c r="B759">
        <v>25</v>
      </c>
      <c r="C759" t="s">
        <v>15</v>
      </c>
      <c r="D759">
        <v>1</v>
      </c>
      <c r="E759">
        <v>705</v>
      </c>
      <c r="F759">
        <v>718</v>
      </c>
      <c r="G759">
        <v>13</v>
      </c>
      <c r="H759">
        <v>581</v>
      </c>
      <c r="I759">
        <v>124</v>
      </c>
      <c r="J759">
        <v>137</v>
      </c>
      <c r="K759">
        <v>0.82411347517730404</v>
      </c>
      <c r="L759">
        <v>0.80919220055710295</v>
      </c>
      <c r="M759">
        <v>0.98189415041782702</v>
      </c>
      <c r="N759">
        <v>0.81658468025298603</v>
      </c>
    </row>
    <row r="760" spans="1:14" x14ac:dyDescent="0.25">
      <c r="A760">
        <v>45</v>
      </c>
      <c r="B760">
        <v>25</v>
      </c>
      <c r="C760" t="s">
        <v>16</v>
      </c>
      <c r="D760">
        <v>1</v>
      </c>
      <c r="E760">
        <v>398</v>
      </c>
      <c r="F760">
        <v>207</v>
      </c>
      <c r="G760">
        <v>191</v>
      </c>
      <c r="H760">
        <v>44</v>
      </c>
      <c r="I760">
        <v>354</v>
      </c>
      <c r="J760">
        <v>163</v>
      </c>
      <c r="K760">
        <v>0.110552763819095</v>
      </c>
      <c r="L760">
        <v>0.21256038647342901</v>
      </c>
      <c r="M760">
        <v>1.9227053140096599</v>
      </c>
      <c r="N760">
        <v>0.145454545454545</v>
      </c>
    </row>
    <row r="761" spans="1:14" x14ac:dyDescent="0.25">
      <c r="A761">
        <v>45</v>
      </c>
      <c r="B761">
        <v>25</v>
      </c>
      <c r="C761" t="s">
        <v>14</v>
      </c>
      <c r="D761">
        <v>2</v>
      </c>
      <c r="E761">
        <v>935</v>
      </c>
      <c r="F761">
        <v>946</v>
      </c>
      <c r="G761">
        <v>11</v>
      </c>
      <c r="H761">
        <v>930</v>
      </c>
      <c r="I761">
        <v>5</v>
      </c>
      <c r="J761">
        <v>16</v>
      </c>
      <c r="K761">
        <v>0.99465240641711195</v>
      </c>
      <c r="L761">
        <v>0.98308668076109895</v>
      </c>
      <c r="M761">
        <v>0.98837209302325502</v>
      </c>
      <c r="N761">
        <v>0.98883572567783096</v>
      </c>
    </row>
    <row r="762" spans="1:14" x14ac:dyDescent="0.25">
      <c r="A762">
        <v>45</v>
      </c>
      <c r="B762">
        <v>25</v>
      </c>
      <c r="C762" t="s">
        <v>15</v>
      </c>
      <c r="D762">
        <v>2</v>
      </c>
      <c r="E762">
        <v>767</v>
      </c>
      <c r="F762">
        <v>718</v>
      </c>
      <c r="G762">
        <v>49</v>
      </c>
      <c r="H762">
        <v>618</v>
      </c>
      <c r="I762">
        <v>149</v>
      </c>
      <c r="J762">
        <v>100</v>
      </c>
      <c r="K762">
        <v>0.80573663624511005</v>
      </c>
      <c r="L762">
        <v>0.86072423398328601</v>
      </c>
      <c r="M762">
        <v>1.0682451253481799</v>
      </c>
      <c r="N762">
        <v>0.83232323232323202</v>
      </c>
    </row>
    <row r="763" spans="1:14" x14ac:dyDescent="0.25">
      <c r="A763">
        <v>45</v>
      </c>
      <c r="B763">
        <v>25</v>
      </c>
      <c r="C763" t="s">
        <v>16</v>
      </c>
      <c r="D763">
        <v>2</v>
      </c>
      <c r="E763">
        <v>820</v>
      </c>
      <c r="F763">
        <v>207</v>
      </c>
      <c r="G763">
        <v>613</v>
      </c>
      <c r="H763">
        <v>99</v>
      </c>
      <c r="I763">
        <v>721</v>
      </c>
      <c r="J763">
        <v>108</v>
      </c>
      <c r="K763">
        <v>0.120731707317073</v>
      </c>
      <c r="L763">
        <v>0.47826086956521702</v>
      </c>
      <c r="M763">
        <v>3.9613526570048299</v>
      </c>
      <c r="N763">
        <v>0.19279454722492601</v>
      </c>
    </row>
    <row r="764" spans="1:14" x14ac:dyDescent="0.25">
      <c r="A764">
        <v>45</v>
      </c>
      <c r="B764">
        <v>25</v>
      </c>
      <c r="C764" t="s">
        <v>14</v>
      </c>
      <c r="D764">
        <v>3</v>
      </c>
      <c r="E764">
        <v>921</v>
      </c>
      <c r="F764">
        <v>946</v>
      </c>
      <c r="G764">
        <v>25</v>
      </c>
      <c r="H764">
        <v>918</v>
      </c>
      <c r="I764">
        <v>3</v>
      </c>
      <c r="J764">
        <v>28</v>
      </c>
      <c r="K764">
        <v>0.99674267100977199</v>
      </c>
      <c r="L764">
        <v>0.970401691331923</v>
      </c>
      <c r="M764">
        <v>0.97357293868921702</v>
      </c>
      <c r="N764">
        <v>0.98339582217461097</v>
      </c>
    </row>
    <row r="765" spans="1:14" x14ac:dyDescent="0.25">
      <c r="A765">
        <v>45</v>
      </c>
      <c r="B765">
        <v>25</v>
      </c>
      <c r="C765" t="s">
        <v>15</v>
      </c>
      <c r="D765">
        <v>3</v>
      </c>
      <c r="E765">
        <v>675</v>
      </c>
      <c r="F765">
        <v>718</v>
      </c>
      <c r="G765">
        <v>43</v>
      </c>
      <c r="H765">
        <v>616</v>
      </c>
      <c r="I765">
        <v>59</v>
      </c>
      <c r="J765">
        <v>102</v>
      </c>
      <c r="K765">
        <v>0.91259259259259196</v>
      </c>
      <c r="L765">
        <v>0.85793871866295202</v>
      </c>
      <c r="M765">
        <v>0.94011142061281305</v>
      </c>
      <c r="N765">
        <v>0.88442211055276299</v>
      </c>
    </row>
    <row r="766" spans="1:14" x14ac:dyDescent="0.25">
      <c r="A766">
        <v>45</v>
      </c>
      <c r="B766">
        <v>25</v>
      </c>
      <c r="C766" t="s">
        <v>16</v>
      </c>
      <c r="D766">
        <v>3</v>
      </c>
      <c r="E766">
        <v>247</v>
      </c>
      <c r="F766">
        <v>207</v>
      </c>
      <c r="G766">
        <v>40</v>
      </c>
      <c r="H766">
        <v>161</v>
      </c>
      <c r="I766">
        <v>86</v>
      </c>
      <c r="J766">
        <v>46</v>
      </c>
      <c r="K766">
        <v>0.65182186234817796</v>
      </c>
      <c r="L766">
        <v>0.77777777777777701</v>
      </c>
      <c r="M766">
        <v>1.1932367149758401</v>
      </c>
      <c r="N766">
        <v>0.70925110132158597</v>
      </c>
    </row>
    <row r="767" spans="1:14" x14ac:dyDescent="0.25">
      <c r="A767">
        <v>45</v>
      </c>
      <c r="B767">
        <v>26</v>
      </c>
      <c r="C767" t="s">
        <v>14</v>
      </c>
      <c r="D767">
        <v>1</v>
      </c>
      <c r="E767">
        <v>1139</v>
      </c>
      <c r="F767">
        <v>985</v>
      </c>
      <c r="G767">
        <v>154</v>
      </c>
      <c r="H767">
        <v>985</v>
      </c>
      <c r="I767">
        <v>154</v>
      </c>
      <c r="J767">
        <v>0</v>
      </c>
      <c r="K767">
        <v>0.86479367866549595</v>
      </c>
      <c r="L767">
        <v>1</v>
      </c>
      <c r="M767">
        <v>1.15634517766497</v>
      </c>
      <c r="N767">
        <v>0.92749529190207103</v>
      </c>
    </row>
    <row r="768" spans="1:14" x14ac:dyDescent="0.25">
      <c r="A768">
        <v>45</v>
      </c>
      <c r="B768">
        <v>26</v>
      </c>
      <c r="C768" t="s">
        <v>15</v>
      </c>
      <c r="D768">
        <v>1</v>
      </c>
      <c r="E768">
        <v>780</v>
      </c>
      <c r="F768">
        <v>720</v>
      </c>
      <c r="G768">
        <v>60</v>
      </c>
      <c r="H768">
        <v>629</v>
      </c>
      <c r="I768">
        <v>151</v>
      </c>
      <c r="J768">
        <v>91</v>
      </c>
      <c r="K768">
        <v>0.80641025641025599</v>
      </c>
      <c r="L768">
        <v>0.87361111111111101</v>
      </c>
      <c r="M768">
        <v>1.0833333333333299</v>
      </c>
      <c r="N768">
        <v>0.83866666666666601</v>
      </c>
    </row>
    <row r="769" spans="1:14" x14ac:dyDescent="0.25">
      <c r="A769">
        <v>45</v>
      </c>
      <c r="B769">
        <v>26</v>
      </c>
      <c r="C769" t="s">
        <v>16</v>
      </c>
      <c r="D769">
        <v>1</v>
      </c>
      <c r="E769">
        <v>238</v>
      </c>
      <c r="F769">
        <v>214</v>
      </c>
      <c r="G769">
        <v>24</v>
      </c>
      <c r="H769">
        <v>45</v>
      </c>
      <c r="I769">
        <v>193</v>
      </c>
      <c r="J769">
        <v>169</v>
      </c>
      <c r="K769">
        <v>0.1890756302521</v>
      </c>
      <c r="L769">
        <v>0.210280373831775</v>
      </c>
      <c r="M769">
        <v>1.1121495327102799</v>
      </c>
      <c r="N769">
        <v>0.199115044247787</v>
      </c>
    </row>
    <row r="770" spans="1:14" x14ac:dyDescent="0.25">
      <c r="A770">
        <v>45</v>
      </c>
      <c r="B770">
        <v>26</v>
      </c>
      <c r="C770" t="s">
        <v>14</v>
      </c>
      <c r="D770">
        <v>2</v>
      </c>
      <c r="E770">
        <v>815</v>
      </c>
      <c r="F770">
        <v>985</v>
      </c>
      <c r="G770">
        <v>170</v>
      </c>
      <c r="H770">
        <v>810</v>
      </c>
      <c r="I770">
        <v>5</v>
      </c>
      <c r="J770">
        <v>175</v>
      </c>
      <c r="K770">
        <v>0.993865030674846</v>
      </c>
      <c r="L770">
        <v>0.82233502538071002</v>
      </c>
      <c r="M770">
        <v>0.82741116751268995</v>
      </c>
      <c r="N770">
        <v>0.9</v>
      </c>
    </row>
    <row r="771" spans="1:14" x14ac:dyDescent="0.25">
      <c r="A771">
        <v>45</v>
      </c>
      <c r="B771">
        <v>26</v>
      </c>
      <c r="C771" t="s">
        <v>15</v>
      </c>
      <c r="D771">
        <v>2</v>
      </c>
      <c r="E771">
        <v>725</v>
      </c>
      <c r="F771">
        <v>720</v>
      </c>
      <c r="G771">
        <v>5</v>
      </c>
      <c r="H771">
        <v>599</v>
      </c>
      <c r="I771">
        <v>126</v>
      </c>
      <c r="J771">
        <v>121</v>
      </c>
      <c r="K771">
        <v>0.82620689655172397</v>
      </c>
      <c r="L771">
        <v>0.83194444444444404</v>
      </c>
      <c r="M771">
        <v>1.00694444444444</v>
      </c>
      <c r="N771">
        <v>0.82906574394463595</v>
      </c>
    </row>
    <row r="772" spans="1:14" x14ac:dyDescent="0.25">
      <c r="A772">
        <v>45</v>
      </c>
      <c r="B772">
        <v>26</v>
      </c>
      <c r="C772" t="s">
        <v>16</v>
      </c>
      <c r="D772">
        <v>2</v>
      </c>
      <c r="E772">
        <v>308</v>
      </c>
      <c r="F772">
        <v>214</v>
      </c>
      <c r="G772">
        <v>94</v>
      </c>
      <c r="H772">
        <v>50</v>
      </c>
      <c r="I772">
        <v>258</v>
      </c>
      <c r="J772">
        <v>164</v>
      </c>
      <c r="K772">
        <v>0.162337662337662</v>
      </c>
      <c r="L772">
        <v>0.233644859813084</v>
      </c>
      <c r="M772">
        <v>1.4392523364485901</v>
      </c>
      <c r="N772">
        <v>0.19157088122605301</v>
      </c>
    </row>
    <row r="773" spans="1:14" x14ac:dyDescent="0.25">
      <c r="A773">
        <v>45</v>
      </c>
      <c r="B773">
        <v>26</v>
      </c>
      <c r="C773" t="s">
        <v>14</v>
      </c>
      <c r="D773">
        <v>3</v>
      </c>
      <c r="E773">
        <v>999</v>
      </c>
      <c r="F773">
        <v>985</v>
      </c>
      <c r="G773">
        <v>14</v>
      </c>
      <c r="H773">
        <v>978</v>
      </c>
      <c r="I773">
        <v>21</v>
      </c>
      <c r="J773">
        <v>7</v>
      </c>
      <c r="K773">
        <v>0.97897897897897901</v>
      </c>
      <c r="L773">
        <v>0.99289340101522805</v>
      </c>
      <c r="M773">
        <v>1.0142131979695399</v>
      </c>
      <c r="N773">
        <v>0.98588709677419295</v>
      </c>
    </row>
    <row r="774" spans="1:14" x14ac:dyDescent="0.25">
      <c r="A774">
        <v>45</v>
      </c>
      <c r="B774">
        <v>26</v>
      </c>
      <c r="C774" t="s">
        <v>15</v>
      </c>
      <c r="D774">
        <v>3</v>
      </c>
      <c r="E774">
        <v>701</v>
      </c>
      <c r="F774">
        <v>720</v>
      </c>
      <c r="G774">
        <v>19</v>
      </c>
      <c r="H774">
        <v>649</v>
      </c>
      <c r="I774">
        <v>52</v>
      </c>
      <c r="J774">
        <v>71</v>
      </c>
      <c r="K774">
        <v>0.92582025677603397</v>
      </c>
      <c r="L774">
        <v>0.90138888888888802</v>
      </c>
      <c r="M774">
        <v>0.97361111111111098</v>
      </c>
      <c r="N774">
        <v>0.91344123856439097</v>
      </c>
    </row>
    <row r="775" spans="1:14" x14ac:dyDescent="0.25">
      <c r="A775">
        <v>45</v>
      </c>
      <c r="B775">
        <v>26</v>
      </c>
      <c r="C775" t="s">
        <v>16</v>
      </c>
      <c r="D775">
        <v>3</v>
      </c>
      <c r="E775">
        <v>286</v>
      </c>
      <c r="F775">
        <v>214</v>
      </c>
      <c r="G775">
        <v>72</v>
      </c>
      <c r="H775">
        <v>196</v>
      </c>
      <c r="I775">
        <v>90</v>
      </c>
      <c r="J775">
        <v>18</v>
      </c>
      <c r="K775">
        <v>0.68531468531468498</v>
      </c>
      <c r="L775">
        <v>0.91588785046728904</v>
      </c>
      <c r="M775">
        <v>1.33644859813084</v>
      </c>
      <c r="N775">
        <v>0.78399999999999903</v>
      </c>
    </row>
    <row r="776" spans="1:14" x14ac:dyDescent="0.25">
      <c r="A776">
        <v>45</v>
      </c>
      <c r="B776">
        <v>27</v>
      </c>
      <c r="C776" t="s">
        <v>14</v>
      </c>
      <c r="D776">
        <v>1</v>
      </c>
      <c r="E776">
        <v>1137</v>
      </c>
      <c r="F776">
        <v>1166</v>
      </c>
      <c r="G776">
        <v>29</v>
      </c>
      <c r="H776">
        <v>1127</v>
      </c>
      <c r="I776">
        <v>10</v>
      </c>
      <c r="J776">
        <v>39</v>
      </c>
      <c r="K776">
        <v>0.99120492524186399</v>
      </c>
      <c r="L776">
        <v>0.96655231560891897</v>
      </c>
      <c r="M776">
        <v>0.97512864493996498</v>
      </c>
      <c r="N776">
        <v>0.97872340425531901</v>
      </c>
    </row>
    <row r="777" spans="1:14" x14ac:dyDescent="0.25">
      <c r="A777">
        <v>45</v>
      </c>
      <c r="B777">
        <v>27</v>
      </c>
      <c r="C777" t="s">
        <v>15</v>
      </c>
      <c r="D777">
        <v>1</v>
      </c>
      <c r="E777">
        <v>710</v>
      </c>
      <c r="F777">
        <v>728</v>
      </c>
      <c r="G777">
        <v>18</v>
      </c>
      <c r="H777">
        <v>587</v>
      </c>
      <c r="I777">
        <v>123</v>
      </c>
      <c r="J777">
        <v>141</v>
      </c>
      <c r="K777">
        <v>0.82676056338028103</v>
      </c>
      <c r="L777">
        <v>0.80631868131868101</v>
      </c>
      <c r="M777">
        <v>0.97527472527472503</v>
      </c>
      <c r="N777">
        <v>0.816411682892906</v>
      </c>
    </row>
    <row r="778" spans="1:14" x14ac:dyDescent="0.25">
      <c r="A778">
        <v>45</v>
      </c>
      <c r="B778">
        <v>27</v>
      </c>
      <c r="C778" t="s">
        <v>16</v>
      </c>
      <c r="D778">
        <v>1</v>
      </c>
      <c r="E778">
        <v>373</v>
      </c>
      <c r="F778">
        <v>270</v>
      </c>
      <c r="G778">
        <v>103</v>
      </c>
      <c r="H778">
        <v>60</v>
      </c>
      <c r="I778">
        <v>313</v>
      </c>
      <c r="J778">
        <v>210</v>
      </c>
      <c r="K778">
        <v>0.16085790884718401</v>
      </c>
      <c r="L778">
        <v>0.22222222222222199</v>
      </c>
      <c r="M778">
        <v>1.38148148148148</v>
      </c>
      <c r="N778">
        <v>0.186625194401244</v>
      </c>
    </row>
    <row r="779" spans="1:14" x14ac:dyDescent="0.25">
      <c r="A779">
        <v>45</v>
      </c>
      <c r="B779">
        <v>27</v>
      </c>
      <c r="C779" t="s">
        <v>14</v>
      </c>
      <c r="D779">
        <v>2</v>
      </c>
      <c r="E779">
        <v>1166</v>
      </c>
      <c r="F779">
        <v>1166</v>
      </c>
      <c r="G779">
        <v>0</v>
      </c>
      <c r="H779">
        <v>1156</v>
      </c>
      <c r="I779">
        <v>10</v>
      </c>
      <c r="J779">
        <v>10</v>
      </c>
      <c r="K779">
        <v>0.99142367066895298</v>
      </c>
      <c r="L779">
        <v>0.99142367066895298</v>
      </c>
      <c r="M779">
        <v>1</v>
      </c>
      <c r="N779">
        <v>0.99142367066895298</v>
      </c>
    </row>
    <row r="780" spans="1:14" x14ac:dyDescent="0.25">
      <c r="A780">
        <v>45</v>
      </c>
      <c r="B780">
        <v>27</v>
      </c>
      <c r="C780" t="s">
        <v>15</v>
      </c>
      <c r="D780">
        <v>2</v>
      </c>
      <c r="E780">
        <v>768</v>
      </c>
      <c r="F780">
        <v>728</v>
      </c>
      <c r="G780">
        <v>40</v>
      </c>
      <c r="H780">
        <v>640</v>
      </c>
      <c r="I780">
        <v>128</v>
      </c>
      <c r="J780">
        <v>88</v>
      </c>
      <c r="K780">
        <v>0.83333333333333304</v>
      </c>
      <c r="L780">
        <v>0.879120879120879</v>
      </c>
      <c r="M780">
        <v>1.0549450549450501</v>
      </c>
      <c r="N780">
        <v>0.85561497326203195</v>
      </c>
    </row>
    <row r="781" spans="1:14" x14ac:dyDescent="0.25">
      <c r="A781">
        <v>45</v>
      </c>
      <c r="B781">
        <v>27</v>
      </c>
      <c r="C781" t="s">
        <v>16</v>
      </c>
      <c r="D781">
        <v>2</v>
      </c>
      <c r="E781">
        <v>325</v>
      </c>
      <c r="F781">
        <v>270</v>
      </c>
      <c r="G781">
        <v>55</v>
      </c>
      <c r="H781">
        <v>54</v>
      </c>
      <c r="I781">
        <v>271</v>
      </c>
      <c r="J781">
        <v>216</v>
      </c>
      <c r="K781">
        <v>0.16615384615384601</v>
      </c>
      <c r="L781">
        <v>0.2</v>
      </c>
      <c r="M781">
        <v>1.2037037037036999</v>
      </c>
      <c r="N781">
        <v>0.181512605042016</v>
      </c>
    </row>
    <row r="782" spans="1:14" x14ac:dyDescent="0.25">
      <c r="A782">
        <v>45</v>
      </c>
      <c r="B782">
        <v>27</v>
      </c>
      <c r="C782" t="s">
        <v>14</v>
      </c>
      <c r="D782">
        <v>3</v>
      </c>
      <c r="E782">
        <v>1106</v>
      </c>
      <c r="F782">
        <v>1166</v>
      </c>
      <c r="G782">
        <v>60</v>
      </c>
      <c r="H782">
        <v>1103</v>
      </c>
      <c r="I782">
        <v>3</v>
      </c>
      <c r="J782">
        <v>63</v>
      </c>
      <c r="K782">
        <v>0.99728752260397802</v>
      </c>
      <c r="L782">
        <v>0.94596912521440801</v>
      </c>
      <c r="M782">
        <v>0.94854202401372201</v>
      </c>
      <c r="N782">
        <v>0.97095070422535201</v>
      </c>
    </row>
    <row r="783" spans="1:14" x14ac:dyDescent="0.25">
      <c r="A783">
        <v>45</v>
      </c>
      <c r="B783">
        <v>27</v>
      </c>
      <c r="C783" t="s">
        <v>15</v>
      </c>
      <c r="D783">
        <v>3</v>
      </c>
      <c r="E783">
        <v>699</v>
      </c>
      <c r="F783">
        <v>728</v>
      </c>
      <c r="G783">
        <v>29</v>
      </c>
      <c r="H783">
        <v>656</v>
      </c>
      <c r="I783">
        <v>43</v>
      </c>
      <c r="J783">
        <v>72</v>
      </c>
      <c r="K783">
        <v>0.93848354792560795</v>
      </c>
      <c r="L783">
        <v>0.90109890109890101</v>
      </c>
      <c r="M783">
        <v>0.96016483516483497</v>
      </c>
      <c r="N783">
        <v>0.91941135248773598</v>
      </c>
    </row>
    <row r="784" spans="1:14" x14ac:dyDescent="0.25">
      <c r="A784">
        <v>45</v>
      </c>
      <c r="B784">
        <v>27</v>
      </c>
      <c r="C784" t="s">
        <v>16</v>
      </c>
      <c r="D784">
        <v>3</v>
      </c>
      <c r="E784">
        <v>262</v>
      </c>
      <c r="F784">
        <v>270</v>
      </c>
      <c r="G784">
        <v>8</v>
      </c>
      <c r="H784">
        <v>234</v>
      </c>
      <c r="I784">
        <v>28</v>
      </c>
      <c r="J784">
        <v>36</v>
      </c>
      <c r="K784">
        <v>0.89312977099236601</v>
      </c>
      <c r="L784">
        <v>0.86666666666666603</v>
      </c>
      <c r="M784">
        <v>0.97037037037036999</v>
      </c>
      <c r="N784">
        <v>0.87969924812029998</v>
      </c>
    </row>
    <row r="785" spans="1:14" x14ac:dyDescent="0.25">
      <c r="A785">
        <v>45</v>
      </c>
      <c r="B785">
        <v>28</v>
      </c>
      <c r="C785" t="s">
        <v>14</v>
      </c>
      <c r="D785">
        <v>1</v>
      </c>
      <c r="E785">
        <v>1066</v>
      </c>
      <c r="F785">
        <v>1098</v>
      </c>
      <c r="G785">
        <v>32</v>
      </c>
      <c r="H785">
        <v>1050</v>
      </c>
      <c r="I785">
        <v>16</v>
      </c>
      <c r="J785">
        <v>48</v>
      </c>
      <c r="K785">
        <v>0.98499061913695996</v>
      </c>
      <c r="L785">
        <v>0.95628415300546399</v>
      </c>
      <c r="M785">
        <v>0.97085610200364303</v>
      </c>
      <c r="N785">
        <v>0.97042513863216195</v>
      </c>
    </row>
    <row r="786" spans="1:14" x14ac:dyDescent="0.25">
      <c r="A786">
        <v>45</v>
      </c>
      <c r="B786">
        <v>28</v>
      </c>
      <c r="C786" t="s">
        <v>15</v>
      </c>
      <c r="D786">
        <v>1</v>
      </c>
      <c r="E786">
        <v>790</v>
      </c>
      <c r="F786">
        <v>859</v>
      </c>
      <c r="G786">
        <v>69</v>
      </c>
      <c r="H786">
        <v>674</v>
      </c>
      <c r="I786">
        <v>116</v>
      </c>
      <c r="J786">
        <v>185</v>
      </c>
      <c r="K786">
        <v>0.85316455696202498</v>
      </c>
      <c r="L786">
        <v>0.78463329452852104</v>
      </c>
      <c r="M786">
        <v>0.91967403958090799</v>
      </c>
      <c r="N786">
        <v>0.81746513038204904</v>
      </c>
    </row>
    <row r="787" spans="1:14" x14ac:dyDescent="0.25">
      <c r="A787">
        <v>45</v>
      </c>
      <c r="B787">
        <v>28</v>
      </c>
      <c r="C787" t="s">
        <v>16</v>
      </c>
      <c r="D787">
        <v>1</v>
      </c>
      <c r="E787">
        <v>416</v>
      </c>
      <c r="F787">
        <v>293</v>
      </c>
      <c r="G787">
        <v>123</v>
      </c>
      <c r="H787">
        <v>44</v>
      </c>
      <c r="I787">
        <v>372</v>
      </c>
      <c r="J787">
        <v>249</v>
      </c>
      <c r="K787">
        <v>0.10576923076923</v>
      </c>
      <c r="L787">
        <v>0.150170648464163</v>
      </c>
      <c r="M787">
        <v>1.4197952218430001</v>
      </c>
      <c r="N787">
        <v>0.124118476727785</v>
      </c>
    </row>
    <row r="788" spans="1:14" x14ac:dyDescent="0.25">
      <c r="A788">
        <v>45</v>
      </c>
      <c r="B788">
        <v>28</v>
      </c>
      <c r="C788" t="s">
        <v>14</v>
      </c>
      <c r="D788">
        <v>2</v>
      </c>
      <c r="E788">
        <v>1092</v>
      </c>
      <c r="F788">
        <v>1098</v>
      </c>
      <c r="G788">
        <v>6</v>
      </c>
      <c r="H788">
        <v>1075</v>
      </c>
      <c r="I788">
        <v>17</v>
      </c>
      <c r="J788">
        <v>23</v>
      </c>
      <c r="K788">
        <v>0.98443223443223404</v>
      </c>
      <c r="L788">
        <v>0.979052823315118</v>
      </c>
      <c r="M788">
        <v>0.99453551912568305</v>
      </c>
      <c r="N788">
        <v>0.98173515981735104</v>
      </c>
    </row>
    <row r="789" spans="1:14" x14ac:dyDescent="0.25">
      <c r="A789">
        <v>45</v>
      </c>
      <c r="B789">
        <v>28</v>
      </c>
      <c r="C789" t="s">
        <v>15</v>
      </c>
      <c r="D789">
        <v>2</v>
      </c>
      <c r="E789">
        <v>827</v>
      </c>
      <c r="F789">
        <v>859</v>
      </c>
      <c r="G789">
        <v>32</v>
      </c>
      <c r="H789">
        <v>703</v>
      </c>
      <c r="I789">
        <v>124</v>
      </c>
      <c r="J789">
        <v>156</v>
      </c>
      <c r="K789">
        <v>0.85006045949214004</v>
      </c>
      <c r="L789">
        <v>0.818393480791618</v>
      </c>
      <c r="M789">
        <v>0.96274738067520305</v>
      </c>
      <c r="N789">
        <v>0.83392645314353497</v>
      </c>
    </row>
    <row r="790" spans="1:14" x14ac:dyDescent="0.25">
      <c r="A790">
        <v>45</v>
      </c>
      <c r="B790">
        <v>28</v>
      </c>
      <c r="C790" t="s">
        <v>16</v>
      </c>
      <c r="D790">
        <v>2</v>
      </c>
      <c r="E790">
        <v>523</v>
      </c>
      <c r="F790">
        <v>293</v>
      </c>
      <c r="G790">
        <v>230</v>
      </c>
      <c r="H790">
        <v>74</v>
      </c>
      <c r="I790">
        <v>449</v>
      </c>
      <c r="J790">
        <v>219</v>
      </c>
      <c r="K790">
        <v>0.14149139579349901</v>
      </c>
      <c r="L790">
        <v>0.25255972696245699</v>
      </c>
      <c r="M790">
        <v>1.78498293515358</v>
      </c>
      <c r="N790">
        <v>0.181372549019607</v>
      </c>
    </row>
    <row r="791" spans="1:14" x14ac:dyDescent="0.25">
      <c r="A791">
        <v>45</v>
      </c>
      <c r="B791">
        <v>28</v>
      </c>
      <c r="C791" t="s">
        <v>14</v>
      </c>
      <c r="D791">
        <v>3</v>
      </c>
      <c r="E791">
        <v>1091</v>
      </c>
      <c r="F791">
        <v>1098</v>
      </c>
      <c r="G791">
        <v>7</v>
      </c>
      <c r="H791">
        <v>1080</v>
      </c>
      <c r="I791">
        <v>11</v>
      </c>
      <c r="J791">
        <v>18</v>
      </c>
      <c r="K791">
        <v>0.98991750687442703</v>
      </c>
      <c r="L791">
        <v>0.98360655737704905</v>
      </c>
      <c r="M791">
        <v>0.99362477231329605</v>
      </c>
      <c r="N791">
        <v>0.98675194152581003</v>
      </c>
    </row>
    <row r="792" spans="1:14" x14ac:dyDescent="0.25">
      <c r="A792">
        <v>45</v>
      </c>
      <c r="B792">
        <v>28</v>
      </c>
      <c r="C792" t="s">
        <v>15</v>
      </c>
      <c r="D792">
        <v>3</v>
      </c>
      <c r="E792">
        <v>831</v>
      </c>
      <c r="F792">
        <v>859</v>
      </c>
      <c r="G792">
        <v>28</v>
      </c>
      <c r="H792">
        <v>766</v>
      </c>
      <c r="I792">
        <v>65</v>
      </c>
      <c r="J792">
        <v>93</v>
      </c>
      <c r="K792">
        <v>0.92178098676293596</v>
      </c>
      <c r="L792">
        <v>0.89173457508731002</v>
      </c>
      <c r="M792">
        <v>0.96740395809080304</v>
      </c>
      <c r="N792">
        <v>0.906508875739645</v>
      </c>
    </row>
    <row r="793" spans="1:14" x14ac:dyDescent="0.25">
      <c r="A793">
        <v>45</v>
      </c>
      <c r="B793">
        <v>28</v>
      </c>
      <c r="C793" t="s">
        <v>16</v>
      </c>
      <c r="D793">
        <v>3</v>
      </c>
      <c r="E793">
        <v>313</v>
      </c>
      <c r="F793">
        <v>293</v>
      </c>
      <c r="G793">
        <v>20</v>
      </c>
      <c r="H793">
        <v>200</v>
      </c>
      <c r="I793">
        <v>113</v>
      </c>
      <c r="J793">
        <v>93</v>
      </c>
      <c r="K793">
        <v>0.63897763578274702</v>
      </c>
      <c r="L793">
        <v>0.68259385665529004</v>
      </c>
      <c r="M793">
        <v>1.06825938566552</v>
      </c>
      <c r="N793">
        <v>0.66006600660065995</v>
      </c>
    </row>
    <row r="794" spans="1:14" x14ac:dyDescent="0.25">
      <c r="A794">
        <v>45</v>
      </c>
      <c r="B794">
        <v>29</v>
      </c>
      <c r="C794" t="s">
        <v>14</v>
      </c>
      <c r="D794">
        <v>1</v>
      </c>
      <c r="E794">
        <v>1151</v>
      </c>
      <c r="F794">
        <v>1140</v>
      </c>
      <c r="G794">
        <v>11</v>
      </c>
      <c r="H794">
        <v>1139</v>
      </c>
      <c r="I794">
        <v>12</v>
      </c>
      <c r="J794">
        <v>1</v>
      </c>
      <c r="K794">
        <v>0.98957428323197205</v>
      </c>
      <c r="L794">
        <v>0.99912280701754297</v>
      </c>
      <c r="M794">
        <v>1.0096491228070099</v>
      </c>
      <c r="N794">
        <v>0.994325621999127</v>
      </c>
    </row>
    <row r="795" spans="1:14" x14ac:dyDescent="0.25">
      <c r="A795">
        <v>45</v>
      </c>
      <c r="B795">
        <v>29</v>
      </c>
      <c r="C795" t="s">
        <v>15</v>
      </c>
      <c r="D795">
        <v>1</v>
      </c>
      <c r="E795">
        <v>935</v>
      </c>
      <c r="F795">
        <v>869</v>
      </c>
      <c r="G795">
        <v>66</v>
      </c>
      <c r="H795">
        <v>754</v>
      </c>
      <c r="I795">
        <v>181</v>
      </c>
      <c r="J795">
        <v>115</v>
      </c>
      <c r="K795">
        <v>0.806417112299465</v>
      </c>
      <c r="L795">
        <v>0.86766398158803204</v>
      </c>
      <c r="M795">
        <v>1.0759493670886</v>
      </c>
      <c r="N795">
        <v>0.83592017738359203</v>
      </c>
    </row>
    <row r="796" spans="1:14" x14ac:dyDescent="0.25">
      <c r="A796">
        <v>45</v>
      </c>
      <c r="B796">
        <v>29</v>
      </c>
      <c r="C796" t="s">
        <v>16</v>
      </c>
      <c r="D796">
        <v>1</v>
      </c>
      <c r="E796">
        <v>254</v>
      </c>
      <c r="F796">
        <v>247</v>
      </c>
      <c r="G796">
        <v>7</v>
      </c>
      <c r="H796">
        <v>49</v>
      </c>
      <c r="I796">
        <v>205</v>
      </c>
      <c r="J796">
        <v>198</v>
      </c>
      <c r="K796">
        <v>0.19291338582677101</v>
      </c>
      <c r="L796">
        <v>0.198380566801619</v>
      </c>
      <c r="M796">
        <v>1.0283400809716501</v>
      </c>
      <c r="N796">
        <v>0.195608782435129</v>
      </c>
    </row>
    <row r="797" spans="1:14" x14ac:dyDescent="0.25">
      <c r="A797">
        <v>45</v>
      </c>
      <c r="B797">
        <v>29</v>
      </c>
      <c r="C797" t="s">
        <v>14</v>
      </c>
      <c r="D797">
        <v>2</v>
      </c>
      <c r="E797">
        <v>1140</v>
      </c>
      <c r="F797">
        <v>1140</v>
      </c>
      <c r="G797">
        <v>0</v>
      </c>
      <c r="H797">
        <v>1133</v>
      </c>
      <c r="I797">
        <v>7</v>
      </c>
      <c r="J797">
        <v>7</v>
      </c>
      <c r="K797">
        <v>0.993859649122807</v>
      </c>
      <c r="L797">
        <v>0.993859649122807</v>
      </c>
      <c r="M797">
        <v>1</v>
      </c>
      <c r="N797">
        <v>0.993859649122807</v>
      </c>
    </row>
    <row r="798" spans="1:14" x14ac:dyDescent="0.25">
      <c r="A798">
        <v>45</v>
      </c>
      <c r="B798">
        <v>29</v>
      </c>
      <c r="C798" t="s">
        <v>15</v>
      </c>
      <c r="D798">
        <v>2</v>
      </c>
      <c r="E798">
        <v>1037</v>
      </c>
      <c r="F798">
        <v>869</v>
      </c>
      <c r="G798">
        <v>168</v>
      </c>
      <c r="H798">
        <v>831</v>
      </c>
      <c r="I798">
        <v>206</v>
      </c>
      <c r="J798">
        <v>38</v>
      </c>
      <c r="K798">
        <v>0.80135004821600697</v>
      </c>
      <c r="L798">
        <v>0.95627157652474104</v>
      </c>
      <c r="M798">
        <v>1.19332566168009</v>
      </c>
      <c r="N798">
        <v>0.87198321091290598</v>
      </c>
    </row>
    <row r="799" spans="1:14" x14ac:dyDescent="0.25">
      <c r="A799">
        <v>45</v>
      </c>
      <c r="B799">
        <v>29</v>
      </c>
      <c r="C799" t="s">
        <v>16</v>
      </c>
      <c r="D799">
        <v>2</v>
      </c>
      <c r="E799">
        <v>265</v>
      </c>
      <c r="F799">
        <v>247</v>
      </c>
      <c r="G799">
        <v>18</v>
      </c>
      <c r="H799">
        <v>51</v>
      </c>
      <c r="I799">
        <v>214</v>
      </c>
      <c r="J799">
        <v>196</v>
      </c>
      <c r="K799">
        <v>0.19245283018867901</v>
      </c>
      <c r="L799">
        <v>0.206477732793522</v>
      </c>
      <c r="M799">
        <v>1.07287449392712</v>
      </c>
      <c r="N799">
        <v>0.19921875</v>
      </c>
    </row>
    <row r="800" spans="1:14" x14ac:dyDescent="0.25">
      <c r="A800">
        <v>45</v>
      </c>
      <c r="B800">
        <v>29</v>
      </c>
      <c r="C800" t="s">
        <v>14</v>
      </c>
      <c r="D800">
        <v>3</v>
      </c>
      <c r="E800">
        <v>1098</v>
      </c>
      <c r="F800">
        <v>1140</v>
      </c>
      <c r="G800">
        <v>42</v>
      </c>
      <c r="H800">
        <v>1097</v>
      </c>
      <c r="I800">
        <v>1</v>
      </c>
      <c r="J800">
        <v>43</v>
      </c>
      <c r="K800">
        <v>0.99908925318761299</v>
      </c>
      <c r="L800">
        <v>0.96228070175438596</v>
      </c>
      <c r="M800">
        <v>0.96315789473684199</v>
      </c>
      <c r="N800">
        <v>0.98033958891867701</v>
      </c>
    </row>
    <row r="801" spans="1:14" x14ac:dyDescent="0.25">
      <c r="A801">
        <v>45</v>
      </c>
      <c r="B801">
        <v>29</v>
      </c>
      <c r="C801" t="s">
        <v>15</v>
      </c>
      <c r="D801">
        <v>3</v>
      </c>
      <c r="E801">
        <v>919</v>
      </c>
      <c r="F801">
        <v>869</v>
      </c>
      <c r="G801">
        <v>50</v>
      </c>
      <c r="H801">
        <v>724</v>
      </c>
      <c r="I801">
        <v>195</v>
      </c>
      <c r="J801">
        <v>145</v>
      </c>
      <c r="K801">
        <v>0.78781284004352503</v>
      </c>
      <c r="L801">
        <v>0.83314154200230095</v>
      </c>
      <c r="M801">
        <v>1.05753739930955</v>
      </c>
      <c r="N801">
        <v>0.80984340044742698</v>
      </c>
    </row>
    <row r="802" spans="1:14" x14ac:dyDescent="0.25">
      <c r="A802">
        <v>45</v>
      </c>
      <c r="B802">
        <v>29</v>
      </c>
      <c r="C802" t="s">
        <v>16</v>
      </c>
      <c r="D802">
        <v>3</v>
      </c>
      <c r="E802">
        <v>266</v>
      </c>
      <c r="F802">
        <v>247</v>
      </c>
      <c r="G802">
        <v>19</v>
      </c>
      <c r="H802">
        <v>226</v>
      </c>
      <c r="I802">
        <v>40</v>
      </c>
      <c r="J802">
        <v>21</v>
      </c>
      <c r="K802">
        <v>0.84962406015037595</v>
      </c>
      <c r="L802">
        <v>0.91497975708502</v>
      </c>
      <c r="M802">
        <v>1.07692307692307</v>
      </c>
      <c r="N802">
        <v>0.88109161793372304</v>
      </c>
    </row>
    <row r="803" spans="1:14" x14ac:dyDescent="0.25">
      <c r="A803">
        <v>45</v>
      </c>
      <c r="B803">
        <v>30</v>
      </c>
      <c r="C803" t="s">
        <v>14</v>
      </c>
      <c r="D803">
        <v>1</v>
      </c>
      <c r="E803">
        <v>1023</v>
      </c>
      <c r="F803">
        <v>997</v>
      </c>
      <c r="G803">
        <v>26</v>
      </c>
      <c r="H803">
        <v>991</v>
      </c>
      <c r="I803">
        <v>32</v>
      </c>
      <c r="J803">
        <v>6</v>
      </c>
      <c r="K803">
        <v>0.96871945259042003</v>
      </c>
      <c r="L803">
        <v>0.99398194583751198</v>
      </c>
      <c r="M803">
        <v>1.02607823470411</v>
      </c>
      <c r="N803">
        <v>0.98118811881188095</v>
      </c>
    </row>
    <row r="804" spans="1:14" x14ac:dyDescent="0.25">
      <c r="A804">
        <v>45</v>
      </c>
      <c r="B804">
        <v>30</v>
      </c>
      <c r="C804" t="s">
        <v>15</v>
      </c>
      <c r="D804">
        <v>1</v>
      </c>
      <c r="E804">
        <v>725</v>
      </c>
      <c r="F804">
        <v>810</v>
      </c>
      <c r="G804">
        <v>85</v>
      </c>
      <c r="H804">
        <v>638</v>
      </c>
      <c r="I804">
        <v>87</v>
      </c>
      <c r="J804">
        <v>172</v>
      </c>
      <c r="K804">
        <v>0.88</v>
      </c>
      <c r="L804">
        <v>0.78765432098765398</v>
      </c>
      <c r="M804">
        <v>0.89506172839506104</v>
      </c>
      <c r="N804">
        <v>0.83127035830618801</v>
      </c>
    </row>
    <row r="805" spans="1:14" x14ac:dyDescent="0.25">
      <c r="A805">
        <v>45</v>
      </c>
      <c r="B805">
        <v>30</v>
      </c>
      <c r="C805" t="s">
        <v>16</v>
      </c>
      <c r="D805">
        <v>1</v>
      </c>
      <c r="E805">
        <v>439</v>
      </c>
      <c r="F805">
        <v>250</v>
      </c>
      <c r="G805">
        <v>189</v>
      </c>
      <c r="H805">
        <v>50</v>
      </c>
      <c r="I805">
        <v>389</v>
      </c>
      <c r="J805">
        <v>200</v>
      </c>
      <c r="K805">
        <v>0.11389521640091101</v>
      </c>
      <c r="L805">
        <v>0.2</v>
      </c>
      <c r="M805">
        <v>1.756</v>
      </c>
      <c r="N805">
        <v>0.145137880986937</v>
      </c>
    </row>
    <row r="806" spans="1:14" x14ac:dyDescent="0.25">
      <c r="A806">
        <v>45</v>
      </c>
      <c r="B806">
        <v>30</v>
      </c>
      <c r="C806" t="s">
        <v>14</v>
      </c>
      <c r="D806">
        <v>2</v>
      </c>
      <c r="E806">
        <v>986</v>
      </c>
      <c r="F806">
        <v>997</v>
      </c>
      <c r="G806">
        <v>11</v>
      </c>
      <c r="H806">
        <v>983</v>
      </c>
      <c r="I806">
        <v>3</v>
      </c>
      <c r="J806">
        <v>14</v>
      </c>
      <c r="K806">
        <v>0.99695740365111496</v>
      </c>
      <c r="L806">
        <v>0.98595787362086196</v>
      </c>
      <c r="M806">
        <v>0.98896690070210602</v>
      </c>
      <c r="N806">
        <v>0.99142713061018595</v>
      </c>
    </row>
    <row r="807" spans="1:14" x14ac:dyDescent="0.25">
      <c r="A807">
        <v>45</v>
      </c>
      <c r="B807">
        <v>30</v>
      </c>
      <c r="C807" t="s">
        <v>15</v>
      </c>
      <c r="D807">
        <v>2</v>
      </c>
      <c r="E807">
        <v>807</v>
      </c>
      <c r="F807">
        <v>810</v>
      </c>
      <c r="G807">
        <v>3</v>
      </c>
      <c r="H807">
        <v>702</v>
      </c>
      <c r="I807">
        <v>105</v>
      </c>
      <c r="J807">
        <v>108</v>
      </c>
      <c r="K807">
        <v>0.86988847583643103</v>
      </c>
      <c r="L807">
        <v>0.86666666666666603</v>
      </c>
      <c r="M807">
        <v>0.99629629629629601</v>
      </c>
      <c r="N807">
        <v>0.86827458256029699</v>
      </c>
    </row>
    <row r="808" spans="1:14" x14ac:dyDescent="0.25">
      <c r="A808">
        <v>45</v>
      </c>
      <c r="B808">
        <v>30</v>
      </c>
      <c r="C808" t="s">
        <v>16</v>
      </c>
      <c r="D808">
        <v>2</v>
      </c>
      <c r="E808">
        <v>423</v>
      </c>
      <c r="F808">
        <v>250</v>
      </c>
      <c r="G808">
        <v>173</v>
      </c>
      <c r="H808">
        <v>48</v>
      </c>
      <c r="I808">
        <v>375</v>
      </c>
      <c r="J808">
        <v>202</v>
      </c>
      <c r="K808">
        <v>0.113475177304964</v>
      </c>
      <c r="L808">
        <v>0.192</v>
      </c>
      <c r="M808">
        <v>1.6919999999999999</v>
      </c>
      <c r="N808">
        <v>0.14264487369985099</v>
      </c>
    </row>
    <row r="809" spans="1:14" x14ac:dyDescent="0.25">
      <c r="A809">
        <v>45</v>
      </c>
      <c r="B809">
        <v>30</v>
      </c>
      <c r="C809" t="s">
        <v>14</v>
      </c>
      <c r="D809">
        <v>3</v>
      </c>
      <c r="E809">
        <v>991</v>
      </c>
      <c r="F809">
        <v>997</v>
      </c>
      <c r="G809">
        <v>6</v>
      </c>
      <c r="H809">
        <v>989</v>
      </c>
      <c r="I809">
        <v>2</v>
      </c>
      <c r="J809">
        <v>8</v>
      </c>
      <c r="K809">
        <v>0.99798183652875805</v>
      </c>
      <c r="L809">
        <v>0.99197592778334998</v>
      </c>
      <c r="M809">
        <v>0.99398194583751198</v>
      </c>
      <c r="N809">
        <v>0.99496981891348002</v>
      </c>
    </row>
    <row r="810" spans="1:14" x14ac:dyDescent="0.25">
      <c r="A810">
        <v>45</v>
      </c>
      <c r="B810">
        <v>30</v>
      </c>
      <c r="C810" t="s">
        <v>15</v>
      </c>
      <c r="D810">
        <v>3</v>
      </c>
      <c r="E810">
        <v>806</v>
      </c>
      <c r="F810">
        <v>810</v>
      </c>
      <c r="G810">
        <v>4</v>
      </c>
      <c r="H810">
        <v>758</v>
      </c>
      <c r="I810">
        <v>48</v>
      </c>
      <c r="J810">
        <v>52</v>
      </c>
      <c r="K810">
        <v>0.94044665012406903</v>
      </c>
      <c r="L810">
        <v>0.93580246913580201</v>
      </c>
      <c r="M810">
        <v>0.99506172839506102</v>
      </c>
      <c r="N810">
        <v>0.93811881188118795</v>
      </c>
    </row>
    <row r="811" spans="1:14" x14ac:dyDescent="0.25">
      <c r="A811">
        <v>45</v>
      </c>
      <c r="B811">
        <v>30</v>
      </c>
      <c r="C811" t="s">
        <v>16</v>
      </c>
      <c r="D811">
        <v>3</v>
      </c>
      <c r="E811">
        <v>251</v>
      </c>
      <c r="F811">
        <v>250</v>
      </c>
      <c r="G811">
        <v>1</v>
      </c>
      <c r="H811">
        <v>208</v>
      </c>
      <c r="I811">
        <v>43</v>
      </c>
      <c r="J811">
        <v>42</v>
      </c>
      <c r="K811">
        <v>0.82868525896414302</v>
      </c>
      <c r="L811">
        <v>0.83199999999999996</v>
      </c>
      <c r="M811">
        <v>1.004</v>
      </c>
      <c r="N811">
        <v>0.83033932135728505</v>
      </c>
    </row>
    <row r="812" spans="1:14" x14ac:dyDescent="0.25">
      <c r="A812">
        <v>60</v>
      </c>
      <c r="B812">
        <v>1</v>
      </c>
      <c r="C812" t="s">
        <v>14</v>
      </c>
      <c r="D812">
        <v>1</v>
      </c>
      <c r="E812">
        <v>964</v>
      </c>
      <c r="F812">
        <v>937</v>
      </c>
      <c r="G812">
        <v>27</v>
      </c>
      <c r="H812">
        <v>923</v>
      </c>
      <c r="I812">
        <v>41</v>
      </c>
      <c r="J812">
        <v>14</v>
      </c>
      <c r="K812">
        <v>0.95746887966804906</v>
      </c>
      <c r="L812">
        <v>0.98505869797225099</v>
      </c>
      <c r="M812">
        <v>1.0288153681963701</v>
      </c>
      <c r="N812">
        <v>0.971067859021567</v>
      </c>
    </row>
    <row r="813" spans="1:14" x14ac:dyDescent="0.25">
      <c r="A813">
        <v>60</v>
      </c>
      <c r="B813">
        <v>1</v>
      </c>
      <c r="C813" t="s">
        <v>15</v>
      </c>
      <c r="D813">
        <v>1</v>
      </c>
      <c r="E813">
        <v>807</v>
      </c>
      <c r="F813">
        <v>703</v>
      </c>
      <c r="G813">
        <v>104</v>
      </c>
      <c r="H813">
        <v>627</v>
      </c>
      <c r="I813">
        <v>180</v>
      </c>
      <c r="J813">
        <v>76</v>
      </c>
      <c r="K813">
        <v>0.77695167286245304</v>
      </c>
      <c r="L813">
        <v>0.891891891891891</v>
      </c>
      <c r="M813">
        <v>1.1479374110953</v>
      </c>
      <c r="N813">
        <v>0.83046357615893995</v>
      </c>
    </row>
    <row r="814" spans="1:14" x14ac:dyDescent="0.25">
      <c r="A814">
        <v>60</v>
      </c>
      <c r="B814">
        <v>1</v>
      </c>
      <c r="C814" t="s">
        <v>16</v>
      </c>
      <c r="D814">
        <v>1</v>
      </c>
      <c r="E814">
        <v>143</v>
      </c>
      <c r="F814">
        <v>199</v>
      </c>
      <c r="G814">
        <v>56</v>
      </c>
      <c r="H814">
        <v>52</v>
      </c>
      <c r="I814">
        <v>91</v>
      </c>
      <c r="J814">
        <v>147</v>
      </c>
      <c r="K814">
        <v>0.36363636363636298</v>
      </c>
      <c r="L814">
        <v>0.26130653266331599</v>
      </c>
      <c r="M814">
        <v>0.71859296482412005</v>
      </c>
      <c r="N814">
        <v>0.30409356725146203</v>
      </c>
    </row>
    <row r="815" spans="1:14" x14ac:dyDescent="0.25">
      <c r="A815">
        <v>60</v>
      </c>
      <c r="B815">
        <v>1</v>
      </c>
      <c r="C815" t="s">
        <v>14</v>
      </c>
      <c r="D815">
        <v>2</v>
      </c>
      <c r="E815">
        <v>960</v>
      </c>
      <c r="F815">
        <v>937</v>
      </c>
      <c r="G815">
        <v>23</v>
      </c>
      <c r="H815">
        <v>932</v>
      </c>
      <c r="I815">
        <v>28</v>
      </c>
      <c r="J815">
        <v>5</v>
      </c>
      <c r="K815">
        <v>0.97083333333333299</v>
      </c>
      <c r="L815">
        <v>0.99466382070437498</v>
      </c>
      <c r="M815">
        <v>1.0245464247598699</v>
      </c>
      <c r="N815">
        <v>0.98260411175540296</v>
      </c>
    </row>
    <row r="816" spans="1:14" x14ac:dyDescent="0.25">
      <c r="A816">
        <v>60</v>
      </c>
      <c r="B816">
        <v>1</v>
      </c>
      <c r="C816" t="s">
        <v>15</v>
      </c>
      <c r="D816">
        <v>2</v>
      </c>
      <c r="E816">
        <v>695</v>
      </c>
      <c r="F816">
        <v>703</v>
      </c>
      <c r="G816">
        <v>8</v>
      </c>
      <c r="H816">
        <v>576</v>
      </c>
      <c r="I816">
        <v>119</v>
      </c>
      <c r="J816">
        <v>127</v>
      </c>
      <c r="K816">
        <v>0.82877697841726605</v>
      </c>
      <c r="L816">
        <v>0.81934566145092402</v>
      </c>
      <c r="M816">
        <v>0.988620199146514</v>
      </c>
      <c r="N816">
        <v>0.82403433476394805</v>
      </c>
    </row>
    <row r="817" spans="1:14" x14ac:dyDescent="0.25">
      <c r="A817">
        <v>60</v>
      </c>
      <c r="B817">
        <v>1</v>
      </c>
      <c r="C817" t="s">
        <v>16</v>
      </c>
      <c r="D817">
        <v>2</v>
      </c>
      <c r="E817">
        <v>183</v>
      </c>
      <c r="F817">
        <v>199</v>
      </c>
      <c r="G817">
        <v>16</v>
      </c>
      <c r="H817">
        <v>81</v>
      </c>
      <c r="I817">
        <v>102</v>
      </c>
      <c r="J817">
        <v>118</v>
      </c>
      <c r="K817">
        <v>0.44262295081967201</v>
      </c>
      <c r="L817">
        <v>0.40703517587939603</v>
      </c>
      <c r="M817">
        <v>0.91959798994974795</v>
      </c>
      <c r="N817">
        <v>0.42408376963350702</v>
      </c>
    </row>
    <row r="818" spans="1:14" x14ac:dyDescent="0.25">
      <c r="A818">
        <v>60</v>
      </c>
      <c r="B818">
        <v>1</v>
      </c>
      <c r="C818" t="s">
        <v>14</v>
      </c>
      <c r="D818">
        <v>3</v>
      </c>
      <c r="E818">
        <v>941</v>
      </c>
      <c r="F818">
        <v>937</v>
      </c>
      <c r="G818">
        <v>4</v>
      </c>
      <c r="H818">
        <v>934</v>
      </c>
      <c r="I818">
        <v>7</v>
      </c>
      <c r="J818">
        <v>3</v>
      </c>
      <c r="K818">
        <v>0.99256110520722596</v>
      </c>
      <c r="L818">
        <v>0.99679829242262497</v>
      </c>
      <c r="M818">
        <v>1.00426894343649</v>
      </c>
      <c r="N818">
        <v>0.99467518636847696</v>
      </c>
    </row>
    <row r="819" spans="1:14" x14ac:dyDescent="0.25">
      <c r="A819">
        <v>60</v>
      </c>
      <c r="B819">
        <v>1</v>
      </c>
      <c r="C819" t="s">
        <v>15</v>
      </c>
      <c r="D819">
        <v>3</v>
      </c>
      <c r="E819">
        <v>691</v>
      </c>
      <c r="F819">
        <v>703</v>
      </c>
      <c r="G819">
        <v>12</v>
      </c>
      <c r="H819">
        <v>633</v>
      </c>
      <c r="I819">
        <v>58</v>
      </c>
      <c r="J819">
        <v>70</v>
      </c>
      <c r="K819">
        <v>0.916063675832127</v>
      </c>
      <c r="L819">
        <v>0.90042674253200505</v>
      </c>
      <c r="M819">
        <v>0.982930298719772</v>
      </c>
      <c r="N819">
        <v>0.90817790530846398</v>
      </c>
    </row>
    <row r="820" spans="1:14" x14ac:dyDescent="0.25">
      <c r="A820">
        <v>60</v>
      </c>
      <c r="B820">
        <v>1</v>
      </c>
      <c r="C820" t="s">
        <v>16</v>
      </c>
      <c r="D820">
        <v>3</v>
      </c>
      <c r="E820">
        <v>194</v>
      </c>
      <c r="F820">
        <v>199</v>
      </c>
      <c r="G820">
        <v>5</v>
      </c>
      <c r="H820">
        <v>164</v>
      </c>
      <c r="I820">
        <v>30</v>
      </c>
      <c r="J820">
        <v>35</v>
      </c>
      <c r="K820">
        <v>0.84536082474226804</v>
      </c>
      <c r="L820">
        <v>0.82412060301507495</v>
      </c>
      <c r="M820">
        <v>0.97487437185929604</v>
      </c>
      <c r="N820">
        <v>0.83460559796437594</v>
      </c>
    </row>
    <row r="821" spans="1:14" x14ac:dyDescent="0.25">
      <c r="A821">
        <v>60</v>
      </c>
      <c r="B821">
        <v>2</v>
      </c>
      <c r="C821" t="s">
        <v>14</v>
      </c>
      <c r="D821">
        <v>1</v>
      </c>
      <c r="E821">
        <v>1191</v>
      </c>
      <c r="F821">
        <v>1224</v>
      </c>
      <c r="G821">
        <v>33</v>
      </c>
      <c r="H821">
        <v>1178</v>
      </c>
      <c r="I821">
        <v>13</v>
      </c>
      <c r="J821">
        <v>46</v>
      </c>
      <c r="K821">
        <v>0.98908480268681698</v>
      </c>
      <c r="L821">
        <v>0.96241830065359402</v>
      </c>
      <c r="M821">
        <v>0.97303921568627405</v>
      </c>
      <c r="N821">
        <v>0.97556935817805301</v>
      </c>
    </row>
    <row r="822" spans="1:14" x14ac:dyDescent="0.25">
      <c r="A822">
        <v>60</v>
      </c>
      <c r="B822">
        <v>2</v>
      </c>
      <c r="C822" t="s">
        <v>15</v>
      </c>
      <c r="D822">
        <v>1</v>
      </c>
      <c r="E822">
        <v>617</v>
      </c>
      <c r="F822">
        <v>647</v>
      </c>
      <c r="G822">
        <v>30</v>
      </c>
      <c r="H822">
        <v>563</v>
      </c>
      <c r="I822">
        <v>54</v>
      </c>
      <c r="J822">
        <v>84</v>
      </c>
      <c r="K822">
        <v>0.91247974068071303</v>
      </c>
      <c r="L822">
        <v>0.87017001545594996</v>
      </c>
      <c r="M822">
        <v>0.95363214837712496</v>
      </c>
      <c r="N822">
        <v>0.890822784810126</v>
      </c>
    </row>
    <row r="823" spans="1:14" x14ac:dyDescent="0.25">
      <c r="A823">
        <v>60</v>
      </c>
      <c r="B823">
        <v>2</v>
      </c>
      <c r="C823" t="s">
        <v>16</v>
      </c>
      <c r="D823">
        <v>1</v>
      </c>
      <c r="E823">
        <v>205</v>
      </c>
      <c r="F823">
        <v>217</v>
      </c>
      <c r="G823">
        <v>12</v>
      </c>
      <c r="H823">
        <v>59</v>
      </c>
      <c r="I823">
        <v>146</v>
      </c>
      <c r="J823">
        <v>158</v>
      </c>
      <c r="K823">
        <v>0.28780487804878002</v>
      </c>
      <c r="L823">
        <v>0.27188940092165897</v>
      </c>
      <c r="M823">
        <v>0.94470046082949299</v>
      </c>
      <c r="N823">
        <v>0.279620853080568</v>
      </c>
    </row>
    <row r="824" spans="1:14" x14ac:dyDescent="0.25">
      <c r="A824">
        <v>60</v>
      </c>
      <c r="B824">
        <v>2</v>
      </c>
      <c r="C824" t="s">
        <v>14</v>
      </c>
      <c r="D824">
        <v>2</v>
      </c>
      <c r="E824">
        <v>1233</v>
      </c>
      <c r="F824">
        <v>1224</v>
      </c>
      <c r="G824">
        <v>9</v>
      </c>
      <c r="H824">
        <v>1222</v>
      </c>
      <c r="I824">
        <v>11</v>
      </c>
      <c r="J824">
        <v>2</v>
      </c>
      <c r="K824">
        <v>0.99107866991078597</v>
      </c>
      <c r="L824">
        <v>0.99836601307189499</v>
      </c>
      <c r="M824">
        <v>1.0073529411764699</v>
      </c>
      <c r="N824">
        <v>0.99470899470899399</v>
      </c>
    </row>
    <row r="825" spans="1:14" x14ac:dyDescent="0.25">
      <c r="A825">
        <v>60</v>
      </c>
      <c r="B825">
        <v>2</v>
      </c>
      <c r="C825" t="s">
        <v>15</v>
      </c>
      <c r="D825">
        <v>2</v>
      </c>
      <c r="E825">
        <v>670</v>
      </c>
      <c r="F825">
        <v>647</v>
      </c>
      <c r="G825">
        <v>23</v>
      </c>
      <c r="H825">
        <v>621</v>
      </c>
      <c r="I825">
        <v>49</v>
      </c>
      <c r="J825">
        <v>26</v>
      </c>
      <c r="K825">
        <v>0.92686567164179101</v>
      </c>
      <c r="L825">
        <v>0.95981452859350802</v>
      </c>
      <c r="M825">
        <v>1.0355486862442</v>
      </c>
      <c r="N825">
        <v>0.94305239179954403</v>
      </c>
    </row>
    <row r="826" spans="1:14" x14ac:dyDescent="0.25">
      <c r="A826">
        <v>60</v>
      </c>
      <c r="B826">
        <v>2</v>
      </c>
      <c r="C826" t="s">
        <v>16</v>
      </c>
      <c r="D826">
        <v>2</v>
      </c>
      <c r="E826">
        <v>287</v>
      </c>
      <c r="F826">
        <v>217</v>
      </c>
      <c r="G826">
        <v>70</v>
      </c>
      <c r="H826">
        <v>131</v>
      </c>
      <c r="I826">
        <v>156</v>
      </c>
      <c r="J826">
        <v>86</v>
      </c>
      <c r="K826">
        <v>0.45644599303135802</v>
      </c>
      <c r="L826">
        <v>0.60368663594469996</v>
      </c>
      <c r="M826">
        <v>1.32258064516129</v>
      </c>
      <c r="N826">
        <v>0.51984126984126899</v>
      </c>
    </row>
    <row r="827" spans="1:14" x14ac:dyDescent="0.25">
      <c r="A827">
        <v>60</v>
      </c>
      <c r="B827">
        <v>2</v>
      </c>
      <c r="C827" t="s">
        <v>14</v>
      </c>
      <c r="D827">
        <v>3</v>
      </c>
      <c r="E827">
        <v>1210</v>
      </c>
      <c r="F827">
        <v>1224</v>
      </c>
      <c r="G827">
        <v>14</v>
      </c>
      <c r="H827">
        <v>1202</v>
      </c>
      <c r="I827">
        <v>8</v>
      </c>
      <c r="J827">
        <v>22</v>
      </c>
      <c r="K827">
        <v>0.99338842975206598</v>
      </c>
      <c r="L827">
        <v>0.98202614379084896</v>
      </c>
      <c r="M827">
        <v>0.98856209150326801</v>
      </c>
      <c r="N827">
        <v>0.98767460969597298</v>
      </c>
    </row>
    <row r="828" spans="1:14" x14ac:dyDescent="0.25">
      <c r="A828">
        <v>60</v>
      </c>
      <c r="B828">
        <v>2</v>
      </c>
      <c r="C828" t="s">
        <v>15</v>
      </c>
      <c r="D828">
        <v>3</v>
      </c>
      <c r="E828">
        <v>610</v>
      </c>
      <c r="F828">
        <v>647</v>
      </c>
      <c r="G828">
        <v>37</v>
      </c>
      <c r="H828">
        <v>564</v>
      </c>
      <c r="I828">
        <v>46</v>
      </c>
      <c r="J828">
        <v>83</v>
      </c>
      <c r="K828">
        <v>0.92459016393442595</v>
      </c>
      <c r="L828">
        <v>0.87171561051004598</v>
      </c>
      <c r="M828">
        <v>0.94281298299845395</v>
      </c>
      <c r="N828">
        <v>0.89737470167064404</v>
      </c>
    </row>
    <row r="829" spans="1:14" x14ac:dyDescent="0.25">
      <c r="A829">
        <v>60</v>
      </c>
      <c r="B829">
        <v>2</v>
      </c>
      <c r="C829" t="s">
        <v>16</v>
      </c>
      <c r="D829">
        <v>3</v>
      </c>
      <c r="E829">
        <v>142</v>
      </c>
      <c r="F829">
        <v>217</v>
      </c>
      <c r="G829">
        <v>75</v>
      </c>
      <c r="H829">
        <v>102</v>
      </c>
      <c r="I829">
        <v>40</v>
      </c>
      <c r="J829">
        <v>115</v>
      </c>
      <c r="K829">
        <v>0.71830985915492895</v>
      </c>
      <c r="L829">
        <v>0.470046082949308</v>
      </c>
      <c r="M829">
        <v>0.65437788018433096</v>
      </c>
      <c r="N829">
        <v>0.56824512534818905</v>
      </c>
    </row>
    <row r="830" spans="1:14" x14ac:dyDescent="0.25">
      <c r="A830">
        <v>60</v>
      </c>
      <c r="B830">
        <v>3</v>
      </c>
      <c r="C830" t="s">
        <v>14</v>
      </c>
      <c r="D830">
        <v>1</v>
      </c>
      <c r="E830">
        <v>1028</v>
      </c>
      <c r="F830">
        <v>1053</v>
      </c>
      <c r="G830">
        <v>25</v>
      </c>
      <c r="H830">
        <v>1022</v>
      </c>
      <c r="I830">
        <v>6</v>
      </c>
      <c r="J830">
        <v>31</v>
      </c>
      <c r="K830">
        <v>0.99416342412451297</v>
      </c>
      <c r="L830">
        <v>0.97056030389363701</v>
      </c>
      <c r="M830">
        <v>0.97625830959164295</v>
      </c>
      <c r="N830">
        <v>0.98222008649687598</v>
      </c>
    </row>
    <row r="831" spans="1:14" x14ac:dyDescent="0.25">
      <c r="A831">
        <v>60</v>
      </c>
      <c r="B831">
        <v>3</v>
      </c>
      <c r="C831" t="s">
        <v>15</v>
      </c>
      <c r="D831">
        <v>1</v>
      </c>
      <c r="E831">
        <v>697</v>
      </c>
      <c r="F831">
        <v>716</v>
      </c>
      <c r="G831">
        <v>19</v>
      </c>
      <c r="H831">
        <v>604</v>
      </c>
      <c r="I831">
        <v>93</v>
      </c>
      <c r="J831">
        <v>112</v>
      </c>
      <c r="K831">
        <v>0.86657101865136299</v>
      </c>
      <c r="L831">
        <v>0.84357541899441302</v>
      </c>
      <c r="M831">
        <v>0.97346368715083798</v>
      </c>
      <c r="N831">
        <v>0.85491861288039595</v>
      </c>
    </row>
    <row r="832" spans="1:14" x14ac:dyDescent="0.25">
      <c r="A832">
        <v>60</v>
      </c>
      <c r="B832">
        <v>3</v>
      </c>
      <c r="C832" t="s">
        <v>16</v>
      </c>
      <c r="D832">
        <v>1</v>
      </c>
      <c r="E832">
        <v>206</v>
      </c>
      <c r="F832">
        <v>224</v>
      </c>
      <c r="G832">
        <v>18</v>
      </c>
      <c r="H832">
        <v>66</v>
      </c>
      <c r="I832">
        <v>140</v>
      </c>
      <c r="J832">
        <v>158</v>
      </c>
      <c r="K832">
        <v>0.32038834951456302</v>
      </c>
      <c r="L832">
        <v>0.29464285714285698</v>
      </c>
      <c r="M832">
        <v>0.91964285714285698</v>
      </c>
      <c r="N832">
        <v>0.30697674418604598</v>
      </c>
    </row>
    <row r="833" spans="1:14" x14ac:dyDescent="0.25">
      <c r="A833">
        <v>60</v>
      </c>
      <c r="B833">
        <v>3</v>
      </c>
      <c r="C833" t="s">
        <v>14</v>
      </c>
      <c r="D833">
        <v>2</v>
      </c>
      <c r="E833">
        <v>1051</v>
      </c>
      <c r="F833">
        <v>1053</v>
      </c>
      <c r="G833">
        <v>2</v>
      </c>
      <c r="H833">
        <v>1046</v>
      </c>
      <c r="I833">
        <v>5</v>
      </c>
      <c r="J833">
        <v>7</v>
      </c>
      <c r="K833">
        <v>0.99524262607040903</v>
      </c>
      <c r="L833">
        <v>0.99335232668565998</v>
      </c>
      <c r="M833">
        <v>0.99810066476733095</v>
      </c>
      <c r="N833">
        <v>0.99429657794676796</v>
      </c>
    </row>
    <row r="834" spans="1:14" x14ac:dyDescent="0.25">
      <c r="A834">
        <v>60</v>
      </c>
      <c r="B834">
        <v>3</v>
      </c>
      <c r="C834" t="s">
        <v>15</v>
      </c>
      <c r="D834">
        <v>2</v>
      </c>
      <c r="E834">
        <v>704</v>
      </c>
      <c r="F834">
        <v>716</v>
      </c>
      <c r="G834">
        <v>12</v>
      </c>
      <c r="H834">
        <v>613</v>
      </c>
      <c r="I834">
        <v>91</v>
      </c>
      <c r="J834">
        <v>103</v>
      </c>
      <c r="K834">
        <v>0.87073863636363602</v>
      </c>
      <c r="L834">
        <v>0.85614525139664799</v>
      </c>
      <c r="M834">
        <v>0.983240223463687</v>
      </c>
      <c r="N834">
        <v>0.86338028169014103</v>
      </c>
    </row>
    <row r="835" spans="1:14" x14ac:dyDescent="0.25">
      <c r="A835">
        <v>60</v>
      </c>
      <c r="B835">
        <v>3</v>
      </c>
      <c r="C835" t="s">
        <v>16</v>
      </c>
      <c r="D835">
        <v>2</v>
      </c>
      <c r="E835">
        <v>218</v>
      </c>
      <c r="F835">
        <v>224</v>
      </c>
      <c r="G835">
        <v>6</v>
      </c>
      <c r="H835">
        <v>76</v>
      </c>
      <c r="I835">
        <v>142</v>
      </c>
      <c r="J835">
        <v>148</v>
      </c>
      <c r="K835">
        <v>0.34862385321100903</v>
      </c>
      <c r="L835">
        <v>0.33928571428571402</v>
      </c>
      <c r="M835">
        <v>0.97321428571428503</v>
      </c>
      <c r="N835">
        <v>0.34389140271493202</v>
      </c>
    </row>
    <row r="836" spans="1:14" x14ac:dyDescent="0.25">
      <c r="A836">
        <v>60</v>
      </c>
      <c r="B836">
        <v>3</v>
      </c>
      <c r="C836" t="s">
        <v>14</v>
      </c>
      <c r="D836">
        <v>3</v>
      </c>
      <c r="E836">
        <v>1051</v>
      </c>
      <c r="F836">
        <v>1053</v>
      </c>
      <c r="G836">
        <v>2</v>
      </c>
      <c r="H836">
        <v>1048</v>
      </c>
      <c r="I836">
        <v>3</v>
      </c>
      <c r="J836">
        <v>5</v>
      </c>
      <c r="K836">
        <v>0.99714557564224504</v>
      </c>
      <c r="L836">
        <v>0.99525166191832803</v>
      </c>
      <c r="M836">
        <v>0.99810066476733095</v>
      </c>
      <c r="N836">
        <v>0.99619771863117801</v>
      </c>
    </row>
    <row r="837" spans="1:14" x14ac:dyDescent="0.25">
      <c r="A837">
        <v>60</v>
      </c>
      <c r="B837">
        <v>3</v>
      </c>
      <c r="C837" t="s">
        <v>15</v>
      </c>
      <c r="D837">
        <v>3</v>
      </c>
      <c r="E837">
        <v>701</v>
      </c>
      <c r="F837">
        <v>716</v>
      </c>
      <c r="G837">
        <v>15</v>
      </c>
      <c r="H837">
        <v>658</v>
      </c>
      <c r="I837">
        <v>43</v>
      </c>
      <c r="J837">
        <v>58</v>
      </c>
      <c r="K837">
        <v>0.93865905848787401</v>
      </c>
      <c r="L837">
        <v>0.91899441340782095</v>
      </c>
      <c r="M837">
        <v>0.97905027932960897</v>
      </c>
      <c r="N837">
        <v>0.92872265349329497</v>
      </c>
    </row>
    <row r="838" spans="1:14" x14ac:dyDescent="0.25">
      <c r="A838">
        <v>60</v>
      </c>
      <c r="B838">
        <v>3</v>
      </c>
      <c r="C838" t="s">
        <v>16</v>
      </c>
      <c r="D838">
        <v>3</v>
      </c>
      <c r="E838">
        <v>222</v>
      </c>
      <c r="F838">
        <v>224</v>
      </c>
      <c r="G838">
        <v>2</v>
      </c>
      <c r="H838">
        <v>192</v>
      </c>
      <c r="I838">
        <v>30</v>
      </c>
      <c r="J838">
        <v>32</v>
      </c>
      <c r="K838">
        <v>0.86486486486486402</v>
      </c>
      <c r="L838">
        <v>0.85714285714285698</v>
      </c>
      <c r="M838">
        <v>0.99107142857142805</v>
      </c>
      <c r="N838">
        <v>0.86098654708520095</v>
      </c>
    </row>
    <row r="839" spans="1:14" x14ac:dyDescent="0.25">
      <c r="A839">
        <v>60</v>
      </c>
      <c r="B839">
        <v>4</v>
      </c>
      <c r="C839" t="s">
        <v>14</v>
      </c>
      <c r="D839">
        <v>1</v>
      </c>
      <c r="E839">
        <v>1075</v>
      </c>
      <c r="F839">
        <v>1101</v>
      </c>
      <c r="G839">
        <v>26</v>
      </c>
      <c r="H839">
        <v>1065</v>
      </c>
      <c r="I839">
        <v>10</v>
      </c>
      <c r="J839">
        <v>36</v>
      </c>
      <c r="K839">
        <v>0.99069767441860401</v>
      </c>
      <c r="L839">
        <v>0.96730245231607603</v>
      </c>
      <c r="M839">
        <v>0.97638510445049898</v>
      </c>
      <c r="N839">
        <v>0.97886029411764697</v>
      </c>
    </row>
    <row r="840" spans="1:14" x14ac:dyDescent="0.25">
      <c r="A840">
        <v>60</v>
      </c>
      <c r="B840">
        <v>4</v>
      </c>
      <c r="C840" t="s">
        <v>15</v>
      </c>
      <c r="D840">
        <v>1</v>
      </c>
      <c r="E840">
        <v>666</v>
      </c>
      <c r="F840">
        <v>614</v>
      </c>
      <c r="G840">
        <v>52</v>
      </c>
      <c r="H840">
        <v>532</v>
      </c>
      <c r="I840">
        <v>134</v>
      </c>
      <c r="J840">
        <v>82</v>
      </c>
      <c r="K840">
        <v>0.798798798798798</v>
      </c>
      <c r="L840">
        <v>0.86644951140065096</v>
      </c>
      <c r="M840">
        <v>1.0846905537459199</v>
      </c>
      <c r="N840">
        <v>0.83125000000000004</v>
      </c>
    </row>
    <row r="841" spans="1:14" x14ac:dyDescent="0.25">
      <c r="A841">
        <v>60</v>
      </c>
      <c r="B841">
        <v>4</v>
      </c>
      <c r="C841" t="s">
        <v>16</v>
      </c>
      <c r="D841">
        <v>1</v>
      </c>
      <c r="E841">
        <v>199</v>
      </c>
      <c r="F841">
        <v>228</v>
      </c>
      <c r="G841">
        <v>29</v>
      </c>
      <c r="H841">
        <v>62</v>
      </c>
      <c r="I841">
        <v>137</v>
      </c>
      <c r="J841">
        <v>166</v>
      </c>
      <c r="K841">
        <v>0.31155778894472302</v>
      </c>
      <c r="L841">
        <v>0.27192982456140302</v>
      </c>
      <c r="M841">
        <v>0.87280701754385903</v>
      </c>
      <c r="N841">
        <v>0.2903981264637</v>
      </c>
    </row>
    <row r="842" spans="1:14" x14ac:dyDescent="0.25">
      <c r="A842">
        <v>60</v>
      </c>
      <c r="B842">
        <v>4</v>
      </c>
      <c r="C842" t="s">
        <v>14</v>
      </c>
      <c r="D842">
        <v>2</v>
      </c>
      <c r="E842">
        <v>1105</v>
      </c>
      <c r="F842">
        <v>1101</v>
      </c>
      <c r="G842">
        <v>4</v>
      </c>
      <c r="H842">
        <v>1094</v>
      </c>
      <c r="I842">
        <v>11</v>
      </c>
      <c r="J842">
        <v>7</v>
      </c>
      <c r="K842">
        <v>0.99004524886877798</v>
      </c>
      <c r="L842">
        <v>0.99364214350590296</v>
      </c>
      <c r="M842">
        <v>1.00363306085376</v>
      </c>
      <c r="N842">
        <v>0.99184043517678999</v>
      </c>
    </row>
    <row r="843" spans="1:14" x14ac:dyDescent="0.25">
      <c r="A843">
        <v>60</v>
      </c>
      <c r="B843">
        <v>4</v>
      </c>
      <c r="C843" t="s">
        <v>15</v>
      </c>
      <c r="D843">
        <v>2</v>
      </c>
      <c r="E843">
        <v>654</v>
      </c>
      <c r="F843">
        <v>614</v>
      </c>
      <c r="G843">
        <v>40</v>
      </c>
      <c r="H843">
        <v>523</v>
      </c>
      <c r="I843">
        <v>131</v>
      </c>
      <c r="J843">
        <v>91</v>
      </c>
      <c r="K843">
        <v>0.79969418960244598</v>
      </c>
      <c r="L843">
        <v>0.85179153094462501</v>
      </c>
      <c r="M843">
        <v>1.0651465798045601</v>
      </c>
      <c r="N843">
        <v>0.82492113564668701</v>
      </c>
    </row>
    <row r="844" spans="1:14" x14ac:dyDescent="0.25">
      <c r="A844">
        <v>60</v>
      </c>
      <c r="B844">
        <v>4</v>
      </c>
      <c r="C844" t="s">
        <v>16</v>
      </c>
      <c r="D844">
        <v>2</v>
      </c>
      <c r="E844">
        <v>263</v>
      </c>
      <c r="F844">
        <v>228</v>
      </c>
      <c r="G844">
        <v>35</v>
      </c>
      <c r="H844">
        <v>90</v>
      </c>
      <c r="I844">
        <v>173</v>
      </c>
      <c r="J844">
        <v>138</v>
      </c>
      <c r="K844">
        <v>0.342205323193916</v>
      </c>
      <c r="L844">
        <v>0.394736842105263</v>
      </c>
      <c r="M844">
        <v>1.15350877192982</v>
      </c>
      <c r="N844">
        <v>0.36659877800407298</v>
      </c>
    </row>
    <row r="845" spans="1:14" x14ac:dyDescent="0.25">
      <c r="A845">
        <v>60</v>
      </c>
      <c r="B845">
        <v>4</v>
      </c>
      <c r="C845" t="s">
        <v>14</v>
      </c>
      <c r="D845">
        <v>3</v>
      </c>
      <c r="E845">
        <v>1101</v>
      </c>
      <c r="F845">
        <v>1101</v>
      </c>
      <c r="G845">
        <v>0</v>
      </c>
      <c r="H845">
        <v>1095</v>
      </c>
      <c r="I845">
        <v>6</v>
      </c>
      <c r="J845">
        <v>6</v>
      </c>
      <c r="K845">
        <v>0.99455040871934597</v>
      </c>
      <c r="L845">
        <v>0.99455040871934597</v>
      </c>
      <c r="M845">
        <v>1</v>
      </c>
      <c r="N845">
        <v>0.99455040871934597</v>
      </c>
    </row>
    <row r="846" spans="1:14" x14ac:dyDescent="0.25">
      <c r="A846">
        <v>60</v>
      </c>
      <c r="B846">
        <v>4</v>
      </c>
      <c r="C846" t="s">
        <v>15</v>
      </c>
      <c r="D846">
        <v>3</v>
      </c>
      <c r="E846">
        <v>630</v>
      </c>
      <c r="F846">
        <v>614</v>
      </c>
      <c r="G846">
        <v>16</v>
      </c>
      <c r="H846">
        <v>567</v>
      </c>
      <c r="I846">
        <v>63</v>
      </c>
      <c r="J846">
        <v>47</v>
      </c>
      <c r="K846">
        <v>0.9</v>
      </c>
      <c r="L846">
        <v>0.92345276872964099</v>
      </c>
      <c r="M846">
        <v>1.0260586319218199</v>
      </c>
      <c r="N846">
        <v>0.91157556270096396</v>
      </c>
    </row>
    <row r="847" spans="1:14" x14ac:dyDescent="0.25">
      <c r="A847">
        <v>60</v>
      </c>
      <c r="B847">
        <v>4</v>
      </c>
      <c r="C847" t="s">
        <v>16</v>
      </c>
      <c r="D847">
        <v>3</v>
      </c>
      <c r="E847">
        <v>247</v>
      </c>
      <c r="F847">
        <v>228</v>
      </c>
      <c r="G847">
        <v>19</v>
      </c>
      <c r="H847">
        <v>201</v>
      </c>
      <c r="I847">
        <v>46</v>
      </c>
      <c r="J847">
        <v>27</v>
      </c>
      <c r="K847">
        <v>0.81376518218623395</v>
      </c>
      <c r="L847">
        <v>0.88157894736842102</v>
      </c>
      <c r="M847">
        <v>1.0833333333333299</v>
      </c>
      <c r="N847">
        <v>0.84631578947368402</v>
      </c>
    </row>
    <row r="848" spans="1:14" x14ac:dyDescent="0.25">
      <c r="A848">
        <v>60</v>
      </c>
      <c r="B848">
        <v>5</v>
      </c>
      <c r="C848" t="s">
        <v>14</v>
      </c>
      <c r="D848">
        <v>1</v>
      </c>
      <c r="E848">
        <v>1024</v>
      </c>
      <c r="F848">
        <v>1044</v>
      </c>
      <c r="G848">
        <v>20</v>
      </c>
      <c r="H848">
        <v>1021</v>
      </c>
      <c r="I848">
        <v>3</v>
      </c>
      <c r="J848">
        <v>23</v>
      </c>
      <c r="K848">
        <v>0.9970703125</v>
      </c>
      <c r="L848">
        <v>0.97796934865900298</v>
      </c>
      <c r="M848">
        <v>0.98084291187739403</v>
      </c>
      <c r="N848">
        <v>0.98742746615086996</v>
      </c>
    </row>
    <row r="849" spans="1:14" x14ac:dyDescent="0.25">
      <c r="A849">
        <v>60</v>
      </c>
      <c r="B849">
        <v>5</v>
      </c>
      <c r="C849" t="s">
        <v>15</v>
      </c>
      <c r="D849">
        <v>1</v>
      </c>
      <c r="E849">
        <v>777</v>
      </c>
      <c r="F849">
        <v>668</v>
      </c>
      <c r="G849">
        <v>109</v>
      </c>
      <c r="H849">
        <v>598</v>
      </c>
      <c r="I849">
        <v>179</v>
      </c>
      <c r="J849">
        <v>70</v>
      </c>
      <c r="K849">
        <v>0.76962676962676901</v>
      </c>
      <c r="L849">
        <v>0.89520958083832303</v>
      </c>
      <c r="M849">
        <v>1.1631736526946099</v>
      </c>
      <c r="N849">
        <v>0.827681660899654</v>
      </c>
    </row>
    <row r="850" spans="1:14" x14ac:dyDescent="0.25">
      <c r="A850">
        <v>60</v>
      </c>
      <c r="B850">
        <v>5</v>
      </c>
      <c r="C850" t="s">
        <v>16</v>
      </c>
      <c r="D850">
        <v>1</v>
      </c>
      <c r="E850">
        <v>246</v>
      </c>
      <c r="F850">
        <v>217</v>
      </c>
      <c r="G850">
        <v>29</v>
      </c>
      <c r="H850">
        <v>60</v>
      </c>
      <c r="I850">
        <v>186</v>
      </c>
      <c r="J850">
        <v>157</v>
      </c>
      <c r="K850">
        <v>0.24390243902438999</v>
      </c>
      <c r="L850">
        <v>0.27649769585253398</v>
      </c>
      <c r="M850">
        <v>1.1336405529953899</v>
      </c>
      <c r="N850">
        <v>0.25917926565874699</v>
      </c>
    </row>
    <row r="851" spans="1:14" x14ac:dyDescent="0.25">
      <c r="A851">
        <v>60</v>
      </c>
      <c r="B851">
        <v>5</v>
      </c>
      <c r="C851" t="s">
        <v>14</v>
      </c>
      <c r="D851">
        <v>2</v>
      </c>
      <c r="E851">
        <v>1041</v>
      </c>
      <c r="F851">
        <v>1044</v>
      </c>
      <c r="G851">
        <v>3</v>
      </c>
      <c r="H851">
        <v>1035</v>
      </c>
      <c r="I851">
        <v>6</v>
      </c>
      <c r="J851">
        <v>9</v>
      </c>
      <c r="K851">
        <v>0.99423631123919298</v>
      </c>
      <c r="L851">
        <v>0.99137931034482696</v>
      </c>
      <c r="M851">
        <v>0.99712643678160895</v>
      </c>
      <c r="N851">
        <v>0.99280575539568305</v>
      </c>
    </row>
    <row r="852" spans="1:14" x14ac:dyDescent="0.25">
      <c r="A852">
        <v>60</v>
      </c>
      <c r="B852">
        <v>5</v>
      </c>
      <c r="C852" t="s">
        <v>15</v>
      </c>
      <c r="D852">
        <v>2</v>
      </c>
      <c r="E852">
        <v>724</v>
      </c>
      <c r="F852">
        <v>668</v>
      </c>
      <c r="G852">
        <v>56</v>
      </c>
      <c r="H852">
        <v>582</v>
      </c>
      <c r="I852">
        <v>142</v>
      </c>
      <c r="J852">
        <v>86</v>
      </c>
      <c r="K852">
        <v>0.80386740331491702</v>
      </c>
      <c r="L852">
        <v>0.87125748502994005</v>
      </c>
      <c r="M852">
        <v>1.08383233532934</v>
      </c>
      <c r="N852">
        <v>0.83620689655172398</v>
      </c>
    </row>
    <row r="853" spans="1:14" x14ac:dyDescent="0.25">
      <c r="A853">
        <v>60</v>
      </c>
      <c r="B853">
        <v>5</v>
      </c>
      <c r="C853" t="s">
        <v>16</v>
      </c>
      <c r="D853">
        <v>2</v>
      </c>
      <c r="E853">
        <v>202</v>
      </c>
      <c r="F853">
        <v>217</v>
      </c>
      <c r="G853">
        <v>15</v>
      </c>
      <c r="H853">
        <v>46</v>
      </c>
      <c r="I853">
        <v>156</v>
      </c>
      <c r="J853">
        <v>171</v>
      </c>
      <c r="K853">
        <v>0.22772277227722701</v>
      </c>
      <c r="L853">
        <v>0.211981566820276</v>
      </c>
      <c r="M853">
        <v>0.93087557603686599</v>
      </c>
      <c r="N853">
        <v>0.219570405727923</v>
      </c>
    </row>
    <row r="854" spans="1:14" x14ac:dyDescent="0.25">
      <c r="A854">
        <v>60</v>
      </c>
      <c r="B854">
        <v>5</v>
      </c>
      <c r="C854" t="s">
        <v>14</v>
      </c>
      <c r="D854">
        <v>3</v>
      </c>
      <c r="E854">
        <v>1040</v>
      </c>
      <c r="F854">
        <v>1044</v>
      </c>
      <c r="G854">
        <v>4</v>
      </c>
      <c r="H854">
        <v>1039</v>
      </c>
      <c r="I854">
        <v>1</v>
      </c>
      <c r="J854">
        <v>5</v>
      </c>
      <c r="K854">
        <v>0.99903846153846099</v>
      </c>
      <c r="L854">
        <v>0.99521072796934795</v>
      </c>
      <c r="M854">
        <v>0.99616858237547801</v>
      </c>
      <c r="N854">
        <v>0.99712092130518204</v>
      </c>
    </row>
    <row r="855" spans="1:14" x14ac:dyDescent="0.25">
      <c r="A855">
        <v>60</v>
      </c>
      <c r="B855">
        <v>5</v>
      </c>
      <c r="C855" t="s">
        <v>15</v>
      </c>
      <c r="D855">
        <v>3</v>
      </c>
      <c r="E855">
        <v>659</v>
      </c>
      <c r="F855">
        <v>668</v>
      </c>
      <c r="G855">
        <v>9</v>
      </c>
      <c r="H855">
        <v>611</v>
      </c>
      <c r="I855">
        <v>48</v>
      </c>
      <c r="J855">
        <v>57</v>
      </c>
      <c r="K855">
        <v>0.927162367223065</v>
      </c>
      <c r="L855">
        <v>0.91467065868263397</v>
      </c>
      <c r="M855">
        <v>0.98652694610778402</v>
      </c>
      <c r="N855">
        <v>0.92087415222305902</v>
      </c>
    </row>
    <row r="856" spans="1:14" x14ac:dyDescent="0.25">
      <c r="A856">
        <v>60</v>
      </c>
      <c r="B856">
        <v>5</v>
      </c>
      <c r="C856" t="s">
        <v>16</v>
      </c>
      <c r="D856">
        <v>3</v>
      </c>
      <c r="E856">
        <v>226</v>
      </c>
      <c r="F856">
        <v>217</v>
      </c>
      <c r="G856">
        <v>9</v>
      </c>
      <c r="H856">
        <v>183</v>
      </c>
      <c r="I856">
        <v>43</v>
      </c>
      <c r="J856">
        <v>34</v>
      </c>
      <c r="K856">
        <v>0.80973451327433599</v>
      </c>
      <c r="L856">
        <v>0.84331797235022998</v>
      </c>
      <c r="M856">
        <v>1.0414746543778799</v>
      </c>
      <c r="N856">
        <v>0.82618510158013503</v>
      </c>
    </row>
    <row r="857" spans="1:14" x14ac:dyDescent="0.25">
      <c r="A857">
        <v>60</v>
      </c>
      <c r="B857">
        <v>6</v>
      </c>
      <c r="C857" t="s">
        <v>14</v>
      </c>
      <c r="D857">
        <v>1</v>
      </c>
      <c r="E857">
        <v>919</v>
      </c>
      <c r="F857">
        <v>915</v>
      </c>
      <c r="G857">
        <v>4</v>
      </c>
      <c r="H857">
        <v>898</v>
      </c>
      <c r="I857">
        <v>21</v>
      </c>
      <c r="J857">
        <v>17</v>
      </c>
      <c r="K857">
        <v>0.97714907508160997</v>
      </c>
      <c r="L857">
        <v>0.98142076502732201</v>
      </c>
      <c r="M857">
        <v>1.0043715846994501</v>
      </c>
      <c r="N857">
        <v>0.97928026172300897</v>
      </c>
    </row>
    <row r="858" spans="1:14" x14ac:dyDescent="0.25">
      <c r="A858">
        <v>60</v>
      </c>
      <c r="B858">
        <v>6</v>
      </c>
      <c r="C858" t="s">
        <v>15</v>
      </c>
      <c r="D858">
        <v>1</v>
      </c>
      <c r="E858">
        <v>678</v>
      </c>
      <c r="F858">
        <v>701</v>
      </c>
      <c r="G858">
        <v>23</v>
      </c>
      <c r="H858">
        <v>585</v>
      </c>
      <c r="I858">
        <v>93</v>
      </c>
      <c r="J858">
        <v>116</v>
      </c>
      <c r="K858">
        <v>0.86283185840707899</v>
      </c>
      <c r="L858">
        <v>0.83452211126961395</v>
      </c>
      <c r="M858">
        <v>0.96718972895862998</v>
      </c>
      <c r="N858">
        <v>0.84844089920232002</v>
      </c>
    </row>
    <row r="859" spans="1:14" x14ac:dyDescent="0.25">
      <c r="A859">
        <v>60</v>
      </c>
      <c r="B859">
        <v>6</v>
      </c>
      <c r="C859" t="s">
        <v>16</v>
      </c>
      <c r="D859">
        <v>1</v>
      </c>
      <c r="E859">
        <v>238</v>
      </c>
      <c r="F859">
        <v>195</v>
      </c>
      <c r="G859">
        <v>43</v>
      </c>
      <c r="H859">
        <v>51</v>
      </c>
      <c r="I859">
        <v>187</v>
      </c>
      <c r="J859">
        <v>144</v>
      </c>
      <c r="K859">
        <v>0.214285714285714</v>
      </c>
      <c r="L859">
        <v>0.261538461538461</v>
      </c>
      <c r="M859">
        <v>1.22051282051282</v>
      </c>
      <c r="N859">
        <v>0.23556581986143099</v>
      </c>
    </row>
    <row r="860" spans="1:14" x14ac:dyDescent="0.25">
      <c r="A860">
        <v>60</v>
      </c>
      <c r="B860">
        <v>6</v>
      </c>
      <c r="C860" t="s">
        <v>14</v>
      </c>
      <c r="D860">
        <v>2</v>
      </c>
      <c r="E860">
        <v>920</v>
      </c>
      <c r="F860">
        <v>915</v>
      </c>
      <c r="G860">
        <v>5</v>
      </c>
      <c r="H860">
        <v>910</v>
      </c>
      <c r="I860">
        <v>10</v>
      </c>
      <c r="J860">
        <v>5</v>
      </c>
      <c r="K860">
        <v>0.98913043478260798</v>
      </c>
      <c r="L860">
        <v>0.99453551912568305</v>
      </c>
      <c r="M860">
        <v>1.0054644808743101</v>
      </c>
      <c r="N860">
        <v>0.99182561307901895</v>
      </c>
    </row>
    <row r="861" spans="1:14" x14ac:dyDescent="0.25">
      <c r="A861">
        <v>60</v>
      </c>
      <c r="B861">
        <v>6</v>
      </c>
      <c r="C861" t="s">
        <v>15</v>
      </c>
      <c r="D861">
        <v>2</v>
      </c>
      <c r="E861">
        <v>693</v>
      </c>
      <c r="F861">
        <v>701</v>
      </c>
      <c r="G861">
        <v>8</v>
      </c>
      <c r="H861">
        <v>614</v>
      </c>
      <c r="I861">
        <v>79</v>
      </c>
      <c r="J861">
        <v>87</v>
      </c>
      <c r="K861">
        <v>0.88600288600288601</v>
      </c>
      <c r="L861">
        <v>0.87589158345221096</v>
      </c>
      <c r="M861">
        <v>0.98858773181169701</v>
      </c>
      <c r="N861">
        <v>0.88091822094691496</v>
      </c>
    </row>
    <row r="862" spans="1:14" x14ac:dyDescent="0.25">
      <c r="A862">
        <v>60</v>
      </c>
      <c r="B862">
        <v>6</v>
      </c>
      <c r="C862" t="s">
        <v>16</v>
      </c>
      <c r="D862">
        <v>2</v>
      </c>
      <c r="E862">
        <v>236</v>
      </c>
      <c r="F862">
        <v>195</v>
      </c>
      <c r="G862">
        <v>41</v>
      </c>
      <c r="H862">
        <v>65</v>
      </c>
      <c r="I862">
        <v>171</v>
      </c>
      <c r="J862">
        <v>130</v>
      </c>
      <c r="K862">
        <v>0.27542372881355898</v>
      </c>
      <c r="L862">
        <v>0.33333333333333298</v>
      </c>
      <c r="M862">
        <v>1.21025641025641</v>
      </c>
      <c r="N862">
        <v>0.301624129930394</v>
      </c>
    </row>
    <row r="863" spans="1:14" x14ac:dyDescent="0.25">
      <c r="A863">
        <v>60</v>
      </c>
      <c r="B863">
        <v>6</v>
      </c>
      <c r="C863" t="s">
        <v>14</v>
      </c>
      <c r="D863">
        <v>3</v>
      </c>
      <c r="E863">
        <v>928</v>
      </c>
      <c r="F863">
        <v>915</v>
      </c>
      <c r="G863">
        <v>13</v>
      </c>
      <c r="H863">
        <v>911</v>
      </c>
      <c r="I863">
        <v>17</v>
      </c>
      <c r="J863">
        <v>4</v>
      </c>
      <c r="K863">
        <v>0.98168103448275801</v>
      </c>
      <c r="L863">
        <v>0.99562841530054602</v>
      </c>
      <c r="M863">
        <v>1.01420765027322</v>
      </c>
      <c r="N863">
        <v>0.98860553445469301</v>
      </c>
    </row>
    <row r="864" spans="1:14" x14ac:dyDescent="0.25">
      <c r="A864">
        <v>60</v>
      </c>
      <c r="B864">
        <v>6</v>
      </c>
      <c r="C864" t="s">
        <v>15</v>
      </c>
      <c r="D864">
        <v>3</v>
      </c>
      <c r="E864">
        <v>693</v>
      </c>
      <c r="F864">
        <v>701</v>
      </c>
      <c r="G864">
        <v>8</v>
      </c>
      <c r="H864">
        <v>640</v>
      </c>
      <c r="I864">
        <v>53</v>
      </c>
      <c r="J864">
        <v>61</v>
      </c>
      <c r="K864">
        <v>0.92352092352092297</v>
      </c>
      <c r="L864">
        <v>0.91298145506419404</v>
      </c>
      <c r="M864">
        <v>0.98858773181169701</v>
      </c>
      <c r="N864">
        <v>0.91822094691535106</v>
      </c>
    </row>
    <row r="865" spans="1:14" x14ac:dyDescent="0.25">
      <c r="A865">
        <v>60</v>
      </c>
      <c r="B865">
        <v>6</v>
      </c>
      <c r="C865" t="s">
        <v>16</v>
      </c>
      <c r="D865">
        <v>3</v>
      </c>
      <c r="E865">
        <v>202</v>
      </c>
      <c r="F865">
        <v>195</v>
      </c>
      <c r="G865">
        <v>7</v>
      </c>
      <c r="H865">
        <v>172</v>
      </c>
      <c r="I865">
        <v>30</v>
      </c>
      <c r="J865">
        <v>23</v>
      </c>
      <c r="K865">
        <v>0.85148514851485102</v>
      </c>
      <c r="L865">
        <v>0.88205128205128203</v>
      </c>
      <c r="M865">
        <v>1.03589743589743</v>
      </c>
      <c r="N865">
        <v>0.86649874055415599</v>
      </c>
    </row>
    <row r="866" spans="1:14" x14ac:dyDescent="0.25">
      <c r="A866">
        <v>60</v>
      </c>
      <c r="B866">
        <v>7</v>
      </c>
      <c r="C866" t="s">
        <v>14</v>
      </c>
      <c r="D866">
        <v>1</v>
      </c>
      <c r="E866">
        <v>1206</v>
      </c>
      <c r="F866">
        <v>1230</v>
      </c>
      <c r="G866">
        <v>24</v>
      </c>
      <c r="H866">
        <v>1201</v>
      </c>
      <c r="I866">
        <v>5</v>
      </c>
      <c r="J866">
        <v>29</v>
      </c>
      <c r="K866">
        <v>0.99585406301824198</v>
      </c>
      <c r="L866">
        <v>0.97642276422764196</v>
      </c>
      <c r="M866">
        <v>0.98048780487804799</v>
      </c>
      <c r="N866">
        <v>0.98604269293924396</v>
      </c>
    </row>
    <row r="867" spans="1:14" x14ac:dyDescent="0.25">
      <c r="A867">
        <v>60</v>
      </c>
      <c r="B867">
        <v>7</v>
      </c>
      <c r="C867" t="s">
        <v>15</v>
      </c>
      <c r="D867">
        <v>1</v>
      </c>
      <c r="E867">
        <v>747</v>
      </c>
      <c r="F867">
        <v>761</v>
      </c>
      <c r="G867">
        <v>14</v>
      </c>
      <c r="H867">
        <v>636</v>
      </c>
      <c r="I867">
        <v>111</v>
      </c>
      <c r="J867">
        <v>125</v>
      </c>
      <c r="K867">
        <v>0.85140562248995899</v>
      </c>
      <c r="L867">
        <v>0.83574244415243104</v>
      </c>
      <c r="M867">
        <v>0.98160315374507201</v>
      </c>
      <c r="N867">
        <v>0.843501326259947</v>
      </c>
    </row>
    <row r="868" spans="1:14" x14ac:dyDescent="0.25">
      <c r="A868">
        <v>60</v>
      </c>
      <c r="B868">
        <v>7</v>
      </c>
      <c r="C868" t="s">
        <v>16</v>
      </c>
      <c r="D868">
        <v>1</v>
      </c>
      <c r="E868">
        <v>242</v>
      </c>
      <c r="F868">
        <v>225</v>
      </c>
      <c r="G868">
        <v>17</v>
      </c>
      <c r="H868">
        <v>58</v>
      </c>
      <c r="I868">
        <v>184</v>
      </c>
      <c r="J868">
        <v>167</v>
      </c>
      <c r="K868">
        <v>0.23966942148760301</v>
      </c>
      <c r="L868">
        <v>0.257777777777777</v>
      </c>
      <c r="M868">
        <v>1.07555555555555</v>
      </c>
      <c r="N868">
        <v>0.24839400428265501</v>
      </c>
    </row>
    <row r="869" spans="1:14" x14ac:dyDescent="0.25">
      <c r="A869">
        <v>60</v>
      </c>
      <c r="B869">
        <v>7</v>
      </c>
      <c r="C869" t="s">
        <v>14</v>
      </c>
      <c r="D869">
        <v>2</v>
      </c>
      <c r="E869">
        <v>1233</v>
      </c>
      <c r="F869">
        <v>1230</v>
      </c>
      <c r="G869">
        <v>3</v>
      </c>
      <c r="H869">
        <v>1218</v>
      </c>
      <c r="I869">
        <v>15</v>
      </c>
      <c r="J869">
        <v>12</v>
      </c>
      <c r="K869">
        <v>0.98783454987834496</v>
      </c>
      <c r="L869">
        <v>0.99024390243902405</v>
      </c>
      <c r="M869">
        <v>1.0024390243902399</v>
      </c>
      <c r="N869">
        <v>0.989037758830694</v>
      </c>
    </row>
    <row r="870" spans="1:14" x14ac:dyDescent="0.25">
      <c r="A870">
        <v>60</v>
      </c>
      <c r="B870">
        <v>7</v>
      </c>
      <c r="C870" t="s">
        <v>15</v>
      </c>
      <c r="D870">
        <v>2</v>
      </c>
      <c r="E870">
        <v>751</v>
      </c>
      <c r="F870">
        <v>761</v>
      </c>
      <c r="G870">
        <v>10</v>
      </c>
      <c r="H870">
        <v>628</v>
      </c>
      <c r="I870">
        <v>123</v>
      </c>
      <c r="J870">
        <v>133</v>
      </c>
      <c r="K870">
        <v>0.83621837549933398</v>
      </c>
      <c r="L870">
        <v>0.82522996057818598</v>
      </c>
      <c r="M870">
        <v>0.98685939553219404</v>
      </c>
      <c r="N870">
        <v>0.83068783068783003</v>
      </c>
    </row>
    <row r="871" spans="1:14" x14ac:dyDescent="0.25">
      <c r="A871">
        <v>60</v>
      </c>
      <c r="B871">
        <v>7</v>
      </c>
      <c r="C871" t="s">
        <v>16</v>
      </c>
      <c r="D871">
        <v>2</v>
      </c>
      <c r="E871">
        <v>261</v>
      </c>
      <c r="F871">
        <v>225</v>
      </c>
      <c r="G871">
        <v>36</v>
      </c>
      <c r="H871">
        <v>54</v>
      </c>
      <c r="I871">
        <v>207</v>
      </c>
      <c r="J871">
        <v>171</v>
      </c>
      <c r="K871">
        <v>0.20689655172413701</v>
      </c>
      <c r="L871">
        <v>0.24</v>
      </c>
      <c r="M871">
        <v>1.1599999999999999</v>
      </c>
      <c r="N871">
        <v>0.22222222222222199</v>
      </c>
    </row>
    <row r="872" spans="1:14" x14ac:dyDescent="0.25">
      <c r="A872">
        <v>60</v>
      </c>
      <c r="B872">
        <v>7</v>
      </c>
      <c r="C872" t="s">
        <v>14</v>
      </c>
      <c r="D872">
        <v>3</v>
      </c>
      <c r="E872">
        <v>1225</v>
      </c>
      <c r="F872">
        <v>1230</v>
      </c>
      <c r="G872">
        <v>5</v>
      </c>
      <c r="H872">
        <v>1222</v>
      </c>
      <c r="I872">
        <v>3</v>
      </c>
      <c r="J872">
        <v>8</v>
      </c>
      <c r="K872">
        <v>0.99755102040816301</v>
      </c>
      <c r="L872">
        <v>0.99349593495934896</v>
      </c>
      <c r="M872">
        <v>0.99593495934959297</v>
      </c>
      <c r="N872">
        <v>0.99551934826883903</v>
      </c>
    </row>
    <row r="873" spans="1:14" x14ac:dyDescent="0.25">
      <c r="A873">
        <v>60</v>
      </c>
      <c r="B873">
        <v>7</v>
      </c>
      <c r="C873" t="s">
        <v>15</v>
      </c>
      <c r="D873">
        <v>3</v>
      </c>
      <c r="E873">
        <v>726</v>
      </c>
      <c r="F873">
        <v>761</v>
      </c>
      <c r="G873">
        <v>35</v>
      </c>
      <c r="H873">
        <v>657</v>
      </c>
      <c r="I873">
        <v>69</v>
      </c>
      <c r="J873">
        <v>104</v>
      </c>
      <c r="K873">
        <v>0.90495867768594995</v>
      </c>
      <c r="L873">
        <v>0.86333771353482203</v>
      </c>
      <c r="M873">
        <v>0.95400788436268003</v>
      </c>
      <c r="N873">
        <v>0.88365837256220503</v>
      </c>
    </row>
    <row r="874" spans="1:14" x14ac:dyDescent="0.25">
      <c r="A874">
        <v>60</v>
      </c>
      <c r="B874">
        <v>7</v>
      </c>
      <c r="C874" t="s">
        <v>16</v>
      </c>
      <c r="D874">
        <v>3</v>
      </c>
      <c r="E874">
        <v>220</v>
      </c>
      <c r="F874">
        <v>225</v>
      </c>
      <c r="G874">
        <v>5</v>
      </c>
      <c r="H874">
        <v>193</v>
      </c>
      <c r="I874">
        <v>27</v>
      </c>
      <c r="J874">
        <v>32</v>
      </c>
      <c r="K874">
        <v>0.87727272727272698</v>
      </c>
      <c r="L874">
        <v>0.85777777777777697</v>
      </c>
      <c r="M874">
        <v>0.97777777777777697</v>
      </c>
      <c r="N874">
        <v>0.86741573033707797</v>
      </c>
    </row>
    <row r="875" spans="1:14" x14ac:dyDescent="0.25">
      <c r="A875">
        <v>60</v>
      </c>
      <c r="B875">
        <v>8</v>
      </c>
      <c r="C875" t="s">
        <v>14</v>
      </c>
      <c r="D875">
        <v>1</v>
      </c>
      <c r="E875">
        <v>1010</v>
      </c>
      <c r="F875">
        <v>1035</v>
      </c>
      <c r="G875">
        <v>25</v>
      </c>
      <c r="H875">
        <v>1003</v>
      </c>
      <c r="I875">
        <v>7</v>
      </c>
      <c r="J875">
        <v>32</v>
      </c>
      <c r="K875">
        <v>0.99306930693069295</v>
      </c>
      <c r="L875">
        <v>0.96908212560386398</v>
      </c>
      <c r="M875">
        <v>0.97584541062801899</v>
      </c>
      <c r="N875">
        <v>0.980929095354523</v>
      </c>
    </row>
    <row r="876" spans="1:14" x14ac:dyDescent="0.25">
      <c r="A876">
        <v>60</v>
      </c>
      <c r="B876">
        <v>8</v>
      </c>
      <c r="C876" t="s">
        <v>15</v>
      </c>
      <c r="D876">
        <v>1</v>
      </c>
      <c r="E876">
        <v>831</v>
      </c>
      <c r="F876">
        <v>827</v>
      </c>
      <c r="G876">
        <v>4</v>
      </c>
      <c r="H876">
        <v>729</v>
      </c>
      <c r="I876">
        <v>102</v>
      </c>
      <c r="J876">
        <v>98</v>
      </c>
      <c r="K876">
        <v>0.87725631768953005</v>
      </c>
      <c r="L876">
        <v>0.88149939540507805</v>
      </c>
      <c r="M876">
        <v>1.00483675937122</v>
      </c>
      <c r="N876">
        <v>0.87937273823884099</v>
      </c>
    </row>
    <row r="877" spans="1:14" x14ac:dyDescent="0.25">
      <c r="A877">
        <v>60</v>
      </c>
      <c r="B877">
        <v>8</v>
      </c>
      <c r="C877" t="s">
        <v>16</v>
      </c>
      <c r="D877">
        <v>1</v>
      </c>
      <c r="E877">
        <v>350</v>
      </c>
      <c r="F877">
        <v>243</v>
      </c>
      <c r="G877">
        <v>107</v>
      </c>
      <c r="H877">
        <v>68</v>
      </c>
      <c r="I877">
        <v>282</v>
      </c>
      <c r="J877">
        <v>175</v>
      </c>
      <c r="K877">
        <v>0.19428571428571401</v>
      </c>
      <c r="L877">
        <v>0.27983539094650201</v>
      </c>
      <c r="M877">
        <v>1.44032921810699</v>
      </c>
      <c r="N877">
        <v>0.22934232715008401</v>
      </c>
    </row>
    <row r="878" spans="1:14" x14ac:dyDescent="0.25">
      <c r="A878">
        <v>60</v>
      </c>
      <c r="B878">
        <v>8</v>
      </c>
      <c r="C878" t="s">
        <v>14</v>
      </c>
      <c r="D878">
        <v>2</v>
      </c>
      <c r="E878">
        <v>1046</v>
      </c>
      <c r="F878">
        <v>1035</v>
      </c>
      <c r="G878">
        <v>11</v>
      </c>
      <c r="H878">
        <v>1025</v>
      </c>
      <c r="I878">
        <v>21</v>
      </c>
      <c r="J878">
        <v>10</v>
      </c>
      <c r="K878">
        <v>0.97992351816443501</v>
      </c>
      <c r="L878">
        <v>0.99033816425120702</v>
      </c>
      <c r="M878">
        <v>1.0106280193236701</v>
      </c>
      <c r="N878">
        <v>0.98510331571359899</v>
      </c>
    </row>
    <row r="879" spans="1:14" x14ac:dyDescent="0.25">
      <c r="A879">
        <v>60</v>
      </c>
      <c r="B879">
        <v>8</v>
      </c>
      <c r="C879" t="s">
        <v>15</v>
      </c>
      <c r="D879">
        <v>2</v>
      </c>
      <c r="E879">
        <v>808</v>
      </c>
      <c r="F879">
        <v>827</v>
      </c>
      <c r="G879">
        <v>19</v>
      </c>
      <c r="H879">
        <v>709</v>
      </c>
      <c r="I879">
        <v>99</v>
      </c>
      <c r="J879">
        <v>118</v>
      </c>
      <c r="K879">
        <v>0.87747524752475203</v>
      </c>
      <c r="L879">
        <v>0.85731559854897199</v>
      </c>
      <c r="M879">
        <v>0.97702539298669799</v>
      </c>
      <c r="N879">
        <v>0.86727828746177305</v>
      </c>
    </row>
    <row r="880" spans="1:14" x14ac:dyDescent="0.25">
      <c r="A880">
        <v>60</v>
      </c>
      <c r="B880">
        <v>8</v>
      </c>
      <c r="C880" t="s">
        <v>16</v>
      </c>
      <c r="D880">
        <v>2</v>
      </c>
      <c r="E880">
        <v>299</v>
      </c>
      <c r="F880">
        <v>243</v>
      </c>
      <c r="G880">
        <v>56</v>
      </c>
      <c r="H880">
        <v>52</v>
      </c>
      <c r="I880">
        <v>247</v>
      </c>
      <c r="J880">
        <v>191</v>
      </c>
      <c r="K880">
        <v>0.17391304347826</v>
      </c>
      <c r="L880">
        <v>0.21399176954732499</v>
      </c>
      <c r="M880">
        <v>1.2304526748971101</v>
      </c>
      <c r="N880">
        <v>0.19188191881918801</v>
      </c>
    </row>
    <row r="881" spans="1:14" x14ac:dyDescent="0.25">
      <c r="A881">
        <v>60</v>
      </c>
      <c r="B881">
        <v>8</v>
      </c>
      <c r="C881" t="s">
        <v>14</v>
      </c>
      <c r="D881">
        <v>3</v>
      </c>
      <c r="E881">
        <v>1031</v>
      </c>
      <c r="F881">
        <v>1035</v>
      </c>
      <c r="G881">
        <v>4</v>
      </c>
      <c r="H881">
        <v>1028</v>
      </c>
      <c r="I881">
        <v>3</v>
      </c>
      <c r="J881">
        <v>7</v>
      </c>
      <c r="K881">
        <v>0.99709020368574197</v>
      </c>
      <c r="L881">
        <v>0.99323671497584498</v>
      </c>
      <c r="M881">
        <v>0.99613526570048305</v>
      </c>
      <c r="N881">
        <v>0.99515972894482096</v>
      </c>
    </row>
    <row r="882" spans="1:14" x14ac:dyDescent="0.25">
      <c r="A882">
        <v>60</v>
      </c>
      <c r="B882">
        <v>8</v>
      </c>
      <c r="C882" t="s">
        <v>15</v>
      </c>
      <c r="D882">
        <v>3</v>
      </c>
      <c r="E882">
        <v>805</v>
      </c>
      <c r="F882">
        <v>827</v>
      </c>
      <c r="G882">
        <v>22</v>
      </c>
      <c r="H882">
        <v>750</v>
      </c>
      <c r="I882">
        <v>55</v>
      </c>
      <c r="J882">
        <v>77</v>
      </c>
      <c r="K882">
        <v>0.93167701863354002</v>
      </c>
      <c r="L882">
        <v>0.90689238210399004</v>
      </c>
      <c r="M882">
        <v>0.97339782345828296</v>
      </c>
      <c r="N882">
        <v>0.91911764705882304</v>
      </c>
    </row>
    <row r="883" spans="1:14" x14ac:dyDescent="0.25">
      <c r="A883">
        <v>60</v>
      </c>
      <c r="B883">
        <v>8</v>
      </c>
      <c r="C883" t="s">
        <v>16</v>
      </c>
      <c r="D883">
        <v>3</v>
      </c>
      <c r="E883">
        <v>245</v>
      </c>
      <c r="F883">
        <v>243</v>
      </c>
      <c r="G883">
        <v>2</v>
      </c>
      <c r="H883">
        <v>204</v>
      </c>
      <c r="I883">
        <v>41</v>
      </c>
      <c r="J883">
        <v>39</v>
      </c>
      <c r="K883">
        <v>0.83265306122448901</v>
      </c>
      <c r="L883">
        <v>0.83950617283950602</v>
      </c>
      <c r="M883">
        <v>1.00823045267489</v>
      </c>
      <c r="N883">
        <v>0.83606557377049096</v>
      </c>
    </row>
    <row r="884" spans="1:14" x14ac:dyDescent="0.25">
      <c r="A884">
        <v>60</v>
      </c>
      <c r="B884">
        <v>9</v>
      </c>
      <c r="C884" t="s">
        <v>14</v>
      </c>
      <c r="D884">
        <v>1</v>
      </c>
      <c r="E884">
        <v>1096</v>
      </c>
      <c r="F884">
        <v>1107</v>
      </c>
      <c r="G884">
        <v>11</v>
      </c>
      <c r="H884">
        <v>1085</v>
      </c>
      <c r="I884">
        <v>11</v>
      </c>
      <c r="J884">
        <v>22</v>
      </c>
      <c r="K884">
        <v>0.98996350364963503</v>
      </c>
      <c r="L884">
        <v>0.98012646793134595</v>
      </c>
      <c r="M884">
        <v>0.99006323396567297</v>
      </c>
      <c r="N884">
        <v>0.98502042669087597</v>
      </c>
    </row>
    <row r="885" spans="1:14" x14ac:dyDescent="0.25">
      <c r="A885">
        <v>60</v>
      </c>
      <c r="B885">
        <v>9</v>
      </c>
      <c r="C885" t="s">
        <v>15</v>
      </c>
      <c r="D885">
        <v>1</v>
      </c>
      <c r="E885">
        <v>661</v>
      </c>
      <c r="F885">
        <v>701</v>
      </c>
      <c r="G885">
        <v>40</v>
      </c>
      <c r="H885">
        <v>617</v>
      </c>
      <c r="I885">
        <v>44</v>
      </c>
      <c r="J885">
        <v>84</v>
      </c>
      <c r="K885">
        <v>0.933434190620272</v>
      </c>
      <c r="L885">
        <v>0.88017118402282402</v>
      </c>
      <c r="M885">
        <v>0.94293865905848695</v>
      </c>
      <c r="N885">
        <v>0.90602055800293602</v>
      </c>
    </row>
    <row r="886" spans="1:14" x14ac:dyDescent="0.25">
      <c r="A886">
        <v>60</v>
      </c>
      <c r="B886">
        <v>9</v>
      </c>
      <c r="C886" t="s">
        <v>16</v>
      </c>
      <c r="D886">
        <v>1</v>
      </c>
      <c r="E886">
        <v>273</v>
      </c>
      <c r="F886">
        <v>266</v>
      </c>
      <c r="G886">
        <v>7</v>
      </c>
      <c r="H886">
        <v>69</v>
      </c>
      <c r="I886">
        <v>204</v>
      </c>
      <c r="J886">
        <v>197</v>
      </c>
      <c r="K886">
        <v>0.25274725274725202</v>
      </c>
      <c r="L886">
        <v>0.25939849624060102</v>
      </c>
      <c r="M886">
        <v>1.0263157894736801</v>
      </c>
      <c r="N886">
        <v>0.25602968460111297</v>
      </c>
    </row>
    <row r="887" spans="1:14" x14ac:dyDescent="0.25">
      <c r="A887">
        <v>60</v>
      </c>
      <c r="B887">
        <v>9</v>
      </c>
      <c r="C887" t="s">
        <v>14</v>
      </c>
      <c r="D887">
        <v>2</v>
      </c>
      <c r="E887">
        <v>1102</v>
      </c>
      <c r="F887">
        <v>1107</v>
      </c>
      <c r="G887">
        <v>5</v>
      </c>
      <c r="H887">
        <v>1095</v>
      </c>
      <c r="I887">
        <v>7</v>
      </c>
      <c r="J887">
        <v>12</v>
      </c>
      <c r="K887">
        <v>0.99364791288566201</v>
      </c>
      <c r="L887">
        <v>0.98915989159891604</v>
      </c>
      <c r="M887">
        <v>0.99548328816621501</v>
      </c>
      <c r="N887">
        <v>0.99139882299683102</v>
      </c>
    </row>
    <row r="888" spans="1:14" x14ac:dyDescent="0.25">
      <c r="A888">
        <v>60</v>
      </c>
      <c r="B888">
        <v>9</v>
      </c>
      <c r="C888" t="s">
        <v>15</v>
      </c>
      <c r="D888">
        <v>2</v>
      </c>
      <c r="E888">
        <v>640</v>
      </c>
      <c r="F888">
        <v>701</v>
      </c>
      <c r="G888">
        <v>61</v>
      </c>
      <c r="H888">
        <v>584</v>
      </c>
      <c r="I888">
        <v>56</v>
      </c>
      <c r="J888">
        <v>117</v>
      </c>
      <c r="K888">
        <v>0.91249999999999998</v>
      </c>
      <c r="L888">
        <v>0.83309557774607701</v>
      </c>
      <c r="M888">
        <v>0.91298145506419404</v>
      </c>
      <c r="N888">
        <v>0.87099179716629305</v>
      </c>
    </row>
    <row r="889" spans="1:14" x14ac:dyDescent="0.25">
      <c r="A889">
        <v>60</v>
      </c>
      <c r="B889">
        <v>9</v>
      </c>
      <c r="C889" t="s">
        <v>16</v>
      </c>
      <c r="D889">
        <v>2</v>
      </c>
      <c r="E889">
        <v>220</v>
      </c>
      <c r="F889">
        <v>266</v>
      </c>
      <c r="G889">
        <v>46</v>
      </c>
      <c r="H889">
        <v>44</v>
      </c>
      <c r="I889">
        <v>176</v>
      </c>
      <c r="J889">
        <v>222</v>
      </c>
      <c r="K889">
        <v>0.2</v>
      </c>
      <c r="L889">
        <v>0.16541353383458601</v>
      </c>
      <c r="M889">
        <v>0.82706766917293195</v>
      </c>
      <c r="N889">
        <v>0.181069958847736</v>
      </c>
    </row>
    <row r="890" spans="1:14" x14ac:dyDescent="0.25">
      <c r="A890">
        <v>60</v>
      </c>
      <c r="B890">
        <v>9</v>
      </c>
      <c r="C890" t="s">
        <v>14</v>
      </c>
      <c r="D890">
        <v>3</v>
      </c>
      <c r="E890">
        <v>1107</v>
      </c>
      <c r="F890">
        <v>1107</v>
      </c>
      <c r="G890">
        <v>0</v>
      </c>
      <c r="H890">
        <v>1102</v>
      </c>
      <c r="I890">
        <v>5</v>
      </c>
      <c r="J890">
        <v>5</v>
      </c>
      <c r="K890">
        <v>0.99548328816621501</v>
      </c>
      <c r="L890">
        <v>0.99548328816621501</v>
      </c>
      <c r="M890">
        <v>1</v>
      </c>
      <c r="N890">
        <v>0.99548328816621501</v>
      </c>
    </row>
    <row r="891" spans="1:14" x14ac:dyDescent="0.25">
      <c r="A891">
        <v>60</v>
      </c>
      <c r="B891">
        <v>9</v>
      </c>
      <c r="C891" t="s">
        <v>15</v>
      </c>
      <c r="D891">
        <v>3</v>
      </c>
      <c r="E891">
        <v>675</v>
      </c>
      <c r="F891">
        <v>701</v>
      </c>
      <c r="G891">
        <v>26</v>
      </c>
      <c r="H891">
        <v>654</v>
      </c>
      <c r="I891">
        <v>21</v>
      </c>
      <c r="J891">
        <v>47</v>
      </c>
      <c r="K891">
        <v>0.96888888888888802</v>
      </c>
      <c r="L891">
        <v>0.93295292439372302</v>
      </c>
      <c r="M891">
        <v>0.96291012838801704</v>
      </c>
      <c r="N891">
        <v>0.95058139534883701</v>
      </c>
    </row>
    <row r="892" spans="1:14" x14ac:dyDescent="0.25">
      <c r="A892">
        <v>60</v>
      </c>
      <c r="B892">
        <v>9</v>
      </c>
      <c r="C892" t="s">
        <v>16</v>
      </c>
      <c r="D892">
        <v>3</v>
      </c>
      <c r="E892">
        <v>263</v>
      </c>
      <c r="F892">
        <v>266</v>
      </c>
      <c r="G892">
        <v>3</v>
      </c>
      <c r="H892">
        <v>229</v>
      </c>
      <c r="I892">
        <v>34</v>
      </c>
      <c r="J892">
        <v>37</v>
      </c>
      <c r="K892">
        <v>0.87072243346007605</v>
      </c>
      <c r="L892">
        <v>0.86090225563909695</v>
      </c>
      <c r="M892">
        <v>0.988721804511278</v>
      </c>
      <c r="N892">
        <v>0.86578449905482002</v>
      </c>
    </row>
    <row r="893" spans="1:14" x14ac:dyDescent="0.25">
      <c r="A893">
        <v>60</v>
      </c>
      <c r="B893">
        <v>10</v>
      </c>
      <c r="C893" t="s">
        <v>14</v>
      </c>
      <c r="D893">
        <v>1</v>
      </c>
      <c r="E893">
        <v>1006</v>
      </c>
      <c r="F893">
        <v>1014</v>
      </c>
      <c r="G893">
        <v>8</v>
      </c>
      <c r="H893">
        <v>994</v>
      </c>
      <c r="I893">
        <v>12</v>
      </c>
      <c r="J893">
        <v>20</v>
      </c>
      <c r="K893">
        <v>0.98807157057654005</v>
      </c>
      <c r="L893">
        <v>0.98027613412228798</v>
      </c>
      <c r="M893">
        <v>0.99211045364891504</v>
      </c>
      <c r="N893">
        <v>0.98415841584158403</v>
      </c>
    </row>
    <row r="894" spans="1:14" x14ac:dyDescent="0.25">
      <c r="A894">
        <v>60</v>
      </c>
      <c r="B894">
        <v>10</v>
      </c>
      <c r="C894" t="s">
        <v>15</v>
      </c>
      <c r="D894">
        <v>1</v>
      </c>
      <c r="E894">
        <v>678</v>
      </c>
      <c r="F894">
        <v>656</v>
      </c>
      <c r="G894">
        <v>22</v>
      </c>
      <c r="H894">
        <v>589</v>
      </c>
      <c r="I894">
        <v>89</v>
      </c>
      <c r="J894">
        <v>67</v>
      </c>
      <c r="K894">
        <v>0.868731563421828</v>
      </c>
      <c r="L894">
        <v>0.897865853658536</v>
      </c>
      <c r="M894">
        <v>1.03353658536585</v>
      </c>
      <c r="N894">
        <v>0.88305847076461697</v>
      </c>
    </row>
    <row r="895" spans="1:14" x14ac:dyDescent="0.25">
      <c r="A895">
        <v>60</v>
      </c>
      <c r="B895">
        <v>10</v>
      </c>
      <c r="C895" t="s">
        <v>16</v>
      </c>
      <c r="D895">
        <v>1</v>
      </c>
      <c r="E895">
        <v>230</v>
      </c>
      <c r="F895">
        <v>247</v>
      </c>
      <c r="G895">
        <v>17</v>
      </c>
      <c r="H895">
        <v>68</v>
      </c>
      <c r="I895">
        <v>162</v>
      </c>
      <c r="J895">
        <v>179</v>
      </c>
      <c r="K895">
        <v>0.29565217391304299</v>
      </c>
      <c r="L895">
        <v>0.27530364372469601</v>
      </c>
      <c r="M895">
        <v>0.93117408906882504</v>
      </c>
      <c r="N895">
        <v>0.28511530398322799</v>
      </c>
    </row>
    <row r="896" spans="1:14" x14ac:dyDescent="0.25">
      <c r="A896">
        <v>60</v>
      </c>
      <c r="B896">
        <v>10</v>
      </c>
      <c r="C896" t="s">
        <v>14</v>
      </c>
      <c r="D896">
        <v>2</v>
      </c>
      <c r="E896">
        <v>1035</v>
      </c>
      <c r="F896">
        <v>1014</v>
      </c>
      <c r="G896">
        <v>21</v>
      </c>
      <c r="H896">
        <v>1009</v>
      </c>
      <c r="I896">
        <v>26</v>
      </c>
      <c r="J896">
        <v>5</v>
      </c>
      <c r="K896">
        <v>0.97487922705314001</v>
      </c>
      <c r="L896">
        <v>0.99506903353057197</v>
      </c>
      <c r="M896">
        <v>1.0207100591715901</v>
      </c>
      <c r="N896">
        <v>0.98487066861883799</v>
      </c>
    </row>
    <row r="897" spans="1:14" x14ac:dyDescent="0.25">
      <c r="A897">
        <v>60</v>
      </c>
      <c r="B897">
        <v>10</v>
      </c>
      <c r="C897" t="s">
        <v>15</v>
      </c>
      <c r="D897">
        <v>2</v>
      </c>
      <c r="E897">
        <v>637</v>
      </c>
      <c r="F897">
        <v>656</v>
      </c>
      <c r="G897">
        <v>19</v>
      </c>
      <c r="H897">
        <v>573</v>
      </c>
      <c r="I897">
        <v>64</v>
      </c>
      <c r="J897">
        <v>83</v>
      </c>
      <c r="K897">
        <v>0.89952904238618503</v>
      </c>
      <c r="L897">
        <v>0.87347560975609695</v>
      </c>
      <c r="M897">
        <v>0.97103658536585302</v>
      </c>
      <c r="N897">
        <v>0.88631090487238895</v>
      </c>
    </row>
    <row r="898" spans="1:14" x14ac:dyDescent="0.25">
      <c r="A898">
        <v>60</v>
      </c>
      <c r="B898">
        <v>10</v>
      </c>
      <c r="C898" t="s">
        <v>16</v>
      </c>
      <c r="D898">
        <v>2</v>
      </c>
      <c r="E898">
        <v>245</v>
      </c>
      <c r="F898">
        <v>247</v>
      </c>
      <c r="G898">
        <v>2</v>
      </c>
      <c r="H898">
        <v>72</v>
      </c>
      <c r="I898">
        <v>173</v>
      </c>
      <c r="J898">
        <v>175</v>
      </c>
      <c r="K898">
        <v>0.29387755102040802</v>
      </c>
      <c r="L898">
        <v>0.291497975708502</v>
      </c>
      <c r="M898">
        <v>0.99190283400809698</v>
      </c>
      <c r="N898">
        <v>0.292682926829268</v>
      </c>
    </row>
    <row r="899" spans="1:14" x14ac:dyDescent="0.25">
      <c r="A899">
        <v>60</v>
      </c>
      <c r="B899">
        <v>10</v>
      </c>
      <c r="C899" t="s">
        <v>14</v>
      </c>
      <c r="D899">
        <v>3</v>
      </c>
      <c r="E899">
        <v>1022</v>
      </c>
      <c r="F899">
        <v>1014</v>
      </c>
      <c r="G899">
        <v>8</v>
      </c>
      <c r="H899">
        <v>1011</v>
      </c>
      <c r="I899">
        <v>11</v>
      </c>
      <c r="J899">
        <v>3</v>
      </c>
      <c r="K899">
        <v>0.98923679060665304</v>
      </c>
      <c r="L899">
        <v>0.99704142011834296</v>
      </c>
      <c r="M899">
        <v>1.00788954635108</v>
      </c>
      <c r="N899">
        <v>0.99312377210216096</v>
      </c>
    </row>
    <row r="900" spans="1:14" x14ac:dyDescent="0.25">
      <c r="A900">
        <v>60</v>
      </c>
      <c r="B900">
        <v>10</v>
      </c>
      <c r="C900" t="s">
        <v>15</v>
      </c>
      <c r="D900">
        <v>3</v>
      </c>
      <c r="E900">
        <v>624</v>
      </c>
      <c r="F900">
        <v>656</v>
      </c>
      <c r="G900">
        <v>32</v>
      </c>
      <c r="H900">
        <v>597</v>
      </c>
      <c r="I900">
        <v>27</v>
      </c>
      <c r="J900">
        <v>59</v>
      </c>
      <c r="K900">
        <v>0.95673076923076905</v>
      </c>
      <c r="L900">
        <v>0.91006097560975596</v>
      </c>
      <c r="M900">
        <v>0.95121951219512102</v>
      </c>
      <c r="N900">
        <v>0.93281250000000004</v>
      </c>
    </row>
    <row r="901" spans="1:14" x14ac:dyDescent="0.25">
      <c r="A901">
        <v>60</v>
      </c>
      <c r="B901">
        <v>10</v>
      </c>
      <c r="C901" t="s">
        <v>16</v>
      </c>
      <c r="D901">
        <v>3</v>
      </c>
      <c r="E901">
        <v>242</v>
      </c>
      <c r="F901">
        <v>247</v>
      </c>
      <c r="G901">
        <v>5</v>
      </c>
      <c r="H901">
        <v>211</v>
      </c>
      <c r="I901">
        <v>31</v>
      </c>
      <c r="J901">
        <v>36</v>
      </c>
      <c r="K901">
        <v>0.87190082644628097</v>
      </c>
      <c r="L901">
        <v>0.85425101214574894</v>
      </c>
      <c r="M901">
        <v>0.97975708502024295</v>
      </c>
      <c r="N901">
        <v>0.86298568507157403</v>
      </c>
    </row>
    <row r="902" spans="1:14" x14ac:dyDescent="0.25">
      <c r="A902">
        <v>60</v>
      </c>
      <c r="B902">
        <v>11</v>
      </c>
      <c r="C902" t="s">
        <v>14</v>
      </c>
      <c r="D902">
        <v>1</v>
      </c>
      <c r="E902">
        <v>1043</v>
      </c>
      <c r="F902">
        <v>1070</v>
      </c>
      <c r="G902">
        <v>27</v>
      </c>
      <c r="H902">
        <v>1039</v>
      </c>
      <c r="I902">
        <v>4</v>
      </c>
      <c r="J902">
        <v>31</v>
      </c>
      <c r="K902">
        <v>0.99616490891658604</v>
      </c>
      <c r="L902">
        <v>0.971028037383177</v>
      </c>
      <c r="M902">
        <v>0.97476635514018695</v>
      </c>
      <c r="N902">
        <v>0.98343587316611403</v>
      </c>
    </row>
    <row r="903" spans="1:14" x14ac:dyDescent="0.25">
      <c r="A903">
        <v>60</v>
      </c>
      <c r="B903">
        <v>11</v>
      </c>
      <c r="C903" t="s">
        <v>15</v>
      </c>
      <c r="D903">
        <v>1</v>
      </c>
      <c r="E903">
        <v>711</v>
      </c>
      <c r="F903">
        <v>700</v>
      </c>
      <c r="G903">
        <v>11</v>
      </c>
      <c r="H903">
        <v>596</v>
      </c>
      <c r="I903">
        <v>115</v>
      </c>
      <c r="J903">
        <v>104</v>
      </c>
      <c r="K903">
        <v>0.83825597749648295</v>
      </c>
      <c r="L903">
        <v>0.85142857142857098</v>
      </c>
      <c r="M903">
        <v>1.01571428571428</v>
      </c>
      <c r="N903">
        <v>0.84479092841956005</v>
      </c>
    </row>
    <row r="904" spans="1:14" x14ac:dyDescent="0.25">
      <c r="A904">
        <v>60</v>
      </c>
      <c r="B904">
        <v>11</v>
      </c>
      <c r="C904" t="s">
        <v>16</v>
      </c>
      <c r="D904">
        <v>1</v>
      </c>
      <c r="E904">
        <v>251</v>
      </c>
      <c r="F904">
        <v>239</v>
      </c>
      <c r="G904">
        <v>12</v>
      </c>
      <c r="H904">
        <v>77</v>
      </c>
      <c r="I904">
        <v>174</v>
      </c>
      <c r="J904">
        <v>162</v>
      </c>
      <c r="K904">
        <v>0.30677290836653298</v>
      </c>
      <c r="L904">
        <v>0.32217573221757301</v>
      </c>
      <c r="M904">
        <v>1.05020920502092</v>
      </c>
      <c r="N904">
        <v>0.314285714285714</v>
      </c>
    </row>
    <row r="905" spans="1:14" x14ac:dyDescent="0.25">
      <c r="A905">
        <v>60</v>
      </c>
      <c r="B905">
        <v>11</v>
      </c>
      <c r="C905" t="s">
        <v>14</v>
      </c>
      <c r="D905">
        <v>2</v>
      </c>
      <c r="E905">
        <v>1072</v>
      </c>
      <c r="F905">
        <v>1070</v>
      </c>
      <c r="G905">
        <v>2</v>
      </c>
      <c r="H905">
        <v>1067</v>
      </c>
      <c r="I905">
        <v>5</v>
      </c>
      <c r="J905">
        <v>3</v>
      </c>
      <c r="K905">
        <v>0.99533582089552197</v>
      </c>
      <c r="L905">
        <v>0.99719626168224296</v>
      </c>
      <c r="M905">
        <v>1.0018691588785</v>
      </c>
      <c r="N905">
        <v>0.99626517273576098</v>
      </c>
    </row>
    <row r="906" spans="1:14" x14ac:dyDescent="0.25">
      <c r="A906">
        <v>60</v>
      </c>
      <c r="B906">
        <v>11</v>
      </c>
      <c r="C906" t="s">
        <v>15</v>
      </c>
      <c r="D906">
        <v>2</v>
      </c>
      <c r="E906">
        <v>690</v>
      </c>
      <c r="F906">
        <v>700</v>
      </c>
      <c r="G906">
        <v>10</v>
      </c>
      <c r="H906">
        <v>591</v>
      </c>
      <c r="I906">
        <v>99</v>
      </c>
      <c r="J906">
        <v>109</v>
      </c>
      <c r="K906">
        <v>0.85652173913043395</v>
      </c>
      <c r="L906">
        <v>0.84428571428571397</v>
      </c>
      <c r="M906">
        <v>0.98571428571428499</v>
      </c>
      <c r="N906">
        <v>0.850359712230215</v>
      </c>
    </row>
    <row r="907" spans="1:14" x14ac:dyDescent="0.25">
      <c r="A907">
        <v>60</v>
      </c>
      <c r="B907">
        <v>11</v>
      </c>
      <c r="C907" t="s">
        <v>16</v>
      </c>
      <c r="D907">
        <v>2</v>
      </c>
      <c r="E907">
        <v>222</v>
      </c>
      <c r="F907">
        <v>239</v>
      </c>
      <c r="G907">
        <v>17</v>
      </c>
      <c r="H907">
        <v>49</v>
      </c>
      <c r="I907">
        <v>173</v>
      </c>
      <c r="J907">
        <v>190</v>
      </c>
      <c r="K907">
        <v>0.22072072072071999</v>
      </c>
      <c r="L907">
        <v>0.205020920502092</v>
      </c>
      <c r="M907">
        <v>0.92887029288702905</v>
      </c>
      <c r="N907">
        <v>0.212581344902386</v>
      </c>
    </row>
    <row r="908" spans="1:14" x14ac:dyDescent="0.25">
      <c r="A908">
        <v>60</v>
      </c>
      <c r="B908">
        <v>11</v>
      </c>
      <c r="C908" t="s">
        <v>14</v>
      </c>
      <c r="D908">
        <v>3</v>
      </c>
      <c r="E908">
        <v>1066</v>
      </c>
      <c r="F908">
        <v>1070</v>
      </c>
      <c r="G908">
        <v>4</v>
      </c>
      <c r="H908">
        <v>1064</v>
      </c>
      <c r="I908">
        <v>2</v>
      </c>
      <c r="J908">
        <v>6</v>
      </c>
      <c r="K908">
        <v>0.99812382739212002</v>
      </c>
      <c r="L908">
        <v>0.99439252336448603</v>
      </c>
      <c r="M908">
        <v>0.99626168224299005</v>
      </c>
      <c r="N908">
        <v>0.99625468164793995</v>
      </c>
    </row>
    <row r="909" spans="1:14" x14ac:dyDescent="0.25">
      <c r="A909">
        <v>60</v>
      </c>
      <c r="B909">
        <v>11</v>
      </c>
      <c r="C909" t="s">
        <v>15</v>
      </c>
      <c r="D909">
        <v>3</v>
      </c>
      <c r="E909">
        <v>665</v>
      </c>
      <c r="F909">
        <v>700</v>
      </c>
      <c r="G909">
        <v>35</v>
      </c>
      <c r="H909">
        <v>622</v>
      </c>
      <c r="I909">
        <v>43</v>
      </c>
      <c r="J909">
        <v>78</v>
      </c>
      <c r="K909">
        <v>0.93533834586466102</v>
      </c>
      <c r="L909">
        <v>0.88857142857142801</v>
      </c>
      <c r="M909">
        <v>0.95</v>
      </c>
      <c r="N909">
        <v>0.911355311355311</v>
      </c>
    </row>
    <row r="910" spans="1:14" x14ac:dyDescent="0.25">
      <c r="A910">
        <v>60</v>
      </c>
      <c r="B910">
        <v>11</v>
      </c>
      <c r="C910" t="s">
        <v>16</v>
      </c>
      <c r="D910">
        <v>3</v>
      </c>
      <c r="E910">
        <v>231</v>
      </c>
      <c r="F910">
        <v>239</v>
      </c>
      <c r="G910">
        <v>8</v>
      </c>
      <c r="H910">
        <v>205</v>
      </c>
      <c r="I910">
        <v>26</v>
      </c>
      <c r="J910">
        <v>34</v>
      </c>
      <c r="K910">
        <v>0.88744588744588704</v>
      </c>
      <c r="L910">
        <v>0.85774058577405798</v>
      </c>
      <c r="M910">
        <v>0.96652719665271902</v>
      </c>
      <c r="N910">
        <v>0.87234042553191404</v>
      </c>
    </row>
    <row r="911" spans="1:14" x14ac:dyDescent="0.25">
      <c r="A911">
        <v>60</v>
      </c>
      <c r="B911">
        <v>12</v>
      </c>
      <c r="C911" t="s">
        <v>14</v>
      </c>
      <c r="D911">
        <v>1</v>
      </c>
      <c r="E911">
        <v>998</v>
      </c>
      <c r="F911">
        <v>1007</v>
      </c>
      <c r="G911">
        <v>9</v>
      </c>
      <c r="H911">
        <v>990</v>
      </c>
      <c r="I911">
        <v>8</v>
      </c>
      <c r="J911">
        <v>17</v>
      </c>
      <c r="K911">
        <v>0.99198396793587096</v>
      </c>
      <c r="L911">
        <v>0.98311817279046598</v>
      </c>
      <c r="M911">
        <v>0.991062562065541</v>
      </c>
      <c r="N911">
        <v>0.98753117206982499</v>
      </c>
    </row>
    <row r="912" spans="1:14" x14ac:dyDescent="0.25">
      <c r="A912">
        <v>60</v>
      </c>
      <c r="B912">
        <v>12</v>
      </c>
      <c r="C912" t="s">
        <v>15</v>
      </c>
      <c r="D912">
        <v>1</v>
      </c>
      <c r="E912">
        <v>703</v>
      </c>
      <c r="F912">
        <v>641</v>
      </c>
      <c r="G912">
        <v>62</v>
      </c>
      <c r="H912">
        <v>566</v>
      </c>
      <c r="I912">
        <v>137</v>
      </c>
      <c r="J912">
        <v>75</v>
      </c>
      <c r="K912">
        <v>0.80512091038406797</v>
      </c>
      <c r="L912">
        <v>0.882995319812792</v>
      </c>
      <c r="M912">
        <v>1.09672386895475</v>
      </c>
      <c r="N912">
        <v>0.84226190476190399</v>
      </c>
    </row>
    <row r="913" spans="1:14" x14ac:dyDescent="0.25">
      <c r="A913">
        <v>60</v>
      </c>
      <c r="B913">
        <v>12</v>
      </c>
      <c r="C913" t="s">
        <v>16</v>
      </c>
      <c r="D913">
        <v>1</v>
      </c>
      <c r="E913">
        <v>218</v>
      </c>
      <c r="F913">
        <v>204</v>
      </c>
      <c r="G913">
        <v>14</v>
      </c>
      <c r="H913">
        <v>45</v>
      </c>
      <c r="I913">
        <v>173</v>
      </c>
      <c r="J913">
        <v>159</v>
      </c>
      <c r="K913">
        <v>0.206422018348623</v>
      </c>
      <c r="L913">
        <v>0.220588235294117</v>
      </c>
      <c r="M913">
        <v>1.0686274509803899</v>
      </c>
      <c r="N913">
        <v>0.21327014218009399</v>
      </c>
    </row>
    <row r="914" spans="1:14" x14ac:dyDescent="0.25">
      <c r="A914">
        <v>60</v>
      </c>
      <c r="B914">
        <v>12</v>
      </c>
      <c r="C914" t="s">
        <v>14</v>
      </c>
      <c r="D914">
        <v>2</v>
      </c>
      <c r="E914">
        <v>1023</v>
      </c>
      <c r="F914">
        <v>1007</v>
      </c>
      <c r="G914">
        <v>16</v>
      </c>
      <c r="H914">
        <v>1007</v>
      </c>
      <c r="I914">
        <v>16</v>
      </c>
      <c r="J914">
        <v>0</v>
      </c>
      <c r="K914">
        <v>0.98435972629520996</v>
      </c>
      <c r="L914">
        <v>1</v>
      </c>
      <c r="M914">
        <v>1.01588877855014</v>
      </c>
      <c r="N914">
        <v>0.99211822660098503</v>
      </c>
    </row>
    <row r="915" spans="1:14" x14ac:dyDescent="0.25">
      <c r="A915">
        <v>60</v>
      </c>
      <c r="B915">
        <v>12</v>
      </c>
      <c r="C915" t="s">
        <v>15</v>
      </c>
      <c r="D915">
        <v>2</v>
      </c>
      <c r="E915">
        <v>650</v>
      </c>
      <c r="F915">
        <v>641</v>
      </c>
      <c r="G915">
        <v>9</v>
      </c>
      <c r="H915">
        <v>525</v>
      </c>
      <c r="I915">
        <v>125</v>
      </c>
      <c r="J915">
        <v>116</v>
      </c>
      <c r="K915">
        <v>0.80769230769230704</v>
      </c>
      <c r="L915">
        <v>0.819032761310452</v>
      </c>
      <c r="M915">
        <v>1.0140405616224599</v>
      </c>
      <c r="N915">
        <v>0.81332300542215297</v>
      </c>
    </row>
    <row r="916" spans="1:14" x14ac:dyDescent="0.25">
      <c r="A916">
        <v>60</v>
      </c>
      <c r="B916">
        <v>12</v>
      </c>
      <c r="C916" t="s">
        <v>16</v>
      </c>
      <c r="D916">
        <v>2</v>
      </c>
      <c r="E916">
        <v>224</v>
      </c>
      <c r="F916">
        <v>204</v>
      </c>
      <c r="G916">
        <v>20</v>
      </c>
      <c r="H916">
        <v>47</v>
      </c>
      <c r="I916">
        <v>177</v>
      </c>
      <c r="J916">
        <v>157</v>
      </c>
      <c r="K916">
        <v>0.20982142857142799</v>
      </c>
      <c r="L916">
        <v>0.230392156862745</v>
      </c>
      <c r="M916">
        <v>1.0980392156862699</v>
      </c>
      <c r="N916">
        <v>0.21962616822429901</v>
      </c>
    </row>
    <row r="917" spans="1:14" x14ac:dyDescent="0.25">
      <c r="A917">
        <v>60</v>
      </c>
      <c r="B917">
        <v>12</v>
      </c>
      <c r="C917" t="s">
        <v>14</v>
      </c>
      <c r="D917">
        <v>3</v>
      </c>
      <c r="E917">
        <v>1009</v>
      </c>
      <c r="F917">
        <v>1007</v>
      </c>
      <c r="G917">
        <v>2</v>
      </c>
      <c r="H917">
        <v>1000</v>
      </c>
      <c r="I917">
        <v>9</v>
      </c>
      <c r="J917">
        <v>7</v>
      </c>
      <c r="K917">
        <v>0.99108027750247696</v>
      </c>
      <c r="L917">
        <v>0.99304865938430897</v>
      </c>
      <c r="M917">
        <v>1.00198609731876</v>
      </c>
      <c r="N917">
        <v>0.99206349206349198</v>
      </c>
    </row>
    <row r="918" spans="1:14" x14ac:dyDescent="0.25">
      <c r="A918">
        <v>60</v>
      </c>
      <c r="B918">
        <v>12</v>
      </c>
      <c r="C918" t="s">
        <v>15</v>
      </c>
      <c r="D918">
        <v>3</v>
      </c>
      <c r="E918">
        <v>634</v>
      </c>
      <c r="F918">
        <v>641</v>
      </c>
      <c r="G918">
        <v>7</v>
      </c>
      <c r="H918">
        <v>565</v>
      </c>
      <c r="I918">
        <v>69</v>
      </c>
      <c r="J918">
        <v>76</v>
      </c>
      <c r="K918">
        <v>0.89116719242902198</v>
      </c>
      <c r="L918">
        <v>0.88143525741029605</v>
      </c>
      <c r="M918">
        <v>0.98907956318252699</v>
      </c>
      <c r="N918">
        <v>0.88627450980392097</v>
      </c>
    </row>
    <row r="919" spans="1:14" x14ac:dyDescent="0.25">
      <c r="A919">
        <v>60</v>
      </c>
      <c r="B919">
        <v>12</v>
      </c>
      <c r="C919" t="s">
        <v>16</v>
      </c>
      <c r="D919">
        <v>3</v>
      </c>
      <c r="E919">
        <v>222</v>
      </c>
      <c r="F919">
        <v>204</v>
      </c>
      <c r="G919">
        <v>18</v>
      </c>
      <c r="H919">
        <v>178</v>
      </c>
      <c r="I919">
        <v>44</v>
      </c>
      <c r="J919">
        <v>26</v>
      </c>
      <c r="K919">
        <v>0.80180180180180105</v>
      </c>
      <c r="L919">
        <v>0.87254901960784303</v>
      </c>
      <c r="M919">
        <v>1.0882352941176401</v>
      </c>
      <c r="N919">
        <v>0.83568075117370799</v>
      </c>
    </row>
    <row r="920" spans="1:14" x14ac:dyDescent="0.25">
      <c r="A920">
        <v>60</v>
      </c>
      <c r="B920">
        <v>13</v>
      </c>
      <c r="C920" t="s">
        <v>14</v>
      </c>
      <c r="D920">
        <v>1</v>
      </c>
      <c r="E920">
        <v>989</v>
      </c>
      <c r="F920">
        <v>1000</v>
      </c>
      <c r="G920">
        <v>11</v>
      </c>
      <c r="H920">
        <v>985</v>
      </c>
      <c r="I920">
        <v>4</v>
      </c>
      <c r="J920">
        <v>15</v>
      </c>
      <c r="K920">
        <v>0.995955510616784</v>
      </c>
      <c r="L920">
        <v>0.98499999999999999</v>
      </c>
      <c r="M920">
        <v>0.98899999999999999</v>
      </c>
      <c r="N920">
        <v>0.99044746103569603</v>
      </c>
    </row>
    <row r="921" spans="1:14" x14ac:dyDescent="0.25">
      <c r="A921">
        <v>60</v>
      </c>
      <c r="B921">
        <v>13</v>
      </c>
      <c r="C921" t="s">
        <v>15</v>
      </c>
      <c r="D921">
        <v>1</v>
      </c>
      <c r="E921">
        <v>849</v>
      </c>
      <c r="F921">
        <v>815</v>
      </c>
      <c r="G921">
        <v>34</v>
      </c>
      <c r="H921">
        <v>746</v>
      </c>
      <c r="I921">
        <v>103</v>
      </c>
      <c r="J921">
        <v>69</v>
      </c>
      <c r="K921">
        <v>0.87868080094228496</v>
      </c>
      <c r="L921">
        <v>0.91533742331288304</v>
      </c>
      <c r="M921">
        <v>1.04171779141104</v>
      </c>
      <c r="N921">
        <v>0.89663461538461497</v>
      </c>
    </row>
    <row r="922" spans="1:14" x14ac:dyDescent="0.25">
      <c r="A922">
        <v>60</v>
      </c>
      <c r="B922">
        <v>13</v>
      </c>
      <c r="C922" t="s">
        <v>16</v>
      </c>
      <c r="D922">
        <v>1</v>
      </c>
      <c r="E922">
        <v>308</v>
      </c>
      <c r="F922">
        <v>216</v>
      </c>
      <c r="G922">
        <v>92</v>
      </c>
      <c r="H922">
        <v>50</v>
      </c>
      <c r="I922">
        <v>258</v>
      </c>
      <c r="J922">
        <v>166</v>
      </c>
      <c r="K922">
        <v>0.162337662337662</v>
      </c>
      <c r="L922">
        <v>0.23148148148148101</v>
      </c>
      <c r="M922">
        <v>1.42592592592592</v>
      </c>
      <c r="N922">
        <v>0.19083969465648801</v>
      </c>
    </row>
    <row r="923" spans="1:14" x14ac:dyDescent="0.25">
      <c r="A923">
        <v>60</v>
      </c>
      <c r="B923">
        <v>13</v>
      </c>
      <c r="C923" t="s">
        <v>14</v>
      </c>
      <c r="D923">
        <v>2</v>
      </c>
      <c r="E923">
        <v>1002</v>
      </c>
      <c r="F923">
        <v>1000</v>
      </c>
      <c r="G923">
        <v>2</v>
      </c>
      <c r="H923">
        <v>994</v>
      </c>
      <c r="I923">
        <v>8</v>
      </c>
      <c r="J923">
        <v>6</v>
      </c>
      <c r="K923">
        <v>0.99201596806387204</v>
      </c>
      <c r="L923">
        <v>0.99399999999999999</v>
      </c>
      <c r="M923">
        <v>1.002</v>
      </c>
      <c r="N923">
        <v>0.99300699300699302</v>
      </c>
    </row>
    <row r="924" spans="1:14" x14ac:dyDescent="0.25">
      <c r="A924">
        <v>60</v>
      </c>
      <c r="B924">
        <v>13</v>
      </c>
      <c r="C924" t="s">
        <v>15</v>
      </c>
      <c r="D924">
        <v>2</v>
      </c>
      <c r="E924">
        <v>784</v>
      </c>
      <c r="F924">
        <v>815</v>
      </c>
      <c r="G924">
        <v>31</v>
      </c>
      <c r="H924">
        <v>700</v>
      </c>
      <c r="I924">
        <v>84</v>
      </c>
      <c r="J924">
        <v>115</v>
      </c>
      <c r="K924">
        <v>0.89285714285714202</v>
      </c>
      <c r="L924">
        <v>0.85889570552147199</v>
      </c>
      <c r="M924">
        <v>0.96196319018404897</v>
      </c>
      <c r="N924">
        <v>0.87554721701063098</v>
      </c>
    </row>
    <row r="925" spans="1:14" x14ac:dyDescent="0.25">
      <c r="A925">
        <v>60</v>
      </c>
      <c r="B925">
        <v>13</v>
      </c>
      <c r="C925" t="s">
        <v>16</v>
      </c>
      <c r="D925">
        <v>2</v>
      </c>
      <c r="E925">
        <v>273</v>
      </c>
      <c r="F925">
        <v>216</v>
      </c>
      <c r="G925">
        <v>57</v>
      </c>
      <c r="H925">
        <v>36</v>
      </c>
      <c r="I925">
        <v>237</v>
      </c>
      <c r="J925">
        <v>180</v>
      </c>
      <c r="K925">
        <v>0.13186813186813101</v>
      </c>
      <c r="L925">
        <v>0.16666666666666599</v>
      </c>
      <c r="M925">
        <v>1.26388888888888</v>
      </c>
      <c r="N925">
        <v>0.14723926380367999</v>
      </c>
    </row>
    <row r="926" spans="1:14" x14ac:dyDescent="0.25">
      <c r="A926">
        <v>60</v>
      </c>
      <c r="B926">
        <v>13</v>
      </c>
      <c r="C926" t="s">
        <v>14</v>
      </c>
      <c r="D926">
        <v>3</v>
      </c>
      <c r="E926">
        <v>995</v>
      </c>
      <c r="F926">
        <v>1000</v>
      </c>
      <c r="G926">
        <v>5</v>
      </c>
      <c r="H926">
        <v>995</v>
      </c>
      <c r="I926">
        <v>0</v>
      </c>
      <c r="J926">
        <v>5</v>
      </c>
      <c r="K926">
        <v>1</v>
      </c>
      <c r="L926">
        <v>0.995</v>
      </c>
      <c r="M926">
        <v>0.995</v>
      </c>
      <c r="N926">
        <v>0.99749373433583899</v>
      </c>
    </row>
    <row r="927" spans="1:14" x14ac:dyDescent="0.25">
      <c r="A927">
        <v>60</v>
      </c>
      <c r="B927">
        <v>13</v>
      </c>
      <c r="C927" t="s">
        <v>15</v>
      </c>
      <c r="D927">
        <v>3</v>
      </c>
      <c r="E927">
        <v>794</v>
      </c>
      <c r="F927">
        <v>815</v>
      </c>
      <c r="G927">
        <v>21</v>
      </c>
      <c r="H927">
        <v>761</v>
      </c>
      <c r="I927">
        <v>33</v>
      </c>
      <c r="J927">
        <v>54</v>
      </c>
      <c r="K927">
        <v>0.95843828715365198</v>
      </c>
      <c r="L927">
        <v>0.93374233128834305</v>
      </c>
      <c r="M927">
        <v>0.97423312883435498</v>
      </c>
      <c r="N927">
        <v>0.94592914853946497</v>
      </c>
    </row>
    <row r="928" spans="1:14" x14ac:dyDescent="0.25">
      <c r="A928">
        <v>60</v>
      </c>
      <c r="B928">
        <v>13</v>
      </c>
      <c r="C928" t="s">
        <v>16</v>
      </c>
      <c r="D928">
        <v>3</v>
      </c>
      <c r="E928">
        <v>226</v>
      </c>
      <c r="F928">
        <v>216</v>
      </c>
      <c r="G928">
        <v>10</v>
      </c>
      <c r="H928">
        <v>195</v>
      </c>
      <c r="I928">
        <v>31</v>
      </c>
      <c r="J928">
        <v>21</v>
      </c>
      <c r="K928">
        <v>0.86283185840707899</v>
      </c>
      <c r="L928">
        <v>0.90277777777777701</v>
      </c>
      <c r="M928">
        <v>1.0462962962962901</v>
      </c>
      <c r="N928">
        <v>0.88235294117647001</v>
      </c>
    </row>
    <row r="929" spans="1:14" x14ac:dyDescent="0.25">
      <c r="A929">
        <v>60</v>
      </c>
      <c r="B929">
        <v>14</v>
      </c>
      <c r="C929" t="s">
        <v>14</v>
      </c>
      <c r="D929">
        <v>1</v>
      </c>
      <c r="E929">
        <v>1008</v>
      </c>
      <c r="F929">
        <v>1052</v>
      </c>
      <c r="G929">
        <v>44</v>
      </c>
      <c r="H929">
        <v>1002</v>
      </c>
      <c r="I929">
        <v>6</v>
      </c>
      <c r="J929">
        <v>50</v>
      </c>
      <c r="K929">
        <v>0.99404761904761896</v>
      </c>
      <c r="L929">
        <v>0.95247148288973305</v>
      </c>
      <c r="M929">
        <v>0.95817490494296498</v>
      </c>
      <c r="N929">
        <v>0.97281553398058196</v>
      </c>
    </row>
    <row r="930" spans="1:14" x14ac:dyDescent="0.25">
      <c r="A930">
        <v>60</v>
      </c>
      <c r="B930">
        <v>14</v>
      </c>
      <c r="C930" t="s">
        <v>15</v>
      </c>
      <c r="D930">
        <v>1</v>
      </c>
      <c r="E930">
        <v>878</v>
      </c>
      <c r="F930">
        <v>913</v>
      </c>
      <c r="G930">
        <v>35</v>
      </c>
      <c r="H930">
        <v>770</v>
      </c>
      <c r="I930">
        <v>108</v>
      </c>
      <c r="J930">
        <v>143</v>
      </c>
      <c r="K930">
        <v>0.87699316628701596</v>
      </c>
      <c r="L930">
        <v>0.843373493975903</v>
      </c>
      <c r="M930">
        <v>0.96166484118291296</v>
      </c>
      <c r="N930">
        <v>0.85985482970407501</v>
      </c>
    </row>
    <row r="931" spans="1:14" x14ac:dyDescent="0.25">
      <c r="A931">
        <v>60</v>
      </c>
      <c r="B931">
        <v>14</v>
      </c>
      <c r="C931" t="s">
        <v>16</v>
      </c>
      <c r="D931">
        <v>1</v>
      </c>
      <c r="E931">
        <v>218</v>
      </c>
      <c r="F931">
        <v>217</v>
      </c>
      <c r="G931">
        <v>1</v>
      </c>
      <c r="H931">
        <v>48</v>
      </c>
      <c r="I931">
        <v>170</v>
      </c>
      <c r="J931">
        <v>169</v>
      </c>
      <c r="K931">
        <v>0.22018348623853201</v>
      </c>
      <c r="L931">
        <v>0.221198156682027</v>
      </c>
      <c r="M931">
        <v>1.0046082949308699</v>
      </c>
      <c r="N931">
        <v>0.22068965517241301</v>
      </c>
    </row>
    <row r="932" spans="1:14" x14ac:dyDescent="0.25">
      <c r="A932">
        <v>60</v>
      </c>
      <c r="B932">
        <v>14</v>
      </c>
      <c r="C932" t="s">
        <v>14</v>
      </c>
      <c r="D932">
        <v>2</v>
      </c>
      <c r="E932">
        <v>1051</v>
      </c>
      <c r="F932">
        <v>1052</v>
      </c>
      <c r="G932">
        <v>1</v>
      </c>
      <c r="H932">
        <v>1044</v>
      </c>
      <c r="I932">
        <v>7</v>
      </c>
      <c r="J932">
        <v>8</v>
      </c>
      <c r="K932">
        <v>0.99333967649857202</v>
      </c>
      <c r="L932">
        <v>0.99239543726235702</v>
      </c>
      <c r="M932">
        <v>0.99904942965779397</v>
      </c>
      <c r="N932">
        <v>0.99286733238231095</v>
      </c>
    </row>
    <row r="933" spans="1:14" x14ac:dyDescent="0.25">
      <c r="A933">
        <v>60</v>
      </c>
      <c r="B933">
        <v>14</v>
      </c>
      <c r="C933" t="s">
        <v>15</v>
      </c>
      <c r="D933">
        <v>2</v>
      </c>
      <c r="E933">
        <v>965</v>
      </c>
      <c r="F933">
        <v>913</v>
      </c>
      <c r="G933">
        <v>52</v>
      </c>
      <c r="H933">
        <v>879</v>
      </c>
      <c r="I933">
        <v>86</v>
      </c>
      <c r="J933">
        <v>34</v>
      </c>
      <c r="K933">
        <v>0.91088082901554401</v>
      </c>
      <c r="L933">
        <v>0.96276013143482997</v>
      </c>
      <c r="M933">
        <v>1.0569550930996701</v>
      </c>
      <c r="N933">
        <v>0.93610223642172496</v>
      </c>
    </row>
    <row r="934" spans="1:14" x14ac:dyDescent="0.25">
      <c r="A934">
        <v>60</v>
      </c>
      <c r="B934">
        <v>14</v>
      </c>
      <c r="C934" t="s">
        <v>16</v>
      </c>
      <c r="D934">
        <v>2</v>
      </c>
      <c r="E934">
        <v>195</v>
      </c>
      <c r="F934">
        <v>217</v>
      </c>
      <c r="G934">
        <v>22</v>
      </c>
      <c r="H934">
        <v>50</v>
      </c>
      <c r="I934">
        <v>145</v>
      </c>
      <c r="J934">
        <v>167</v>
      </c>
      <c r="K934">
        <v>0.256410256410256</v>
      </c>
      <c r="L934">
        <v>0.230414746543778</v>
      </c>
      <c r="M934">
        <v>0.89861751152073699</v>
      </c>
      <c r="N934">
        <v>0.242718446601941</v>
      </c>
    </row>
    <row r="935" spans="1:14" x14ac:dyDescent="0.25">
      <c r="A935">
        <v>60</v>
      </c>
      <c r="B935">
        <v>14</v>
      </c>
      <c r="C935" t="s">
        <v>14</v>
      </c>
      <c r="D935">
        <v>3</v>
      </c>
      <c r="E935">
        <v>1048</v>
      </c>
      <c r="F935">
        <v>1052</v>
      </c>
      <c r="G935">
        <v>4</v>
      </c>
      <c r="H935">
        <v>1046</v>
      </c>
      <c r="I935">
        <v>2</v>
      </c>
      <c r="J935">
        <v>6</v>
      </c>
      <c r="K935">
        <v>0.99809160305343503</v>
      </c>
      <c r="L935">
        <v>0.99429657794676796</v>
      </c>
      <c r="M935">
        <v>0.99619771863117801</v>
      </c>
      <c r="N935">
        <v>0.99619047619047596</v>
      </c>
    </row>
    <row r="936" spans="1:14" x14ac:dyDescent="0.25">
      <c r="A936">
        <v>60</v>
      </c>
      <c r="B936">
        <v>14</v>
      </c>
      <c r="C936" t="s">
        <v>15</v>
      </c>
      <c r="D936">
        <v>3</v>
      </c>
      <c r="E936">
        <v>796</v>
      </c>
      <c r="F936">
        <v>913</v>
      </c>
      <c r="G936">
        <v>117</v>
      </c>
      <c r="H936">
        <v>724</v>
      </c>
      <c r="I936">
        <v>72</v>
      </c>
      <c r="J936">
        <v>189</v>
      </c>
      <c r="K936">
        <v>0.90954773869346695</v>
      </c>
      <c r="L936">
        <v>0.79299014238773202</v>
      </c>
      <c r="M936">
        <v>0.87185104052573903</v>
      </c>
      <c r="N936">
        <v>0.84727911059098804</v>
      </c>
    </row>
    <row r="937" spans="1:14" x14ac:dyDescent="0.25">
      <c r="A937">
        <v>60</v>
      </c>
      <c r="B937">
        <v>14</v>
      </c>
      <c r="C937" t="s">
        <v>16</v>
      </c>
      <c r="D937">
        <v>3</v>
      </c>
      <c r="E937">
        <v>221</v>
      </c>
      <c r="F937">
        <v>217</v>
      </c>
      <c r="G937">
        <v>4</v>
      </c>
      <c r="H937">
        <v>194</v>
      </c>
      <c r="I937">
        <v>27</v>
      </c>
      <c r="J937">
        <v>23</v>
      </c>
      <c r="K937">
        <v>0.87782805429864197</v>
      </c>
      <c r="L937">
        <v>0.89400921658986099</v>
      </c>
      <c r="M937">
        <v>1.0184331797235</v>
      </c>
      <c r="N937">
        <v>0.885844748858447</v>
      </c>
    </row>
    <row r="938" spans="1:14" x14ac:dyDescent="0.25">
      <c r="A938">
        <v>60</v>
      </c>
      <c r="B938">
        <v>15</v>
      </c>
      <c r="C938" t="s">
        <v>14</v>
      </c>
      <c r="D938">
        <v>1</v>
      </c>
      <c r="E938">
        <v>941</v>
      </c>
      <c r="F938">
        <v>964</v>
      </c>
      <c r="G938">
        <v>23</v>
      </c>
      <c r="H938">
        <v>935</v>
      </c>
      <c r="I938">
        <v>6</v>
      </c>
      <c r="J938">
        <v>29</v>
      </c>
      <c r="K938">
        <v>0.99362380446333598</v>
      </c>
      <c r="L938">
        <v>0.969917012448132</v>
      </c>
      <c r="M938">
        <v>0.97614107883817403</v>
      </c>
      <c r="N938">
        <v>0.98162729658792602</v>
      </c>
    </row>
    <row r="939" spans="1:14" x14ac:dyDescent="0.25">
      <c r="A939">
        <v>60</v>
      </c>
      <c r="B939">
        <v>15</v>
      </c>
      <c r="C939" t="s">
        <v>15</v>
      </c>
      <c r="D939">
        <v>1</v>
      </c>
      <c r="E939">
        <v>743</v>
      </c>
      <c r="F939">
        <v>774</v>
      </c>
      <c r="G939">
        <v>31</v>
      </c>
      <c r="H939">
        <v>661</v>
      </c>
      <c r="I939">
        <v>82</v>
      </c>
      <c r="J939">
        <v>113</v>
      </c>
      <c r="K939">
        <v>0.88963660834454905</v>
      </c>
      <c r="L939">
        <v>0.854005167958656</v>
      </c>
      <c r="M939">
        <v>0.95994832041343603</v>
      </c>
      <c r="N939">
        <v>0.87145682267633395</v>
      </c>
    </row>
    <row r="940" spans="1:14" x14ac:dyDescent="0.25">
      <c r="A940">
        <v>60</v>
      </c>
      <c r="B940">
        <v>15</v>
      </c>
      <c r="C940" t="s">
        <v>16</v>
      </c>
      <c r="D940">
        <v>1</v>
      </c>
      <c r="E940">
        <v>250</v>
      </c>
      <c r="F940">
        <v>218</v>
      </c>
      <c r="G940">
        <v>32</v>
      </c>
      <c r="H940">
        <v>53</v>
      </c>
      <c r="I940">
        <v>197</v>
      </c>
      <c r="J940">
        <v>165</v>
      </c>
      <c r="K940">
        <v>0.21199999999999999</v>
      </c>
      <c r="L940">
        <v>0.243119266055045</v>
      </c>
      <c r="M940">
        <v>1.1467889908256801</v>
      </c>
      <c r="N940">
        <v>0.226495726495726</v>
      </c>
    </row>
    <row r="941" spans="1:14" x14ac:dyDescent="0.25">
      <c r="A941">
        <v>60</v>
      </c>
      <c r="B941">
        <v>15</v>
      </c>
      <c r="C941" t="s">
        <v>14</v>
      </c>
      <c r="D941">
        <v>2</v>
      </c>
      <c r="E941">
        <v>968</v>
      </c>
      <c r="F941">
        <v>964</v>
      </c>
      <c r="G941">
        <v>4</v>
      </c>
      <c r="H941">
        <v>960</v>
      </c>
      <c r="I941">
        <v>8</v>
      </c>
      <c r="J941">
        <v>4</v>
      </c>
      <c r="K941">
        <v>0.99173553719008201</v>
      </c>
      <c r="L941">
        <v>0.99585062240663902</v>
      </c>
      <c r="M941">
        <v>1.0041493775933601</v>
      </c>
      <c r="N941">
        <v>0.99378881987577605</v>
      </c>
    </row>
    <row r="942" spans="1:14" x14ac:dyDescent="0.25">
      <c r="A942">
        <v>60</v>
      </c>
      <c r="B942">
        <v>15</v>
      </c>
      <c r="C942" t="s">
        <v>15</v>
      </c>
      <c r="D942">
        <v>2</v>
      </c>
      <c r="E942">
        <v>752</v>
      </c>
      <c r="F942">
        <v>774</v>
      </c>
      <c r="G942">
        <v>22</v>
      </c>
      <c r="H942">
        <v>671</v>
      </c>
      <c r="I942">
        <v>81</v>
      </c>
      <c r="J942">
        <v>103</v>
      </c>
      <c r="K942">
        <v>0.89228723404255295</v>
      </c>
      <c r="L942">
        <v>0.86692506459948304</v>
      </c>
      <c r="M942">
        <v>0.97157622739018001</v>
      </c>
      <c r="N942">
        <v>0.87942332896461295</v>
      </c>
    </row>
    <row r="943" spans="1:14" x14ac:dyDescent="0.25">
      <c r="A943">
        <v>60</v>
      </c>
      <c r="B943">
        <v>15</v>
      </c>
      <c r="C943" t="s">
        <v>16</v>
      </c>
      <c r="D943">
        <v>2</v>
      </c>
      <c r="E943">
        <v>210</v>
      </c>
      <c r="F943">
        <v>218</v>
      </c>
      <c r="G943">
        <v>8</v>
      </c>
      <c r="H943">
        <v>46</v>
      </c>
      <c r="I943">
        <v>164</v>
      </c>
      <c r="J943">
        <v>172</v>
      </c>
      <c r="K943">
        <v>0.21904761904761899</v>
      </c>
      <c r="L943">
        <v>0.21100917431192601</v>
      </c>
      <c r="M943">
        <v>0.96330275229357798</v>
      </c>
      <c r="N943">
        <v>0.21495327102803699</v>
      </c>
    </row>
    <row r="944" spans="1:14" x14ac:dyDescent="0.25">
      <c r="A944">
        <v>60</v>
      </c>
      <c r="B944">
        <v>15</v>
      </c>
      <c r="C944" t="s">
        <v>14</v>
      </c>
      <c r="D944">
        <v>3</v>
      </c>
      <c r="E944">
        <v>960</v>
      </c>
      <c r="F944">
        <v>964</v>
      </c>
      <c r="G944">
        <v>4</v>
      </c>
      <c r="H944">
        <v>959</v>
      </c>
      <c r="I944">
        <v>1</v>
      </c>
      <c r="J944">
        <v>5</v>
      </c>
      <c r="K944">
        <v>0.99895833333333295</v>
      </c>
      <c r="L944">
        <v>0.994813278008298</v>
      </c>
      <c r="M944">
        <v>0.99585062240663902</v>
      </c>
      <c r="N944">
        <v>0.99688149688149597</v>
      </c>
    </row>
    <row r="945" spans="1:14" x14ac:dyDescent="0.25">
      <c r="A945">
        <v>60</v>
      </c>
      <c r="B945">
        <v>15</v>
      </c>
      <c r="C945" t="s">
        <v>15</v>
      </c>
      <c r="D945">
        <v>3</v>
      </c>
      <c r="E945">
        <v>740</v>
      </c>
      <c r="F945">
        <v>774</v>
      </c>
      <c r="G945">
        <v>34</v>
      </c>
      <c r="H945">
        <v>710</v>
      </c>
      <c r="I945">
        <v>30</v>
      </c>
      <c r="J945">
        <v>64</v>
      </c>
      <c r="K945">
        <v>0.95945945945945899</v>
      </c>
      <c r="L945">
        <v>0.91731266149870805</v>
      </c>
      <c r="M945">
        <v>0.95607235142118796</v>
      </c>
      <c r="N945">
        <v>0.93791281373844104</v>
      </c>
    </row>
    <row r="946" spans="1:14" x14ac:dyDescent="0.25">
      <c r="A946">
        <v>60</v>
      </c>
      <c r="B946">
        <v>15</v>
      </c>
      <c r="C946" t="s">
        <v>16</v>
      </c>
      <c r="D946">
        <v>3</v>
      </c>
      <c r="E946">
        <v>218</v>
      </c>
      <c r="F946">
        <v>218</v>
      </c>
      <c r="G946">
        <v>0</v>
      </c>
      <c r="H946">
        <v>194</v>
      </c>
      <c r="I946">
        <v>24</v>
      </c>
      <c r="J946">
        <v>24</v>
      </c>
      <c r="K946">
        <v>0.88990825688073305</v>
      </c>
      <c r="L946">
        <v>0.88990825688073305</v>
      </c>
      <c r="M946">
        <v>1</v>
      </c>
      <c r="N946">
        <v>0.88990825688073305</v>
      </c>
    </row>
    <row r="947" spans="1:14" x14ac:dyDescent="0.25">
      <c r="A947">
        <v>60</v>
      </c>
      <c r="B947">
        <v>16</v>
      </c>
      <c r="C947" t="s">
        <v>14</v>
      </c>
      <c r="D947">
        <v>1</v>
      </c>
      <c r="E947">
        <v>1078</v>
      </c>
      <c r="F947">
        <v>1109</v>
      </c>
      <c r="G947">
        <v>31</v>
      </c>
      <c r="H947">
        <v>1067</v>
      </c>
      <c r="I947">
        <v>11</v>
      </c>
      <c r="J947">
        <v>42</v>
      </c>
      <c r="K947">
        <v>0.98979591836734604</v>
      </c>
      <c r="L947">
        <v>0.962128043282236</v>
      </c>
      <c r="M947">
        <v>0.97204688908926895</v>
      </c>
      <c r="N947">
        <v>0.97576588934613595</v>
      </c>
    </row>
    <row r="948" spans="1:14" x14ac:dyDescent="0.25">
      <c r="A948">
        <v>60</v>
      </c>
      <c r="B948">
        <v>16</v>
      </c>
      <c r="C948" t="s">
        <v>15</v>
      </c>
      <c r="D948">
        <v>1</v>
      </c>
      <c r="E948">
        <v>742</v>
      </c>
      <c r="F948">
        <v>681</v>
      </c>
      <c r="G948">
        <v>61</v>
      </c>
      <c r="H948">
        <v>608</v>
      </c>
      <c r="I948">
        <v>134</v>
      </c>
      <c r="J948">
        <v>73</v>
      </c>
      <c r="K948">
        <v>0.819407008086253</v>
      </c>
      <c r="L948">
        <v>0.89280469897209902</v>
      </c>
      <c r="M948">
        <v>1.0895741556534499</v>
      </c>
      <c r="N948">
        <v>0.85453267744202399</v>
      </c>
    </row>
    <row r="949" spans="1:14" x14ac:dyDescent="0.25">
      <c r="A949">
        <v>60</v>
      </c>
      <c r="B949">
        <v>16</v>
      </c>
      <c r="C949" t="s">
        <v>16</v>
      </c>
      <c r="D949">
        <v>1</v>
      </c>
      <c r="E949">
        <v>234</v>
      </c>
      <c r="F949">
        <v>272</v>
      </c>
      <c r="G949">
        <v>38</v>
      </c>
      <c r="H949">
        <v>73</v>
      </c>
      <c r="I949">
        <v>161</v>
      </c>
      <c r="J949">
        <v>199</v>
      </c>
      <c r="K949">
        <v>0.31196581196581102</v>
      </c>
      <c r="L949">
        <v>0.26838235294117602</v>
      </c>
      <c r="M949">
        <v>0.86029411764705799</v>
      </c>
      <c r="N949">
        <v>0.28853754940711401</v>
      </c>
    </row>
    <row r="950" spans="1:14" x14ac:dyDescent="0.25">
      <c r="A950">
        <v>60</v>
      </c>
      <c r="B950">
        <v>16</v>
      </c>
      <c r="C950" t="s">
        <v>14</v>
      </c>
      <c r="D950">
        <v>2</v>
      </c>
      <c r="E950">
        <v>1116</v>
      </c>
      <c r="F950">
        <v>1109</v>
      </c>
      <c r="G950">
        <v>7</v>
      </c>
      <c r="H950">
        <v>1104</v>
      </c>
      <c r="I950">
        <v>12</v>
      </c>
      <c r="J950">
        <v>5</v>
      </c>
      <c r="K950">
        <v>0.989247311827957</v>
      </c>
      <c r="L950">
        <v>0.995491433724075</v>
      </c>
      <c r="M950">
        <v>1.00631199278629</v>
      </c>
      <c r="N950">
        <v>0.99235955056179703</v>
      </c>
    </row>
    <row r="951" spans="1:14" x14ac:dyDescent="0.25">
      <c r="A951">
        <v>60</v>
      </c>
      <c r="B951">
        <v>16</v>
      </c>
      <c r="C951" t="s">
        <v>15</v>
      </c>
      <c r="D951">
        <v>2</v>
      </c>
      <c r="E951">
        <v>659</v>
      </c>
      <c r="F951">
        <v>681</v>
      </c>
      <c r="G951">
        <v>22</v>
      </c>
      <c r="H951">
        <v>554</v>
      </c>
      <c r="I951">
        <v>105</v>
      </c>
      <c r="J951">
        <v>127</v>
      </c>
      <c r="K951">
        <v>0.84066767830045497</v>
      </c>
      <c r="L951">
        <v>0.81350954478707704</v>
      </c>
      <c r="M951">
        <v>0.96769456681350896</v>
      </c>
      <c r="N951">
        <v>0.82686567164179003</v>
      </c>
    </row>
    <row r="952" spans="1:14" x14ac:dyDescent="0.25">
      <c r="A952">
        <v>60</v>
      </c>
      <c r="B952">
        <v>16</v>
      </c>
      <c r="C952" t="s">
        <v>16</v>
      </c>
      <c r="D952">
        <v>2</v>
      </c>
      <c r="E952">
        <v>178</v>
      </c>
      <c r="F952">
        <v>272</v>
      </c>
      <c r="G952">
        <v>94</v>
      </c>
      <c r="H952">
        <v>50</v>
      </c>
      <c r="I952">
        <v>128</v>
      </c>
      <c r="J952">
        <v>222</v>
      </c>
      <c r="K952">
        <v>0.28089887640449401</v>
      </c>
      <c r="L952">
        <v>0.183823529411764</v>
      </c>
      <c r="M952">
        <v>0.65441176470588203</v>
      </c>
      <c r="N952">
        <v>0.22222222222222199</v>
      </c>
    </row>
    <row r="953" spans="1:14" x14ac:dyDescent="0.25">
      <c r="A953">
        <v>60</v>
      </c>
      <c r="B953">
        <v>16</v>
      </c>
      <c r="C953" t="s">
        <v>14</v>
      </c>
      <c r="D953">
        <v>3</v>
      </c>
      <c r="E953">
        <v>1100</v>
      </c>
      <c r="F953">
        <v>1109</v>
      </c>
      <c r="G953">
        <v>9</v>
      </c>
      <c r="H953">
        <v>1097</v>
      </c>
      <c r="I953">
        <v>3</v>
      </c>
      <c r="J953">
        <v>12</v>
      </c>
      <c r="K953">
        <v>0.99727272727272698</v>
      </c>
      <c r="L953">
        <v>0.98917944093778098</v>
      </c>
      <c r="M953">
        <v>0.99188458070333596</v>
      </c>
      <c r="N953">
        <v>0.99320959710276102</v>
      </c>
    </row>
    <row r="954" spans="1:14" x14ac:dyDescent="0.25">
      <c r="A954">
        <v>60</v>
      </c>
      <c r="B954">
        <v>16</v>
      </c>
      <c r="C954" t="s">
        <v>15</v>
      </c>
      <c r="D954">
        <v>3</v>
      </c>
      <c r="E954">
        <v>635</v>
      </c>
      <c r="F954">
        <v>681</v>
      </c>
      <c r="G954">
        <v>46</v>
      </c>
      <c r="H954">
        <v>589</v>
      </c>
      <c r="I954">
        <v>46</v>
      </c>
      <c r="J954">
        <v>92</v>
      </c>
      <c r="K954">
        <v>0.92755905511810999</v>
      </c>
      <c r="L954">
        <v>0.86490455212922102</v>
      </c>
      <c r="M954">
        <v>0.93245227606461001</v>
      </c>
      <c r="N954">
        <v>0.89513677811550096</v>
      </c>
    </row>
    <row r="955" spans="1:14" x14ac:dyDescent="0.25">
      <c r="A955">
        <v>60</v>
      </c>
      <c r="B955">
        <v>16</v>
      </c>
      <c r="C955" t="s">
        <v>16</v>
      </c>
      <c r="D955">
        <v>3</v>
      </c>
      <c r="E955">
        <v>253</v>
      </c>
      <c r="F955">
        <v>272</v>
      </c>
      <c r="G955">
        <v>19</v>
      </c>
      <c r="H955">
        <v>218</v>
      </c>
      <c r="I955">
        <v>35</v>
      </c>
      <c r="J955">
        <v>54</v>
      </c>
      <c r="K955">
        <v>0.86166007905138298</v>
      </c>
      <c r="L955">
        <v>0.80147058823529405</v>
      </c>
      <c r="M955">
        <v>0.93014705882352899</v>
      </c>
      <c r="N955">
        <v>0.83047619047619003</v>
      </c>
    </row>
    <row r="956" spans="1:14" x14ac:dyDescent="0.25">
      <c r="A956">
        <v>60</v>
      </c>
      <c r="B956">
        <v>17</v>
      </c>
      <c r="C956" t="s">
        <v>14</v>
      </c>
      <c r="D956">
        <v>1</v>
      </c>
      <c r="E956">
        <v>988</v>
      </c>
      <c r="F956">
        <v>1029</v>
      </c>
      <c r="G956">
        <v>41</v>
      </c>
      <c r="H956">
        <v>985</v>
      </c>
      <c r="I956">
        <v>3</v>
      </c>
      <c r="J956">
        <v>44</v>
      </c>
      <c r="K956">
        <v>0.99696356275303599</v>
      </c>
      <c r="L956">
        <v>0.95724003887269105</v>
      </c>
      <c r="M956">
        <v>0.96015549076773499</v>
      </c>
      <c r="N956">
        <v>0.97669806643529899</v>
      </c>
    </row>
    <row r="957" spans="1:14" x14ac:dyDescent="0.25">
      <c r="A957">
        <v>60</v>
      </c>
      <c r="B957">
        <v>17</v>
      </c>
      <c r="C957" t="s">
        <v>15</v>
      </c>
      <c r="D957">
        <v>1</v>
      </c>
      <c r="E957">
        <v>808</v>
      </c>
      <c r="F957">
        <v>837</v>
      </c>
      <c r="G957">
        <v>29</v>
      </c>
      <c r="H957">
        <v>708</v>
      </c>
      <c r="I957">
        <v>100</v>
      </c>
      <c r="J957">
        <v>129</v>
      </c>
      <c r="K957">
        <v>0.87623762376237602</v>
      </c>
      <c r="L957">
        <v>0.84587813620071595</v>
      </c>
      <c r="M957">
        <v>0.96535244922341701</v>
      </c>
      <c r="N957">
        <v>0.86079027355623094</v>
      </c>
    </row>
    <row r="958" spans="1:14" x14ac:dyDescent="0.25">
      <c r="A958">
        <v>60</v>
      </c>
      <c r="B958">
        <v>17</v>
      </c>
      <c r="C958" t="s">
        <v>16</v>
      </c>
      <c r="D958">
        <v>1</v>
      </c>
      <c r="E958">
        <v>233</v>
      </c>
      <c r="F958">
        <v>240</v>
      </c>
      <c r="G958">
        <v>7</v>
      </c>
      <c r="H958">
        <v>50</v>
      </c>
      <c r="I958">
        <v>183</v>
      </c>
      <c r="J958">
        <v>190</v>
      </c>
      <c r="K958">
        <v>0.21459227467811101</v>
      </c>
      <c r="L958">
        <v>0.20833333333333301</v>
      </c>
      <c r="M958">
        <v>0.97083333333333299</v>
      </c>
      <c r="N958">
        <v>0.21141649048625699</v>
      </c>
    </row>
    <row r="959" spans="1:14" x14ac:dyDescent="0.25">
      <c r="A959">
        <v>60</v>
      </c>
      <c r="B959">
        <v>17</v>
      </c>
      <c r="C959" t="s">
        <v>14</v>
      </c>
      <c r="D959">
        <v>2</v>
      </c>
      <c r="E959">
        <v>1034</v>
      </c>
      <c r="F959">
        <v>1029</v>
      </c>
      <c r="G959">
        <v>5</v>
      </c>
      <c r="H959">
        <v>1026</v>
      </c>
      <c r="I959">
        <v>8</v>
      </c>
      <c r="J959">
        <v>3</v>
      </c>
      <c r="K959">
        <v>0.99226305609284304</v>
      </c>
      <c r="L959">
        <v>0.99708454810495595</v>
      </c>
      <c r="M959">
        <v>1.0048590864917299</v>
      </c>
      <c r="N959">
        <v>0.99466795928259799</v>
      </c>
    </row>
    <row r="960" spans="1:14" x14ac:dyDescent="0.25">
      <c r="A960">
        <v>60</v>
      </c>
      <c r="B960">
        <v>17</v>
      </c>
      <c r="C960" t="s">
        <v>15</v>
      </c>
      <c r="D960">
        <v>2</v>
      </c>
      <c r="E960">
        <v>815</v>
      </c>
      <c r="F960">
        <v>837</v>
      </c>
      <c r="G960">
        <v>22</v>
      </c>
      <c r="H960">
        <v>730</v>
      </c>
      <c r="I960">
        <v>85</v>
      </c>
      <c r="J960">
        <v>107</v>
      </c>
      <c r="K960">
        <v>0.89570552147239202</v>
      </c>
      <c r="L960">
        <v>0.87216248506571004</v>
      </c>
      <c r="M960">
        <v>0.97371565113500602</v>
      </c>
      <c r="N960">
        <v>0.883777239709443</v>
      </c>
    </row>
    <row r="961" spans="1:14" x14ac:dyDescent="0.25">
      <c r="A961">
        <v>60</v>
      </c>
      <c r="B961">
        <v>17</v>
      </c>
      <c r="C961" t="s">
        <v>16</v>
      </c>
      <c r="D961">
        <v>2</v>
      </c>
      <c r="E961">
        <v>232</v>
      </c>
      <c r="F961">
        <v>240</v>
      </c>
      <c r="G961">
        <v>8</v>
      </c>
      <c r="H961">
        <v>53</v>
      </c>
      <c r="I961">
        <v>179</v>
      </c>
      <c r="J961">
        <v>187</v>
      </c>
      <c r="K961">
        <v>0.22844827586206801</v>
      </c>
      <c r="L961">
        <v>0.22083333333333299</v>
      </c>
      <c r="M961">
        <v>0.96666666666666601</v>
      </c>
      <c r="N961">
        <v>0.22457627118644</v>
      </c>
    </row>
    <row r="962" spans="1:14" x14ac:dyDescent="0.25">
      <c r="A962">
        <v>60</v>
      </c>
      <c r="B962">
        <v>17</v>
      </c>
      <c r="C962" t="s">
        <v>14</v>
      </c>
      <c r="D962">
        <v>3</v>
      </c>
      <c r="E962">
        <v>1025</v>
      </c>
      <c r="F962">
        <v>1029</v>
      </c>
      <c r="G962">
        <v>4</v>
      </c>
      <c r="H962">
        <v>1024</v>
      </c>
      <c r="I962">
        <v>1</v>
      </c>
      <c r="J962">
        <v>5</v>
      </c>
      <c r="K962">
        <v>0.99902439024390199</v>
      </c>
      <c r="L962">
        <v>0.99514091350825995</v>
      </c>
      <c r="M962">
        <v>0.996112730806608</v>
      </c>
      <c r="N962">
        <v>0.99707887049659205</v>
      </c>
    </row>
    <row r="963" spans="1:14" x14ac:dyDescent="0.25">
      <c r="A963">
        <v>60</v>
      </c>
      <c r="B963">
        <v>17</v>
      </c>
      <c r="C963" t="s">
        <v>15</v>
      </c>
      <c r="D963">
        <v>3</v>
      </c>
      <c r="E963">
        <v>816</v>
      </c>
      <c r="F963">
        <v>837</v>
      </c>
      <c r="G963">
        <v>21</v>
      </c>
      <c r="H963">
        <v>779</v>
      </c>
      <c r="I963">
        <v>37</v>
      </c>
      <c r="J963">
        <v>58</v>
      </c>
      <c r="K963">
        <v>0.95465686274509798</v>
      </c>
      <c r="L963">
        <v>0.93070489844683302</v>
      </c>
      <c r="M963">
        <v>0.97491039426523296</v>
      </c>
      <c r="N963">
        <v>0.94252873563218398</v>
      </c>
    </row>
    <row r="964" spans="1:14" x14ac:dyDescent="0.25">
      <c r="A964">
        <v>60</v>
      </c>
      <c r="B964">
        <v>17</v>
      </c>
      <c r="C964" t="s">
        <v>16</v>
      </c>
      <c r="D964">
        <v>3</v>
      </c>
      <c r="E964">
        <v>247</v>
      </c>
      <c r="F964">
        <v>240</v>
      </c>
      <c r="G964">
        <v>7</v>
      </c>
      <c r="H964">
        <v>200</v>
      </c>
      <c r="I964">
        <v>47</v>
      </c>
      <c r="J964">
        <v>40</v>
      </c>
      <c r="K964">
        <v>0.80971659919028305</v>
      </c>
      <c r="L964">
        <v>0.83333333333333304</v>
      </c>
      <c r="M964">
        <v>1.0291666666666599</v>
      </c>
      <c r="N964">
        <v>0.82135523613963002</v>
      </c>
    </row>
    <row r="965" spans="1:14" x14ac:dyDescent="0.25">
      <c r="A965">
        <v>60</v>
      </c>
      <c r="B965">
        <v>18</v>
      </c>
      <c r="C965" t="s">
        <v>14</v>
      </c>
      <c r="D965">
        <v>1</v>
      </c>
      <c r="E965">
        <v>1024</v>
      </c>
      <c r="F965">
        <v>1044</v>
      </c>
      <c r="G965">
        <v>20</v>
      </c>
      <c r="H965">
        <v>1019</v>
      </c>
      <c r="I965">
        <v>5</v>
      </c>
      <c r="J965">
        <v>25</v>
      </c>
      <c r="K965">
        <v>0.9951171875</v>
      </c>
      <c r="L965">
        <v>0.97605363984674298</v>
      </c>
      <c r="M965">
        <v>0.98084291187739403</v>
      </c>
      <c r="N965">
        <v>0.98549323017408097</v>
      </c>
    </row>
    <row r="966" spans="1:14" x14ac:dyDescent="0.25">
      <c r="A966">
        <v>60</v>
      </c>
      <c r="B966">
        <v>18</v>
      </c>
      <c r="C966" t="s">
        <v>15</v>
      </c>
      <c r="D966">
        <v>1</v>
      </c>
      <c r="E966">
        <v>824</v>
      </c>
      <c r="F966">
        <v>801</v>
      </c>
      <c r="G966">
        <v>23</v>
      </c>
      <c r="H966">
        <v>723</v>
      </c>
      <c r="I966">
        <v>101</v>
      </c>
      <c r="J966">
        <v>78</v>
      </c>
      <c r="K966">
        <v>0.87742718446601897</v>
      </c>
      <c r="L966">
        <v>0.90262172284644104</v>
      </c>
      <c r="M966">
        <v>1.0287141073657899</v>
      </c>
      <c r="N966">
        <v>0.88984615384615295</v>
      </c>
    </row>
    <row r="967" spans="1:14" x14ac:dyDescent="0.25">
      <c r="A967">
        <v>60</v>
      </c>
      <c r="B967">
        <v>18</v>
      </c>
      <c r="C967" t="s">
        <v>16</v>
      </c>
      <c r="D967">
        <v>1</v>
      </c>
      <c r="E967">
        <v>251</v>
      </c>
      <c r="F967">
        <v>252</v>
      </c>
      <c r="G967">
        <v>1</v>
      </c>
      <c r="H967">
        <v>72</v>
      </c>
      <c r="I967">
        <v>179</v>
      </c>
      <c r="J967">
        <v>180</v>
      </c>
      <c r="K967">
        <v>0.28685258964143401</v>
      </c>
      <c r="L967">
        <v>0.28571428571428498</v>
      </c>
      <c r="M967">
        <v>0.99603174603174605</v>
      </c>
      <c r="N967">
        <v>0.28628230616302103</v>
      </c>
    </row>
    <row r="968" spans="1:14" x14ac:dyDescent="0.25">
      <c r="A968">
        <v>60</v>
      </c>
      <c r="B968">
        <v>18</v>
      </c>
      <c r="C968" t="s">
        <v>14</v>
      </c>
      <c r="D968">
        <v>2</v>
      </c>
      <c r="E968">
        <v>1060</v>
      </c>
      <c r="F968">
        <v>1044</v>
      </c>
      <c r="G968">
        <v>16</v>
      </c>
      <c r="H968">
        <v>1042</v>
      </c>
      <c r="I968">
        <v>18</v>
      </c>
      <c r="J968">
        <v>2</v>
      </c>
      <c r="K968">
        <v>0.98301886792452797</v>
      </c>
      <c r="L968">
        <v>0.998084291187739</v>
      </c>
      <c r="M968">
        <v>1.01532567049808</v>
      </c>
      <c r="N968">
        <v>0.99049429657794597</v>
      </c>
    </row>
    <row r="969" spans="1:14" x14ac:dyDescent="0.25">
      <c r="A969">
        <v>60</v>
      </c>
      <c r="B969">
        <v>18</v>
      </c>
      <c r="C969" t="s">
        <v>15</v>
      </c>
      <c r="D969">
        <v>2</v>
      </c>
      <c r="E969">
        <v>798</v>
      </c>
      <c r="F969">
        <v>801</v>
      </c>
      <c r="G969">
        <v>3</v>
      </c>
      <c r="H969">
        <v>710</v>
      </c>
      <c r="I969">
        <v>88</v>
      </c>
      <c r="J969">
        <v>91</v>
      </c>
      <c r="K969">
        <v>0.88972431077694203</v>
      </c>
      <c r="L969">
        <v>0.88639200998751499</v>
      </c>
      <c r="M969">
        <v>0.99625468164793995</v>
      </c>
      <c r="N969">
        <v>0.88805503439649702</v>
      </c>
    </row>
    <row r="970" spans="1:14" x14ac:dyDescent="0.25">
      <c r="A970">
        <v>60</v>
      </c>
      <c r="B970">
        <v>18</v>
      </c>
      <c r="C970" t="s">
        <v>16</v>
      </c>
      <c r="D970">
        <v>2</v>
      </c>
      <c r="E970">
        <v>168</v>
      </c>
      <c r="F970">
        <v>252</v>
      </c>
      <c r="G970">
        <v>84</v>
      </c>
      <c r="H970">
        <v>42</v>
      </c>
      <c r="I970">
        <v>126</v>
      </c>
      <c r="J970">
        <v>210</v>
      </c>
      <c r="K970">
        <v>0.25</v>
      </c>
      <c r="L970">
        <v>0.16666666666666599</v>
      </c>
      <c r="M970">
        <v>0.66666666666666596</v>
      </c>
      <c r="N970">
        <v>0.2</v>
      </c>
    </row>
    <row r="971" spans="1:14" x14ac:dyDescent="0.25">
      <c r="A971">
        <v>60</v>
      </c>
      <c r="B971">
        <v>18</v>
      </c>
      <c r="C971" t="s">
        <v>14</v>
      </c>
      <c r="D971">
        <v>3</v>
      </c>
      <c r="E971">
        <v>1046</v>
      </c>
      <c r="F971">
        <v>1044</v>
      </c>
      <c r="G971">
        <v>2</v>
      </c>
      <c r="H971">
        <v>1041</v>
      </c>
      <c r="I971">
        <v>5</v>
      </c>
      <c r="J971">
        <v>3</v>
      </c>
      <c r="K971">
        <v>0.99521988527724603</v>
      </c>
      <c r="L971">
        <v>0.99712643678160895</v>
      </c>
      <c r="M971">
        <v>1.0019157088122601</v>
      </c>
      <c r="N971">
        <v>0.99617224880382704</v>
      </c>
    </row>
    <row r="972" spans="1:14" x14ac:dyDescent="0.25">
      <c r="A972">
        <v>60</v>
      </c>
      <c r="B972">
        <v>18</v>
      </c>
      <c r="C972" t="s">
        <v>15</v>
      </c>
      <c r="D972">
        <v>3</v>
      </c>
      <c r="E972">
        <v>780</v>
      </c>
      <c r="F972">
        <v>801</v>
      </c>
      <c r="G972">
        <v>21</v>
      </c>
      <c r="H972">
        <v>742</v>
      </c>
      <c r="I972">
        <v>38</v>
      </c>
      <c r="J972">
        <v>59</v>
      </c>
      <c r="K972">
        <v>0.95128205128205101</v>
      </c>
      <c r="L972">
        <v>0.92634207240948796</v>
      </c>
      <c r="M972">
        <v>0.97378277153558002</v>
      </c>
      <c r="N972">
        <v>0.93864642631245998</v>
      </c>
    </row>
    <row r="973" spans="1:14" x14ac:dyDescent="0.25">
      <c r="A973">
        <v>60</v>
      </c>
      <c r="B973">
        <v>18</v>
      </c>
      <c r="C973" t="s">
        <v>16</v>
      </c>
      <c r="D973">
        <v>3</v>
      </c>
      <c r="E973">
        <v>255</v>
      </c>
      <c r="F973">
        <v>252</v>
      </c>
      <c r="G973">
        <v>3</v>
      </c>
      <c r="H973">
        <v>217</v>
      </c>
      <c r="I973">
        <v>38</v>
      </c>
      <c r="J973">
        <v>35</v>
      </c>
      <c r="K973">
        <v>0.85098039215686205</v>
      </c>
      <c r="L973">
        <v>0.86111111111111105</v>
      </c>
      <c r="M973">
        <v>1.0119047619047601</v>
      </c>
      <c r="N973">
        <v>0.85601577909270199</v>
      </c>
    </row>
    <row r="974" spans="1:14" x14ac:dyDescent="0.25">
      <c r="A974">
        <v>60</v>
      </c>
      <c r="B974">
        <v>19</v>
      </c>
      <c r="C974" t="s">
        <v>14</v>
      </c>
      <c r="D974">
        <v>1</v>
      </c>
      <c r="E974">
        <v>1049</v>
      </c>
      <c r="F974">
        <v>1076</v>
      </c>
      <c r="G974">
        <v>27</v>
      </c>
      <c r="H974">
        <v>1045</v>
      </c>
      <c r="I974">
        <v>4</v>
      </c>
      <c r="J974">
        <v>31</v>
      </c>
      <c r="K974">
        <v>0.99618684461391804</v>
      </c>
      <c r="L974">
        <v>0.97118959107806602</v>
      </c>
      <c r="M974">
        <v>0.97490706319702602</v>
      </c>
      <c r="N974">
        <v>0.98352941176470499</v>
      </c>
    </row>
    <row r="975" spans="1:14" x14ac:dyDescent="0.25">
      <c r="A975">
        <v>60</v>
      </c>
      <c r="B975">
        <v>19</v>
      </c>
      <c r="C975" t="s">
        <v>15</v>
      </c>
      <c r="D975">
        <v>1</v>
      </c>
      <c r="E975">
        <v>746</v>
      </c>
      <c r="F975">
        <v>753</v>
      </c>
      <c r="G975">
        <v>7</v>
      </c>
      <c r="H975">
        <v>661</v>
      </c>
      <c r="I975">
        <v>85</v>
      </c>
      <c r="J975">
        <v>92</v>
      </c>
      <c r="K975">
        <v>0.886058981233244</v>
      </c>
      <c r="L975">
        <v>0.877822045152722</v>
      </c>
      <c r="M975">
        <v>0.99070385126161997</v>
      </c>
      <c r="N975">
        <v>0.88192128085390198</v>
      </c>
    </row>
    <row r="976" spans="1:14" x14ac:dyDescent="0.25">
      <c r="A976">
        <v>60</v>
      </c>
      <c r="B976">
        <v>19</v>
      </c>
      <c r="C976" t="s">
        <v>16</v>
      </c>
      <c r="D976">
        <v>1</v>
      </c>
      <c r="E976">
        <v>186</v>
      </c>
      <c r="F976">
        <v>245</v>
      </c>
      <c r="G976">
        <v>59</v>
      </c>
      <c r="H976">
        <v>67</v>
      </c>
      <c r="I976">
        <v>119</v>
      </c>
      <c r="J976">
        <v>178</v>
      </c>
      <c r="K976">
        <v>0.36021505376343999</v>
      </c>
      <c r="L976">
        <v>0.27346938775510199</v>
      </c>
      <c r="M976">
        <v>0.75918367346938698</v>
      </c>
      <c r="N976">
        <v>0.31090487238979098</v>
      </c>
    </row>
    <row r="977" spans="1:14" x14ac:dyDescent="0.25">
      <c r="A977">
        <v>60</v>
      </c>
      <c r="B977">
        <v>19</v>
      </c>
      <c r="C977" t="s">
        <v>14</v>
      </c>
      <c r="D977">
        <v>2</v>
      </c>
      <c r="E977">
        <v>1089</v>
      </c>
      <c r="F977">
        <v>1076</v>
      </c>
      <c r="G977">
        <v>13</v>
      </c>
      <c r="H977">
        <v>1072</v>
      </c>
      <c r="I977">
        <v>17</v>
      </c>
      <c r="J977">
        <v>4</v>
      </c>
      <c r="K977">
        <v>0.98438934802571099</v>
      </c>
      <c r="L977">
        <v>0.99628252788103999</v>
      </c>
      <c r="M977">
        <v>1.0120817843866099</v>
      </c>
      <c r="N977">
        <v>0.99030023094688202</v>
      </c>
    </row>
    <row r="978" spans="1:14" x14ac:dyDescent="0.25">
      <c r="A978">
        <v>60</v>
      </c>
      <c r="B978">
        <v>19</v>
      </c>
      <c r="C978" t="s">
        <v>15</v>
      </c>
      <c r="D978">
        <v>2</v>
      </c>
      <c r="E978">
        <v>733</v>
      </c>
      <c r="F978">
        <v>753</v>
      </c>
      <c r="G978">
        <v>20</v>
      </c>
      <c r="H978">
        <v>647</v>
      </c>
      <c r="I978">
        <v>86</v>
      </c>
      <c r="J978">
        <v>106</v>
      </c>
      <c r="K978">
        <v>0.88267394270122701</v>
      </c>
      <c r="L978">
        <v>0.85922974767596205</v>
      </c>
      <c r="M978">
        <v>0.9734395750332</v>
      </c>
      <c r="N978">
        <v>0.870794078061911</v>
      </c>
    </row>
    <row r="979" spans="1:14" x14ac:dyDescent="0.25">
      <c r="A979">
        <v>60</v>
      </c>
      <c r="B979">
        <v>19</v>
      </c>
      <c r="C979" t="s">
        <v>16</v>
      </c>
      <c r="D979">
        <v>2</v>
      </c>
      <c r="E979">
        <v>221</v>
      </c>
      <c r="F979">
        <v>245</v>
      </c>
      <c r="G979">
        <v>24</v>
      </c>
      <c r="H979">
        <v>82</v>
      </c>
      <c r="I979">
        <v>139</v>
      </c>
      <c r="J979">
        <v>163</v>
      </c>
      <c r="K979">
        <v>0.37104072398190002</v>
      </c>
      <c r="L979">
        <v>0.33469387755101998</v>
      </c>
      <c r="M979">
        <v>0.90204081632652999</v>
      </c>
      <c r="N979">
        <v>0.35193133047210301</v>
      </c>
    </row>
    <row r="980" spans="1:14" x14ac:dyDescent="0.25">
      <c r="A980">
        <v>60</v>
      </c>
      <c r="B980">
        <v>19</v>
      </c>
      <c r="C980" t="s">
        <v>14</v>
      </c>
      <c r="D980">
        <v>3</v>
      </c>
      <c r="E980">
        <v>1071</v>
      </c>
      <c r="F980">
        <v>1076</v>
      </c>
      <c r="G980">
        <v>5</v>
      </c>
      <c r="H980">
        <v>1069</v>
      </c>
      <c r="I980">
        <v>2</v>
      </c>
      <c r="J980">
        <v>7</v>
      </c>
      <c r="K980">
        <v>0.99813258636788005</v>
      </c>
      <c r="L980">
        <v>0.99349442379182096</v>
      </c>
      <c r="M980">
        <v>0.99535315985130102</v>
      </c>
      <c r="N980">
        <v>0.99580810433162503</v>
      </c>
    </row>
    <row r="981" spans="1:14" x14ac:dyDescent="0.25">
      <c r="A981">
        <v>60</v>
      </c>
      <c r="B981">
        <v>19</v>
      </c>
      <c r="C981" t="s">
        <v>15</v>
      </c>
      <c r="D981">
        <v>3</v>
      </c>
      <c r="E981">
        <v>719</v>
      </c>
      <c r="F981">
        <v>753</v>
      </c>
      <c r="G981">
        <v>34</v>
      </c>
      <c r="H981">
        <v>684</v>
      </c>
      <c r="I981">
        <v>35</v>
      </c>
      <c r="J981">
        <v>69</v>
      </c>
      <c r="K981">
        <v>0.95132127955493695</v>
      </c>
      <c r="L981">
        <v>0.90836653386454103</v>
      </c>
      <c r="M981">
        <v>0.95484727755644005</v>
      </c>
      <c r="N981">
        <v>0.92934782608695599</v>
      </c>
    </row>
    <row r="982" spans="1:14" x14ac:dyDescent="0.25">
      <c r="A982">
        <v>60</v>
      </c>
      <c r="B982">
        <v>19</v>
      </c>
      <c r="C982" t="s">
        <v>16</v>
      </c>
      <c r="D982">
        <v>3</v>
      </c>
      <c r="E982">
        <v>250</v>
      </c>
      <c r="F982">
        <v>245</v>
      </c>
      <c r="G982">
        <v>5</v>
      </c>
      <c r="H982">
        <v>211</v>
      </c>
      <c r="I982">
        <v>39</v>
      </c>
      <c r="J982">
        <v>34</v>
      </c>
      <c r="K982">
        <v>0.84399999999999997</v>
      </c>
      <c r="L982">
        <v>0.86122448979591804</v>
      </c>
      <c r="M982">
        <v>1.0204081632652999</v>
      </c>
      <c r="N982">
        <v>0.85252525252525202</v>
      </c>
    </row>
    <row r="983" spans="1:14" x14ac:dyDescent="0.25">
      <c r="A983">
        <v>60</v>
      </c>
      <c r="B983">
        <v>20</v>
      </c>
      <c r="C983" t="s">
        <v>14</v>
      </c>
      <c r="D983">
        <v>1</v>
      </c>
      <c r="E983">
        <v>1223</v>
      </c>
      <c r="F983">
        <v>1251</v>
      </c>
      <c r="G983">
        <v>28</v>
      </c>
      <c r="H983">
        <v>1219</v>
      </c>
      <c r="I983">
        <v>4</v>
      </c>
      <c r="J983">
        <v>32</v>
      </c>
      <c r="K983">
        <v>0.99672935404742402</v>
      </c>
      <c r="L983">
        <v>0.97442046362909596</v>
      </c>
      <c r="M983">
        <v>0.97761790567545903</v>
      </c>
      <c r="N983">
        <v>0.98544866612772797</v>
      </c>
    </row>
    <row r="984" spans="1:14" x14ac:dyDescent="0.25">
      <c r="A984">
        <v>60</v>
      </c>
      <c r="B984">
        <v>20</v>
      </c>
      <c r="C984" t="s">
        <v>15</v>
      </c>
      <c r="D984">
        <v>1</v>
      </c>
      <c r="E984">
        <v>872</v>
      </c>
      <c r="F984">
        <v>841</v>
      </c>
      <c r="G984">
        <v>31</v>
      </c>
      <c r="H984">
        <v>736</v>
      </c>
      <c r="I984">
        <v>136</v>
      </c>
      <c r="J984">
        <v>105</v>
      </c>
      <c r="K984">
        <v>0.84403669724770602</v>
      </c>
      <c r="L984">
        <v>0.87514863258026099</v>
      </c>
      <c r="M984">
        <v>1.03686087990487</v>
      </c>
      <c r="N984">
        <v>0.85931115002918801</v>
      </c>
    </row>
    <row r="985" spans="1:14" x14ac:dyDescent="0.25">
      <c r="A985">
        <v>60</v>
      </c>
      <c r="B985">
        <v>20</v>
      </c>
      <c r="C985" t="s">
        <v>16</v>
      </c>
      <c r="D985">
        <v>1</v>
      </c>
      <c r="E985">
        <v>250</v>
      </c>
      <c r="F985">
        <v>252</v>
      </c>
      <c r="G985">
        <v>2</v>
      </c>
      <c r="H985">
        <v>85</v>
      </c>
      <c r="I985">
        <v>165</v>
      </c>
      <c r="J985">
        <v>167</v>
      </c>
      <c r="K985">
        <v>0.34</v>
      </c>
      <c r="L985">
        <v>0.33730158730158699</v>
      </c>
      <c r="M985">
        <v>0.99206349206349198</v>
      </c>
      <c r="N985">
        <v>0.33864541832669298</v>
      </c>
    </row>
    <row r="986" spans="1:14" x14ac:dyDescent="0.25">
      <c r="A986">
        <v>60</v>
      </c>
      <c r="B986">
        <v>20</v>
      </c>
      <c r="C986" t="s">
        <v>14</v>
      </c>
      <c r="D986">
        <v>2</v>
      </c>
      <c r="E986">
        <v>1253</v>
      </c>
      <c r="F986">
        <v>1251</v>
      </c>
      <c r="G986">
        <v>2</v>
      </c>
      <c r="H986">
        <v>1244</v>
      </c>
      <c r="I986">
        <v>9</v>
      </c>
      <c r="J986">
        <v>7</v>
      </c>
      <c r="K986">
        <v>0.99281723862729399</v>
      </c>
      <c r="L986">
        <v>0.99440447641886398</v>
      </c>
      <c r="M986">
        <v>1.00159872102318</v>
      </c>
      <c r="N986">
        <v>0.993610223642172</v>
      </c>
    </row>
    <row r="987" spans="1:14" x14ac:dyDescent="0.25">
      <c r="A987">
        <v>60</v>
      </c>
      <c r="B987">
        <v>20</v>
      </c>
      <c r="C987" t="s">
        <v>15</v>
      </c>
      <c r="D987">
        <v>2</v>
      </c>
      <c r="E987">
        <v>807</v>
      </c>
      <c r="F987">
        <v>841</v>
      </c>
      <c r="G987">
        <v>34</v>
      </c>
      <c r="H987">
        <v>705</v>
      </c>
      <c r="I987">
        <v>102</v>
      </c>
      <c r="J987">
        <v>136</v>
      </c>
      <c r="K987">
        <v>0.87360594795539004</v>
      </c>
      <c r="L987">
        <v>0.83828775267538602</v>
      </c>
      <c r="M987">
        <v>0.95957193816884601</v>
      </c>
      <c r="N987">
        <v>0.855582524271844</v>
      </c>
    </row>
    <row r="988" spans="1:14" x14ac:dyDescent="0.25">
      <c r="A988">
        <v>60</v>
      </c>
      <c r="B988">
        <v>20</v>
      </c>
      <c r="C988" t="s">
        <v>16</v>
      </c>
      <c r="D988">
        <v>2</v>
      </c>
      <c r="E988">
        <v>290</v>
      </c>
      <c r="F988">
        <v>252</v>
      </c>
      <c r="G988">
        <v>38</v>
      </c>
      <c r="H988">
        <v>152</v>
      </c>
      <c r="I988">
        <v>138</v>
      </c>
      <c r="J988">
        <v>100</v>
      </c>
      <c r="K988">
        <v>0.52413793103448203</v>
      </c>
      <c r="L988">
        <v>0.60317460317460303</v>
      </c>
      <c r="M988">
        <v>1.15079365079365</v>
      </c>
      <c r="N988">
        <v>0.56088560885608796</v>
      </c>
    </row>
    <row r="989" spans="1:14" x14ac:dyDescent="0.25">
      <c r="A989">
        <v>60</v>
      </c>
      <c r="B989">
        <v>20</v>
      </c>
      <c r="C989" t="s">
        <v>14</v>
      </c>
      <c r="D989">
        <v>3</v>
      </c>
      <c r="E989">
        <v>1243</v>
      </c>
      <c r="F989">
        <v>1251</v>
      </c>
      <c r="G989">
        <v>8</v>
      </c>
      <c r="H989">
        <v>1240</v>
      </c>
      <c r="I989">
        <v>3</v>
      </c>
      <c r="J989">
        <v>11</v>
      </c>
      <c r="K989">
        <v>0.99758648431214803</v>
      </c>
      <c r="L989">
        <v>0.99120703437250202</v>
      </c>
      <c r="M989">
        <v>0.99360511590727396</v>
      </c>
      <c r="N989">
        <v>0.99438652766639901</v>
      </c>
    </row>
    <row r="990" spans="1:14" x14ac:dyDescent="0.25">
      <c r="A990">
        <v>60</v>
      </c>
      <c r="B990">
        <v>20</v>
      </c>
      <c r="C990" t="s">
        <v>15</v>
      </c>
      <c r="D990">
        <v>3</v>
      </c>
      <c r="E990">
        <v>813</v>
      </c>
      <c r="F990">
        <v>841</v>
      </c>
      <c r="G990">
        <v>28</v>
      </c>
      <c r="H990">
        <v>753</v>
      </c>
      <c r="I990">
        <v>60</v>
      </c>
      <c r="J990">
        <v>88</v>
      </c>
      <c r="K990">
        <v>0.92619926199261904</v>
      </c>
      <c r="L990">
        <v>0.89536266349583804</v>
      </c>
      <c r="M990">
        <v>0.96670630202140295</v>
      </c>
      <c r="N990">
        <v>0.91051995163240595</v>
      </c>
    </row>
    <row r="991" spans="1:14" x14ac:dyDescent="0.25">
      <c r="A991">
        <v>60</v>
      </c>
      <c r="B991">
        <v>20</v>
      </c>
      <c r="C991" t="s">
        <v>16</v>
      </c>
      <c r="D991">
        <v>3</v>
      </c>
      <c r="E991">
        <v>251</v>
      </c>
      <c r="F991">
        <v>252</v>
      </c>
      <c r="G991">
        <v>1</v>
      </c>
      <c r="H991">
        <v>224</v>
      </c>
      <c r="I991">
        <v>27</v>
      </c>
      <c r="J991">
        <v>28</v>
      </c>
      <c r="K991">
        <v>0.89243027888446202</v>
      </c>
      <c r="L991">
        <v>0.88888888888888795</v>
      </c>
      <c r="M991">
        <v>0.99603174603174605</v>
      </c>
      <c r="N991">
        <v>0.89065606361828997</v>
      </c>
    </row>
    <row r="992" spans="1:14" x14ac:dyDescent="0.25">
      <c r="A992">
        <v>60</v>
      </c>
      <c r="B992">
        <v>21</v>
      </c>
      <c r="C992" t="s">
        <v>14</v>
      </c>
      <c r="D992">
        <v>1</v>
      </c>
      <c r="E992">
        <v>923</v>
      </c>
      <c r="F992">
        <v>920</v>
      </c>
      <c r="G992">
        <v>3</v>
      </c>
      <c r="H992">
        <v>917</v>
      </c>
      <c r="I992">
        <v>6</v>
      </c>
      <c r="J992">
        <v>3</v>
      </c>
      <c r="K992">
        <v>0.99349945828818997</v>
      </c>
      <c r="L992">
        <v>0.99673913043478202</v>
      </c>
      <c r="M992">
        <v>1.0032608695652101</v>
      </c>
      <c r="N992">
        <v>0.99511665762344004</v>
      </c>
    </row>
    <row r="993" spans="1:14" x14ac:dyDescent="0.25">
      <c r="A993">
        <v>60</v>
      </c>
      <c r="B993">
        <v>21</v>
      </c>
      <c r="C993" t="s">
        <v>15</v>
      </c>
      <c r="D993">
        <v>1</v>
      </c>
      <c r="E993">
        <v>705</v>
      </c>
      <c r="F993">
        <v>549</v>
      </c>
      <c r="G993">
        <v>156</v>
      </c>
      <c r="H993">
        <v>499</v>
      </c>
      <c r="I993">
        <v>206</v>
      </c>
      <c r="J993">
        <v>50</v>
      </c>
      <c r="K993">
        <v>0.707801418439716</v>
      </c>
      <c r="L993">
        <v>0.90892531876138405</v>
      </c>
      <c r="M993">
        <v>1.2841530054644801</v>
      </c>
      <c r="N993">
        <v>0.79585326953748003</v>
      </c>
    </row>
    <row r="994" spans="1:14" x14ac:dyDescent="0.25">
      <c r="A994">
        <v>60</v>
      </c>
      <c r="B994">
        <v>21</v>
      </c>
      <c r="C994" t="s">
        <v>16</v>
      </c>
      <c r="D994">
        <v>1</v>
      </c>
      <c r="E994">
        <v>217</v>
      </c>
      <c r="F994">
        <v>204</v>
      </c>
      <c r="G994">
        <v>13</v>
      </c>
      <c r="H994">
        <v>53</v>
      </c>
      <c r="I994">
        <v>164</v>
      </c>
      <c r="J994">
        <v>151</v>
      </c>
      <c r="K994">
        <v>0.244239631336405</v>
      </c>
      <c r="L994">
        <v>0.25980392156862703</v>
      </c>
      <c r="M994">
        <v>1.06372549019607</v>
      </c>
      <c r="N994">
        <v>0.25178147268408502</v>
      </c>
    </row>
    <row r="995" spans="1:14" x14ac:dyDescent="0.25">
      <c r="A995">
        <v>60</v>
      </c>
      <c r="B995">
        <v>21</v>
      </c>
      <c r="C995" t="s">
        <v>14</v>
      </c>
      <c r="D995">
        <v>2</v>
      </c>
      <c r="E995">
        <v>928</v>
      </c>
      <c r="F995">
        <v>920</v>
      </c>
      <c r="G995">
        <v>8</v>
      </c>
      <c r="H995">
        <v>918</v>
      </c>
      <c r="I995">
        <v>10</v>
      </c>
      <c r="J995">
        <v>2</v>
      </c>
      <c r="K995">
        <v>0.98922413793103403</v>
      </c>
      <c r="L995">
        <v>0.99782608695652097</v>
      </c>
      <c r="M995">
        <v>1.0086956521739101</v>
      </c>
      <c r="N995">
        <v>0.993506493506493</v>
      </c>
    </row>
    <row r="996" spans="1:14" x14ac:dyDescent="0.25">
      <c r="A996">
        <v>60</v>
      </c>
      <c r="B996">
        <v>21</v>
      </c>
      <c r="C996" t="s">
        <v>15</v>
      </c>
      <c r="D996">
        <v>2</v>
      </c>
      <c r="E996">
        <v>675</v>
      </c>
      <c r="F996">
        <v>549</v>
      </c>
      <c r="G996">
        <v>126</v>
      </c>
      <c r="H996">
        <v>515</v>
      </c>
      <c r="I996">
        <v>160</v>
      </c>
      <c r="J996">
        <v>34</v>
      </c>
      <c r="K996">
        <v>0.76296296296296295</v>
      </c>
      <c r="L996">
        <v>0.93806921675774102</v>
      </c>
      <c r="M996">
        <v>1.22950819672131</v>
      </c>
      <c r="N996">
        <v>0.841503267973856</v>
      </c>
    </row>
    <row r="997" spans="1:14" x14ac:dyDescent="0.25">
      <c r="A997">
        <v>60</v>
      </c>
      <c r="B997">
        <v>21</v>
      </c>
      <c r="C997" t="s">
        <v>16</v>
      </c>
      <c r="D997">
        <v>2</v>
      </c>
      <c r="E997">
        <v>228</v>
      </c>
      <c r="F997">
        <v>204</v>
      </c>
      <c r="G997">
        <v>24</v>
      </c>
      <c r="H997">
        <v>66</v>
      </c>
      <c r="I997">
        <v>162</v>
      </c>
      <c r="J997">
        <v>138</v>
      </c>
      <c r="K997">
        <v>0.28947368421052599</v>
      </c>
      <c r="L997">
        <v>0.32352941176470501</v>
      </c>
      <c r="M997">
        <v>1.1176470588235199</v>
      </c>
      <c r="N997">
        <v>0.30555555555555503</v>
      </c>
    </row>
    <row r="998" spans="1:14" x14ac:dyDescent="0.25">
      <c r="A998">
        <v>60</v>
      </c>
      <c r="B998">
        <v>21</v>
      </c>
      <c r="C998" t="s">
        <v>14</v>
      </c>
      <c r="D998">
        <v>3</v>
      </c>
      <c r="E998">
        <v>921</v>
      </c>
      <c r="F998">
        <v>920</v>
      </c>
      <c r="G998">
        <v>1</v>
      </c>
      <c r="H998">
        <v>916</v>
      </c>
      <c r="I998">
        <v>5</v>
      </c>
      <c r="J998">
        <v>4</v>
      </c>
      <c r="K998">
        <v>0.99457111834961998</v>
      </c>
      <c r="L998">
        <v>0.99565217391304295</v>
      </c>
      <c r="M998">
        <v>1.00108695652173</v>
      </c>
      <c r="N998">
        <v>0.99511135252580096</v>
      </c>
    </row>
    <row r="999" spans="1:14" x14ac:dyDescent="0.25">
      <c r="A999">
        <v>60</v>
      </c>
      <c r="B999">
        <v>21</v>
      </c>
      <c r="C999" t="s">
        <v>15</v>
      </c>
      <c r="D999">
        <v>3</v>
      </c>
      <c r="E999">
        <v>529</v>
      </c>
      <c r="F999">
        <v>549</v>
      </c>
      <c r="G999">
        <v>20</v>
      </c>
      <c r="H999">
        <v>417</v>
      </c>
      <c r="I999">
        <v>112</v>
      </c>
      <c r="J999">
        <v>132</v>
      </c>
      <c r="K999">
        <v>0.78827977315689901</v>
      </c>
      <c r="L999">
        <v>0.75956284153005404</v>
      </c>
      <c r="M999">
        <v>0.96357012750455295</v>
      </c>
      <c r="N999">
        <v>0.77365491651205898</v>
      </c>
    </row>
    <row r="1000" spans="1:14" x14ac:dyDescent="0.25">
      <c r="A1000">
        <v>60</v>
      </c>
      <c r="B1000">
        <v>21</v>
      </c>
      <c r="C1000" t="s">
        <v>16</v>
      </c>
      <c r="D1000">
        <v>3</v>
      </c>
      <c r="E1000">
        <v>205</v>
      </c>
      <c r="F1000">
        <v>204</v>
      </c>
      <c r="G1000">
        <v>1</v>
      </c>
      <c r="H1000">
        <v>180</v>
      </c>
      <c r="I1000">
        <v>25</v>
      </c>
      <c r="J1000">
        <v>24</v>
      </c>
      <c r="K1000">
        <v>0.87804878048780399</v>
      </c>
      <c r="L1000">
        <v>0.88235294117647001</v>
      </c>
      <c r="M1000">
        <v>1.0049019607843099</v>
      </c>
      <c r="N1000">
        <v>0.88019559902200495</v>
      </c>
    </row>
    <row r="1001" spans="1:14" x14ac:dyDescent="0.25">
      <c r="A1001">
        <v>60</v>
      </c>
      <c r="B1001">
        <v>22</v>
      </c>
      <c r="C1001" t="s">
        <v>14</v>
      </c>
      <c r="D1001">
        <v>1</v>
      </c>
      <c r="E1001">
        <v>949</v>
      </c>
      <c r="F1001">
        <v>946</v>
      </c>
      <c r="G1001">
        <v>3</v>
      </c>
      <c r="H1001">
        <v>929</v>
      </c>
      <c r="I1001">
        <v>20</v>
      </c>
      <c r="J1001">
        <v>17</v>
      </c>
      <c r="K1001">
        <v>0.97892518440463605</v>
      </c>
      <c r="L1001">
        <v>0.98202959830866798</v>
      </c>
      <c r="M1001">
        <v>1.00317124735729</v>
      </c>
      <c r="N1001">
        <v>0.98047493403693897</v>
      </c>
    </row>
    <row r="1002" spans="1:14" x14ac:dyDescent="0.25">
      <c r="A1002">
        <v>60</v>
      </c>
      <c r="B1002">
        <v>22</v>
      </c>
      <c r="C1002" t="s">
        <v>15</v>
      </c>
      <c r="D1002">
        <v>1</v>
      </c>
      <c r="E1002">
        <v>753</v>
      </c>
      <c r="F1002">
        <v>703</v>
      </c>
      <c r="G1002">
        <v>50</v>
      </c>
      <c r="H1002">
        <v>623</v>
      </c>
      <c r="I1002">
        <v>130</v>
      </c>
      <c r="J1002">
        <v>80</v>
      </c>
      <c r="K1002">
        <v>0.82735723771580305</v>
      </c>
      <c r="L1002">
        <v>0.886201991465149</v>
      </c>
      <c r="M1002">
        <v>1.0711237553342801</v>
      </c>
      <c r="N1002">
        <v>0.85576923076922995</v>
      </c>
    </row>
    <row r="1003" spans="1:14" x14ac:dyDescent="0.25">
      <c r="A1003">
        <v>60</v>
      </c>
      <c r="B1003">
        <v>22</v>
      </c>
      <c r="C1003" t="s">
        <v>16</v>
      </c>
      <c r="D1003">
        <v>1</v>
      </c>
      <c r="E1003">
        <v>229</v>
      </c>
      <c r="F1003">
        <v>247</v>
      </c>
      <c r="G1003">
        <v>18</v>
      </c>
      <c r="H1003">
        <v>69</v>
      </c>
      <c r="I1003">
        <v>160</v>
      </c>
      <c r="J1003">
        <v>178</v>
      </c>
      <c r="K1003">
        <v>0.30131004366812197</v>
      </c>
      <c r="L1003">
        <v>0.27935222672064702</v>
      </c>
      <c r="M1003">
        <v>0.92712550607287403</v>
      </c>
      <c r="N1003">
        <v>0.28991596638655398</v>
      </c>
    </row>
    <row r="1004" spans="1:14" x14ac:dyDescent="0.25">
      <c r="A1004">
        <v>60</v>
      </c>
      <c r="B1004">
        <v>22</v>
      </c>
      <c r="C1004" t="s">
        <v>14</v>
      </c>
      <c r="D1004">
        <v>2</v>
      </c>
      <c r="E1004">
        <v>956</v>
      </c>
      <c r="F1004">
        <v>946</v>
      </c>
      <c r="G1004">
        <v>10</v>
      </c>
      <c r="H1004">
        <v>945</v>
      </c>
      <c r="I1004">
        <v>11</v>
      </c>
      <c r="J1004">
        <v>1</v>
      </c>
      <c r="K1004">
        <v>0.98849372384937195</v>
      </c>
      <c r="L1004">
        <v>0.99894291754756803</v>
      </c>
      <c r="M1004">
        <v>1.0105708245243099</v>
      </c>
      <c r="N1004">
        <v>0.99369085173501503</v>
      </c>
    </row>
    <row r="1005" spans="1:14" x14ac:dyDescent="0.25">
      <c r="A1005">
        <v>60</v>
      </c>
      <c r="B1005">
        <v>22</v>
      </c>
      <c r="C1005" t="s">
        <v>15</v>
      </c>
      <c r="D1005">
        <v>2</v>
      </c>
      <c r="E1005">
        <v>730</v>
      </c>
      <c r="F1005">
        <v>703</v>
      </c>
      <c r="G1005">
        <v>27</v>
      </c>
      <c r="H1005">
        <v>608</v>
      </c>
      <c r="I1005">
        <v>122</v>
      </c>
      <c r="J1005">
        <v>95</v>
      </c>
      <c r="K1005">
        <v>0.83287671232876703</v>
      </c>
      <c r="L1005">
        <v>0.86486486486486402</v>
      </c>
      <c r="M1005">
        <v>1.0384068278805101</v>
      </c>
      <c r="N1005">
        <v>0.84856943475226798</v>
      </c>
    </row>
    <row r="1006" spans="1:14" x14ac:dyDescent="0.25">
      <c r="A1006">
        <v>60</v>
      </c>
      <c r="B1006">
        <v>22</v>
      </c>
      <c r="C1006" t="s">
        <v>16</v>
      </c>
      <c r="D1006">
        <v>2</v>
      </c>
      <c r="E1006">
        <v>217</v>
      </c>
      <c r="F1006">
        <v>247</v>
      </c>
      <c r="G1006">
        <v>30</v>
      </c>
      <c r="H1006">
        <v>49</v>
      </c>
      <c r="I1006">
        <v>168</v>
      </c>
      <c r="J1006">
        <v>198</v>
      </c>
      <c r="K1006">
        <v>0.225806451612903</v>
      </c>
      <c r="L1006">
        <v>0.198380566801619</v>
      </c>
      <c r="M1006">
        <v>0.87854251012145701</v>
      </c>
      <c r="N1006">
        <v>0.211206896551724</v>
      </c>
    </row>
    <row r="1007" spans="1:14" x14ac:dyDescent="0.25">
      <c r="A1007">
        <v>60</v>
      </c>
      <c r="B1007">
        <v>22</v>
      </c>
      <c r="C1007" t="s">
        <v>14</v>
      </c>
      <c r="D1007">
        <v>3</v>
      </c>
      <c r="E1007">
        <v>931</v>
      </c>
      <c r="F1007">
        <v>946</v>
      </c>
      <c r="G1007">
        <v>15</v>
      </c>
      <c r="H1007">
        <v>918</v>
      </c>
      <c r="I1007">
        <v>13</v>
      </c>
      <c r="J1007">
        <v>28</v>
      </c>
      <c r="K1007">
        <v>0.98603651987110597</v>
      </c>
      <c r="L1007">
        <v>0.970401691331923</v>
      </c>
      <c r="M1007">
        <v>0.98414376321353003</v>
      </c>
      <c r="N1007">
        <v>0.97815663292487998</v>
      </c>
    </row>
    <row r="1008" spans="1:14" x14ac:dyDescent="0.25">
      <c r="A1008">
        <v>60</v>
      </c>
      <c r="B1008">
        <v>22</v>
      </c>
      <c r="C1008" t="s">
        <v>15</v>
      </c>
      <c r="D1008">
        <v>3</v>
      </c>
      <c r="E1008">
        <v>676</v>
      </c>
      <c r="F1008">
        <v>703</v>
      </c>
      <c r="G1008">
        <v>27</v>
      </c>
      <c r="H1008">
        <v>632</v>
      </c>
      <c r="I1008">
        <v>44</v>
      </c>
      <c r="J1008">
        <v>71</v>
      </c>
      <c r="K1008">
        <v>0.93491124260354996</v>
      </c>
      <c r="L1008">
        <v>0.89900426742532002</v>
      </c>
      <c r="M1008">
        <v>0.96159317211948703</v>
      </c>
      <c r="N1008">
        <v>0.91660623640318994</v>
      </c>
    </row>
    <row r="1009" spans="1:14" x14ac:dyDescent="0.25">
      <c r="A1009">
        <v>60</v>
      </c>
      <c r="B1009">
        <v>22</v>
      </c>
      <c r="C1009" t="s">
        <v>16</v>
      </c>
      <c r="D1009">
        <v>3</v>
      </c>
      <c r="E1009">
        <v>245</v>
      </c>
      <c r="F1009">
        <v>247</v>
      </c>
      <c r="G1009">
        <v>2</v>
      </c>
      <c r="H1009">
        <v>201</v>
      </c>
      <c r="I1009">
        <v>44</v>
      </c>
      <c r="J1009">
        <v>46</v>
      </c>
      <c r="K1009">
        <v>0.82040816326530597</v>
      </c>
      <c r="L1009">
        <v>0.81376518218623395</v>
      </c>
      <c r="M1009">
        <v>0.99190283400809698</v>
      </c>
      <c r="N1009">
        <v>0.81707317073170704</v>
      </c>
    </row>
    <row r="1010" spans="1:14" x14ac:dyDescent="0.25">
      <c r="A1010">
        <v>60</v>
      </c>
      <c r="B1010">
        <v>23</v>
      </c>
      <c r="C1010" t="s">
        <v>14</v>
      </c>
      <c r="D1010">
        <v>1</v>
      </c>
      <c r="E1010">
        <v>981</v>
      </c>
      <c r="F1010">
        <v>999</v>
      </c>
      <c r="G1010">
        <v>18</v>
      </c>
      <c r="H1010">
        <v>974</v>
      </c>
      <c r="I1010">
        <v>7</v>
      </c>
      <c r="J1010">
        <v>25</v>
      </c>
      <c r="K1010">
        <v>0.99286442405708397</v>
      </c>
      <c r="L1010">
        <v>0.97497497497497498</v>
      </c>
      <c r="M1010">
        <v>0.98198198198198094</v>
      </c>
      <c r="N1010">
        <v>0.98383838383838396</v>
      </c>
    </row>
    <row r="1011" spans="1:14" x14ac:dyDescent="0.25">
      <c r="A1011">
        <v>60</v>
      </c>
      <c r="B1011">
        <v>23</v>
      </c>
      <c r="C1011" t="s">
        <v>15</v>
      </c>
      <c r="D1011">
        <v>1</v>
      </c>
      <c r="E1011">
        <v>820</v>
      </c>
      <c r="F1011">
        <v>835</v>
      </c>
      <c r="G1011">
        <v>15</v>
      </c>
      <c r="H1011">
        <v>702</v>
      </c>
      <c r="I1011">
        <v>118</v>
      </c>
      <c r="J1011">
        <v>133</v>
      </c>
      <c r="K1011">
        <v>0.85609756097560896</v>
      </c>
      <c r="L1011">
        <v>0.84071856287425095</v>
      </c>
      <c r="M1011">
        <v>0.98203592814371199</v>
      </c>
      <c r="N1011">
        <v>0.84833836858005995</v>
      </c>
    </row>
    <row r="1012" spans="1:14" x14ac:dyDescent="0.25">
      <c r="A1012">
        <v>60</v>
      </c>
      <c r="B1012">
        <v>23</v>
      </c>
      <c r="C1012" t="s">
        <v>16</v>
      </c>
      <c r="D1012">
        <v>1</v>
      </c>
      <c r="E1012">
        <v>312</v>
      </c>
      <c r="F1012">
        <v>266</v>
      </c>
      <c r="G1012">
        <v>46</v>
      </c>
      <c r="H1012">
        <v>65</v>
      </c>
      <c r="I1012">
        <v>247</v>
      </c>
      <c r="J1012">
        <v>201</v>
      </c>
      <c r="K1012">
        <v>0.20833333333333301</v>
      </c>
      <c r="L1012">
        <v>0.244360902255639</v>
      </c>
      <c r="M1012">
        <v>1.1729323308270601</v>
      </c>
      <c r="N1012">
        <v>0.224913494809688</v>
      </c>
    </row>
    <row r="1013" spans="1:14" x14ac:dyDescent="0.25">
      <c r="A1013">
        <v>60</v>
      </c>
      <c r="B1013">
        <v>23</v>
      </c>
      <c r="C1013" t="s">
        <v>14</v>
      </c>
      <c r="D1013">
        <v>2</v>
      </c>
      <c r="E1013">
        <v>1023</v>
      </c>
      <c r="F1013">
        <v>999</v>
      </c>
      <c r="G1013">
        <v>24</v>
      </c>
      <c r="H1013">
        <v>998</v>
      </c>
      <c r="I1013">
        <v>25</v>
      </c>
      <c r="J1013">
        <v>1</v>
      </c>
      <c r="K1013">
        <v>0.97556207233626502</v>
      </c>
      <c r="L1013">
        <v>0.99899899899899902</v>
      </c>
      <c r="M1013">
        <v>1.0240240240240199</v>
      </c>
      <c r="N1013">
        <v>0.98714144411473803</v>
      </c>
    </row>
    <row r="1014" spans="1:14" x14ac:dyDescent="0.25">
      <c r="A1014">
        <v>60</v>
      </c>
      <c r="B1014">
        <v>23</v>
      </c>
      <c r="C1014" t="s">
        <v>15</v>
      </c>
      <c r="D1014">
        <v>2</v>
      </c>
      <c r="E1014">
        <v>850</v>
      </c>
      <c r="F1014">
        <v>835</v>
      </c>
      <c r="G1014">
        <v>15</v>
      </c>
      <c r="H1014">
        <v>759</v>
      </c>
      <c r="I1014">
        <v>91</v>
      </c>
      <c r="J1014">
        <v>76</v>
      </c>
      <c r="K1014">
        <v>0.89294117647058802</v>
      </c>
      <c r="L1014">
        <v>0.90898203592814297</v>
      </c>
      <c r="M1014">
        <v>1.0179640718562799</v>
      </c>
      <c r="N1014">
        <v>0.90089020771513295</v>
      </c>
    </row>
    <row r="1015" spans="1:14" x14ac:dyDescent="0.25">
      <c r="A1015">
        <v>60</v>
      </c>
      <c r="B1015">
        <v>23</v>
      </c>
      <c r="C1015" t="s">
        <v>16</v>
      </c>
      <c r="D1015">
        <v>2</v>
      </c>
      <c r="E1015">
        <v>294</v>
      </c>
      <c r="F1015">
        <v>266</v>
      </c>
      <c r="G1015">
        <v>28</v>
      </c>
      <c r="H1015">
        <v>47</v>
      </c>
      <c r="I1015">
        <v>247</v>
      </c>
      <c r="J1015">
        <v>219</v>
      </c>
      <c r="K1015">
        <v>0.159863945578231</v>
      </c>
      <c r="L1015">
        <v>0.17669172932330801</v>
      </c>
      <c r="M1015">
        <v>1.1052631578947301</v>
      </c>
      <c r="N1015">
        <v>0.16785714285714201</v>
      </c>
    </row>
    <row r="1016" spans="1:14" x14ac:dyDescent="0.25">
      <c r="A1016">
        <v>60</v>
      </c>
      <c r="B1016">
        <v>23</v>
      </c>
      <c r="C1016" t="s">
        <v>14</v>
      </c>
      <c r="D1016">
        <v>3</v>
      </c>
      <c r="E1016">
        <v>985</v>
      </c>
      <c r="F1016">
        <v>999</v>
      </c>
      <c r="G1016">
        <v>14</v>
      </c>
      <c r="H1016">
        <v>977</v>
      </c>
      <c r="I1016">
        <v>8</v>
      </c>
      <c r="J1016">
        <v>22</v>
      </c>
      <c r="K1016">
        <v>0.99187817258883204</v>
      </c>
      <c r="L1016">
        <v>0.97797797797797803</v>
      </c>
      <c r="M1016">
        <v>0.98598598598598597</v>
      </c>
      <c r="N1016">
        <v>0.98487903225806395</v>
      </c>
    </row>
    <row r="1017" spans="1:14" x14ac:dyDescent="0.25">
      <c r="A1017">
        <v>60</v>
      </c>
      <c r="B1017">
        <v>23</v>
      </c>
      <c r="C1017" t="s">
        <v>15</v>
      </c>
      <c r="D1017">
        <v>3</v>
      </c>
      <c r="E1017">
        <v>806</v>
      </c>
      <c r="F1017">
        <v>835</v>
      </c>
      <c r="G1017">
        <v>29</v>
      </c>
      <c r="H1017">
        <v>757</v>
      </c>
      <c r="I1017">
        <v>49</v>
      </c>
      <c r="J1017">
        <v>78</v>
      </c>
      <c r="K1017">
        <v>0.93920595533498696</v>
      </c>
      <c r="L1017">
        <v>0.90658682634730503</v>
      </c>
      <c r="M1017">
        <v>0.96526946107784395</v>
      </c>
      <c r="N1017">
        <v>0.92260816575258897</v>
      </c>
    </row>
    <row r="1018" spans="1:14" x14ac:dyDescent="0.25">
      <c r="A1018">
        <v>60</v>
      </c>
      <c r="B1018">
        <v>23</v>
      </c>
      <c r="C1018" t="s">
        <v>16</v>
      </c>
      <c r="D1018">
        <v>3</v>
      </c>
      <c r="E1018">
        <v>282</v>
      </c>
      <c r="F1018">
        <v>266</v>
      </c>
      <c r="G1018">
        <v>16</v>
      </c>
      <c r="H1018">
        <v>222</v>
      </c>
      <c r="I1018">
        <v>60</v>
      </c>
      <c r="J1018">
        <v>44</v>
      </c>
      <c r="K1018">
        <v>0.78723404255319096</v>
      </c>
      <c r="L1018">
        <v>0.83458646616541299</v>
      </c>
      <c r="M1018">
        <v>1.0601503759398401</v>
      </c>
      <c r="N1018">
        <v>0.81021897810218901</v>
      </c>
    </row>
    <row r="1019" spans="1:14" x14ac:dyDescent="0.25">
      <c r="A1019">
        <v>60</v>
      </c>
      <c r="B1019">
        <v>24</v>
      </c>
      <c r="C1019" t="s">
        <v>14</v>
      </c>
      <c r="D1019">
        <v>1</v>
      </c>
      <c r="E1019">
        <v>1057</v>
      </c>
      <c r="F1019">
        <v>1079</v>
      </c>
      <c r="G1019">
        <v>22</v>
      </c>
      <c r="H1019">
        <v>1048</v>
      </c>
      <c r="I1019">
        <v>9</v>
      </c>
      <c r="J1019">
        <v>31</v>
      </c>
      <c r="K1019">
        <v>0.99148533585619603</v>
      </c>
      <c r="L1019">
        <v>0.97126969416125997</v>
      </c>
      <c r="M1019">
        <v>0.97961075069508796</v>
      </c>
      <c r="N1019">
        <v>0.9812734082397</v>
      </c>
    </row>
    <row r="1020" spans="1:14" x14ac:dyDescent="0.25">
      <c r="A1020">
        <v>60</v>
      </c>
      <c r="B1020">
        <v>24</v>
      </c>
      <c r="C1020" t="s">
        <v>15</v>
      </c>
      <c r="D1020">
        <v>1</v>
      </c>
      <c r="E1020">
        <v>593</v>
      </c>
      <c r="F1020">
        <v>680</v>
      </c>
      <c r="G1020">
        <v>87</v>
      </c>
      <c r="H1020">
        <v>535</v>
      </c>
      <c r="I1020">
        <v>58</v>
      </c>
      <c r="J1020">
        <v>145</v>
      </c>
      <c r="K1020">
        <v>0.90219224283305199</v>
      </c>
      <c r="L1020">
        <v>0.78676470588235203</v>
      </c>
      <c r="M1020">
        <v>0.872058823529411</v>
      </c>
      <c r="N1020">
        <v>0.84053417124901797</v>
      </c>
    </row>
    <row r="1021" spans="1:14" x14ac:dyDescent="0.25">
      <c r="A1021">
        <v>60</v>
      </c>
      <c r="B1021">
        <v>24</v>
      </c>
      <c r="C1021" t="s">
        <v>16</v>
      </c>
      <c r="D1021">
        <v>1</v>
      </c>
      <c r="E1021">
        <v>316</v>
      </c>
      <c r="F1021">
        <v>247</v>
      </c>
      <c r="G1021">
        <v>69</v>
      </c>
      <c r="H1021">
        <v>62</v>
      </c>
      <c r="I1021">
        <v>254</v>
      </c>
      <c r="J1021">
        <v>185</v>
      </c>
      <c r="K1021">
        <v>0.196202531645569</v>
      </c>
      <c r="L1021">
        <v>0.251012145748987</v>
      </c>
      <c r="M1021">
        <v>1.2793522267206401</v>
      </c>
      <c r="N1021">
        <v>0.220248667850799</v>
      </c>
    </row>
    <row r="1022" spans="1:14" x14ac:dyDescent="0.25">
      <c r="A1022">
        <v>60</v>
      </c>
      <c r="B1022">
        <v>24</v>
      </c>
      <c r="C1022" t="s">
        <v>14</v>
      </c>
      <c r="D1022">
        <v>2</v>
      </c>
      <c r="E1022">
        <v>1073</v>
      </c>
      <c r="F1022">
        <v>1079</v>
      </c>
      <c r="G1022">
        <v>6</v>
      </c>
      <c r="H1022">
        <v>1063</v>
      </c>
      <c r="I1022">
        <v>10</v>
      </c>
      <c r="J1022">
        <v>16</v>
      </c>
      <c r="K1022">
        <v>0.99068033550792101</v>
      </c>
      <c r="L1022">
        <v>0.98517145505097303</v>
      </c>
      <c r="M1022">
        <v>0.99443929564411404</v>
      </c>
      <c r="N1022">
        <v>0.987918215613382</v>
      </c>
    </row>
    <row r="1023" spans="1:14" x14ac:dyDescent="0.25">
      <c r="A1023">
        <v>60</v>
      </c>
      <c r="B1023">
        <v>24</v>
      </c>
      <c r="C1023" t="s">
        <v>15</v>
      </c>
      <c r="D1023">
        <v>2</v>
      </c>
      <c r="E1023">
        <v>667</v>
      </c>
      <c r="F1023">
        <v>680</v>
      </c>
      <c r="G1023">
        <v>13</v>
      </c>
      <c r="H1023">
        <v>594</v>
      </c>
      <c r="I1023">
        <v>73</v>
      </c>
      <c r="J1023">
        <v>86</v>
      </c>
      <c r="K1023">
        <v>0.89055472263867996</v>
      </c>
      <c r="L1023">
        <v>0.873529411764705</v>
      </c>
      <c r="M1023">
        <v>0.98088235294117598</v>
      </c>
      <c r="N1023">
        <v>0.88195991091313997</v>
      </c>
    </row>
    <row r="1024" spans="1:14" x14ac:dyDescent="0.25">
      <c r="A1024">
        <v>60</v>
      </c>
      <c r="B1024">
        <v>24</v>
      </c>
      <c r="C1024" t="s">
        <v>16</v>
      </c>
      <c r="D1024">
        <v>2</v>
      </c>
      <c r="E1024">
        <v>226</v>
      </c>
      <c r="F1024">
        <v>247</v>
      </c>
      <c r="G1024">
        <v>21</v>
      </c>
      <c r="H1024">
        <v>35</v>
      </c>
      <c r="I1024">
        <v>191</v>
      </c>
      <c r="J1024">
        <v>212</v>
      </c>
      <c r="K1024">
        <v>0.15486725663716799</v>
      </c>
      <c r="L1024">
        <v>0.14170040485829899</v>
      </c>
      <c r="M1024">
        <v>0.91497975708502</v>
      </c>
      <c r="N1024">
        <v>0.14799154334038001</v>
      </c>
    </row>
    <row r="1025" spans="1:14" x14ac:dyDescent="0.25">
      <c r="A1025">
        <v>60</v>
      </c>
      <c r="B1025">
        <v>24</v>
      </c>
      <c r="C1025" t="s">
        <v>14</v>
      </c>
      <c r="D1025">
        <v>3</v>
      </c>
      <c r="E1025">
        <v>1080</v>
      </c>
      <c r="F1025">
        <v>1079</v>
      </c>
      <c r="G1025">
        <v>1</v>
      </c>
      <c r="H1025">
        <v>1076</v>
      </c>
      <c r="I1025">
        <v>4</v>
      </c>
      <c r="J1025">
        <v>3</v>
      </c>
      <c r="K1025">
        <v>0.99629629629629601</v>
      </c>
      <c r="L1025">
        <v>0.99721964782205696</v>
      </c>
      <c r="M1025">
        <v>1.0009267840593099</v>
      </c>
      <c r="N1025">
        <v>0.996757758221398</v>
      </c>
    </row>
    <row r="1026" spans="1:14" x14ac:dyDescent="0.25">
      <c r="A1026">
        <v>60</v>
      </c>
      <c r="B1026">
        <v>24</v>
      </c>
      <c r="C1026" t="s">
        <v>15</v>
      </c>
      <c r="D1026">
        <v>3</v>
      </c>
      <c r="E1026">
        <v>655</v>
      </c>
      <c r="F1026">
        <v>680</v>
      </c>
      <c r="G1026">
        <v>25</v>
      </c>
      <c r="H1026">
        <v>627</v>
      </c>
      <c r="I1026">
        <v>28</v>
      </c>
      <c r="J1026">
        <v>53</v>
      </c>
      <c r="K1026">
        <v>0.95725190839694596</v>
      </c>
      <c r="L1026">
        <v>0.92205882352941104</v>
      </c>
      <c r="M1026">
        <v>0.96323529411764697</v>
      </c>
      <c r="N1026">
        <v>0.939325842696629</v>
      </c>
    </row>
    <row r="1027" spans="1:14" x14ac:dyDescent="0.25">
      <c r="A1027">
        <v>60</v>
      </c>
      <c r="B1027">
        <v>24</v>
      </c>
      <c r="C1027" t="s">
        <v>16</v>
      </c>
      <c r="D1027">
        <v>3</v>
      </c>
      <c r="E1027">
        <v>236</v>
      </c>
      <c r="F1027">
        <v>247</v>
      </c>
      <c r="G1027">
        <v>11</v>
      </c>
      <c r="H1027">
        <v>221</v>
      </c>
      <c r="I1027">
        <v>15</v>
      </c>
      <c r="J1027">
        <v>26</v>
      </c>
      <c r="K1027">
        <v>0.93644067796610098</v>
      </c>
      <c r="L1027">
        <v>0.89473684210526305</v>
      </c>
      <c r="M1027">
        <v>0.95546558704453399</v>
      </c>
      <c r="N1027">
        <v>0.91511387163560998</v>
      </c>
    </row>
    <row r="1028" spans="1:14" x14ac:dyDescent="0.25">
      <c r="A1028">
        <v>60</v>
      </c>
      <c r="B1028">
        <v>25</v>
      </c>
      <c r="C1028" t="s">
        <v>14</v>
      </c>
      <c r="D1028">
        <v>1</v>
      </c>
      <c r="E1028">
        <v>914</v>
      </c>
      <c r="F1028">
        <v>946</v>
      </c>
      <c r="G1028">
        <v>32</v>
      </c>
      <c r="H1028">
        <v>909</v>
      </c>
      <c r="I1028">
        <v>5</v>
      </c>
      <c r="J1028">
        <v>37</v>
      </c>
      <c r="K1028">
        <v>0.99452954048139997</v>
      </c>
      <c r="L1028">
        <v>0.96088794926004195</v>
      </c>
      <c r="M1028">
        <v>0.96617336152219802</v>
      </c>
      <c r="N1028">
        <v>0.97741935483870901</v>
      </c>
    </row>
    <row r="1029" spans="1:14" x14ac:dyDescent="0.25">
      <c r="A1029">
        <v>60</v>
      </c>
      <c r="B1029">
        <v>25</v>
      </c>
      <c r="C1029" t="s">
        <v>15</v>
      </c>
      <c r="D1029">
        <v>1</v>
      </c>
      <c r="E1029">
        <v>726</v>
      </c>
      <c r="F1029">
        <v>718</v>
      </c>
      <c r="G1029">
        <v>8</v>
      </c>
      <c r="H1029">
        <v>589</v>
      </c>
      <c r="I1029">
        <v>137</v>
      </c>
      <c r="J1029">
        <v>129</v>
      </c>
      <c r="K1029">
        <v>0.81129476584021998</v>
      </c>
      <c r="L1029">
        <v>0.82033426183844005</v>
      </c>
      <c r="M1029">
        <v>1.01114206128133</v>
      </c>
      <c r="N1029">
        <v>0.81578947368420995</v>
      </c>
    </row>
    <row r="1030" spans="1:14" x14ac:dyDescent="0.25">
      <c r="A1030">
        <v>60</v>
      </c>
      <c r="B1030">
        <v>25</v>
      </c>
      <c r="C1030" t="s">
        <v>16</v>
      </c>
      <c r="D1030">
        <v>1</v>
      </c>
      <c r="E1030">
        <v>424</v>
      </c>
      <c r="F1030">
        <v>207</v>
      </c>
      <c r="G1030">
        <v>217</v>
      </c>
      <c r="H1030">
        <v>49</v>
      </c>
      <c r="I1030">
        <v>375</v>
      </c>
      <c r="J1030">
        <v>158</v>
      </c>
      <c r="K1030">
        <v>0.115566037735849</v>
      </c>
      <c r="L1030">
        <v>0.23671497584540999</v>
      </c>
      <c r="M1030">
        <v>2.0483091787439598</v>
      </c>
      <c r="N1030">
        <v>0.15530903328050699</v>
      </c>
    </row>
    <row r="1031" spans="1:14" x14ac:dyDescent="0.25">
      <c r="A1031">
        <v>60</v>
      </c>
      <c r="B1031">
        <v>25</v>
      </c>
      <c r="C1031" t="s">
        <v>14</v>
      </c>
      <c r="D1031">
        <v>2</v>
      </c>
      <c r="E1031">
        <v>940</v>
      </c>
      <c r="F1031">
        <v>946</v>
      </c>
      <c r="G1031">
        <v>6</v>
      </c>
      <c r="H1031">
        <v>933</v>
      </c>
      <c r="I1031">
        <v>7</v>
      </c>
      <c r="J1031">
        <v>13</v>
      </c>
      <c r="K1031">
        <v>0.99255319148936105</v>
      </c>
      <c r="L1031">
        <v>0.98625792811839297</v>
      </c>
      <c r="M1031">
        <v>0.99365750528541197</v>
      </c>
      <c r="N1031">
        <v>0.98939554612937397</v>
      </c>
    </row>
    <row r="1032" spans="1:14" x14ac:dyDescent="0.25">
      <c r="A1032">
        <v>60</v>
      </c>
      <c r="B1032">
        <v>25</v>
      </c>
      <c r="C1032" t="s">
        <v>15</v>
      </c>
      <c r="D1032">
        <v>2</v>
      </c>
      <c r="E1032">
        <v>740</v>
      </c>
      <c r="F1032">
        <v>718</v>
      </c>
      <c r="G1032">
        <v>22</v>
      </c>
      <c r="H1032">
        <v>614</v>
      </c>
      <c r="I1032">
        <v>126</v>
      </c>
      <c r="J1032">
        <v>104</v>
      </c>
      <c r="K1032">
        <v>0.82972972972972903</v>
      </c>
      <c r="L1032">
        <v>0.85515320334261802</v>
      </c>
      <c r="M1032">
        <v>1.03064066852367</v>
      </c>
      <c r="N1032">
        <v>0.84224965706447097</v>
      </c>
    </row>
    <row r="1033" spans="1:14" x14ac:dyDescent="0.25">
      <c r="A1033">
        <v>60</v>
      </c>
      <c r="B1033">
        <v>25</v>
      </c>
      <c r="C1033" t="s">
        <v>16</v>
      </c>
      <c r="D1033">
        <v>2</v>
      </c>
      <c r="E1033">
        <v>900</v>
      </c>
      <c r="F1033">
        <v>207</v>
      </c>
      <c r="G1033">
        <v>693</v>
      </c>
      <c r="H1033">
        <v>125</v>
      </c>
      <c r="I1033">
        <v>775</v>
      </c>
      <c r="J1033">
        <v>82</v>
      </c>
      <c r="K1033">
        <v>0.13888888888888801</v>
      </c>
      <c r="L1033">
        <v>0.60386473429951604</v>
      </c>
      <c r="M1033">
        <v>4.3478260869565197</v>
      </c>
      <c r="N1033">
        <v>0.22583559168924999</v>
      </c>
    </row>
    <row r="1034" spans="1:14" x14ac:dyDescent="0.25">
      <c r="A1034">
        <v>60</v>
      </c>
      <c r="B1034">
        <v>25</v>
      </c>
      <c r="C1034" t="s">
        <v>14</v>
      </c>
      <c r="D1034">
        <v>3</v>
      </c>
      <c r="E1034">
        <v>912</v>
      </c>
      <c r="F1034">
        <v>946</v>
      </c>
      <c r="G1034">
        <v>34</v>
      </c>
      <c r="H1034">
        <v>908</v>
      </c>
      <c r="I1034">
        <v>4</v>
      </c>
      <c r="J1034">
        <v>38</v>
      </c>
      <c r="K1034">
        <v>0.99561403508771895</v>
      </c>
      <c r="L1034">
        <v>0.95983086680761098</v>
      </c>
      <c r="M1034">
        <v>0.96405919661733597</v>
      </c>
      <c r="N1034">
        <v>0.97739504843918101</v>
      </c>
    </row>
    <row r="1035" spans="1:14" x14ac:dyDescent="0.25">
      <c r="A1035">
        <v>60</v>
      </c>
      <c r="B1035">
        <v>25</v>
      </c>
      <c r="C1035" t="s">
        <v>15</v>
      </c>
      <c r="D1035">
        <v>3</v>
      </c>
      <c r="E1035">
        <v>681</v>
      </c>
      <c r="F1035">
        <v>718</v>
      </c>
      <c r="G1035">
        <v>37</v>
      </c>
      <c r="H1035">
        <v>625</v>
      </c>
      <c r="I1035">
        <v>56</v>
      </c>
      <c r="J1035">
        <v>93</v>
      </c>
      <c r="K1035">
        <v>0.917767988252569</v>
      </c>
      <c r="L1035">
        <v>0.870473537604456</v>
      </c>
      <c r="M1035">
        <v>0.94846796657381605</v>
      </c>
      <c r="N1035">
        <v>0.89349535382416001</v>
      </c>
    </row>
    <row r="1036" spans="1:14" x14ac:dyDescent="0.25">
      <c r="A1036">
        <v>60</v>
      </c>
      <c r="B1036">
        <v>25</v>
      </c>
      <c r="C1036" t="s">
        <v>16</v>
      </c>
      <c r="D1036">
        <v>3</v>
      </c>
      <c r="E1036">
        <v>240</v>
      </c>
      <c r="F1036">
        <v>207</v>
      </c>
      <c r="G1036">
        <v>33</v>
      </c>
      <c r="H1036">
        <v>145</v>
      </c>
      <c r="I1036">
        <v>95</v>
      </c>
      <c r="J1036">
        <v>62</v>
      </c>
      <c r="K1036">
        <v>0.60416666666666596</v>
      </c>
      <c r="L1036">
        <v>0.70048309178743895</v>
      </c>
      <c r="M1036">
        <v>1.1594202898550701</v>
      </c>
      <c r="N1036">
        <v>0.64876957494407095</v>
      </c>
    </row>
    <row r="1037" spans="1:14" x14ac:dyDescent="0.25">
      <c r="A1037">
        <v>60</v>
      </c>
      <c r="B1037">
        <v>26</v>
      </c>
      <c r="C1037" t="s">
        <v>14</v>
      </c>
      <c r="D1037">
        <v>1</v>
      </c>
      <c r="E1037">
        <v>1087</v>
      </c>
      <c r="F1037">
        <v>985</v>
      </c>
      <c r="G1037">
        <v>102</v>
      </c>
      <c r="H1037">
        <v>975</v>
      </c>
      <c r="I1037">
        <v>112</v>
      </c>
      <c r="J1037">
        <v>10</v>
      </c>
      <c r="K1037">
        <v>0.89696412143514204</v>
      </c>
      <c r="L1037">
        <v>0.98984771573604002</v>
      </c>
      <c r="M1037">
        <v>1.10355329949238</v>
      </c>
      <c r="N1037">
        <v>0.94111969111969096</v>
      </c>
    </row>
    <row r="1038" spans="1:14" x14ac:dyDescent="0.25">
      <c r="A1038">
        <v>60</v>
      </c>
      <c r="B1038">
        <v>26</v>
      </c>
      <c r="C1038" t="s">
        <v>15</v>
      </c>
      <c r="D1038">
        <v>1</v>
      </c>
      <c r="E1038">
        <v>792</v>
      </c>
      <c r="F1038">
        <v>720</v>
      </c>
      <c r="G1038">
        <v>72</v>
      </c>
      <c r="H1038">
        <v>633</v>
      </c>
      <c r="I1038">
        <v>159</v>
      </c>
      <c r="J1038">
        <v>87</v>
      </c>
      <c r="K1038">
        <v>0.79924242424242398</v>
      </c>
      <c r="L1038">
        <v>0.87916666666666599</v>
      </c>
      <c r="M1038">
        <v>1.1000000000000001</v>
      </c>
      <c r="N1038">
        <v>0.83730158730158699</v>
      </c>
    </row>
    <row r="1039" spans="1:14" x14ac:dyDescent="0.25">
      <c r="A1039">
        <v>60</v>
      </c>
      <c r="B1039">
        <v>26</v>
      </c>
      <c r="C1039" t="s">
        <v>16</v>
      </c>
      <c r="D1039">
        <v>1</v>
      </c>
      <c r="E1039">
        <v>257</v>
      </c>
      <c r="F1039">
        <v>214</v>
      </c>
      <c r="G1039">
        <v>43</v>
      </c>
      <c r="H1039">
        <v>52</v>
      </c>
      <c r="I1039">
        <v>205</v>
      </c>
      <c r="J1039">
        <v>162</v>
      </c>
      <c r="K1039">
        <v>0.202334630350194</v>
      </c>
      <c r="L1039">
        <v>0.242990654205607</v>
      </c>
      <c r="M1039">
        <v>1.2009345794392501</v>
      </c>
      <c r="N1039">
        <v>0.22080679405520101</v>
      </c>
    </row>
    <row r="1040" spans="1:14" x14ac:dyDescent="0.25">
      <c r="A1040">
        <v>60</v>
      </c>
      <c r="B1040">
        <v>26</v>
      </c>
      <c r="C1040" t="s">
        <v>14</v>
      </c>
      <c r="D1040">
        <v>2</v>
      </c>
      <c r="E1040">
        <v>757</v>
      </c>
      <c r="F1040">
        <v>985</v>
      </c>
      <c r="G1040">
        <v>228</v>
      </c>
      <c r="H1040">
        <v>752</v>
      </c>
      <c r="I1040">
        <v>5</v>
      </c>
      <c r="J1040">
        <v>233</v>
      </c>
      <c r="K1040">
        <v>0.99339498018493999</v>
      </c>
      <c r="L1040">
        <v>0.76345177664974595</v>
      </c>
      <c r="M1040">
        <v>0.76852791878172499</v>
      </c>
      <c r="N1040">
        <v>0.86337543053960897</v>
      </c>
    </row>
    <row r="1041" spans="1:14" x14ac:dyDescent="0.25">
      <c r="A1041">
        <v>60</v>
      </c>
      <c r="B1041">
        <v>26</v>
      </c>
      <c r="C1041" t="s">
        <v>15</v>
      </c>
      <c r="D1041">
        <v>2</v>
      </c>
      <c r="E1041">
        <v>568</v>
      </c>
      <c r="F1041">
        <v>720</v>
      </c>
      <c r="G1041">
        <v>152</v>
      </c>
      <c r="H1041">
        <v>492</v>
      </c>
      <c r="I1041">
        <v>76</v>
      </c>
      <c r="J1041">
        <v>228</v>
      </c>
      <c r="K1041">
        <v>0.86619718309859095</v>
      </c>
      <c r="L1041">
        <v>0.68333333333333302</v>
      </c>
      <c r="M1041">
        <v>0.78888888888888797</v>
      </c>
      <c r="N1041">
        <v>0.76397515527950299</v>
      </c>
    </row>
    <row r="1042" spans="1:14" x14ac:dyDescent="0.25">
      <c r="A1042">
        <v>60</v>
      </c>
      <c r="B1042">
        <v>26</v>
      </c>
      <c r="C1042" t="s">
        <v>16</v>
      </c>
      <c r="D1042">
        <v>2</v>
      </c>
      <c r="E1042">
        <v>470</v>
      </c>
      <c r="F1042">
        <v>214</v>
      </c>
      <c r="G1042">
        <v>256</v>
      </c>
      <c r="H1042">
        <v>88</v>
      </c>
      <c r="I1042">
        <v>382</v>
      </c>
      <c r="J1042">
        <v>126</v>
      </c>
      <c r="K1042">
        <v>0.18723404255319101</v>
      </c>
      <c r="L1042">
        <v>0.41121495327102803</v>
      </c>
      <c r="M1042">
        <v>2.1962616822429899</v>
      </c>
      <c r="N1042">
        <v>0.25730994152046699</v>
      </c>
    </row>
    <row r="1043" spans="1:14" x14ac:dyDescent="0.25">
      <c r="A1043">
        <v>60</v>
      </c>
      <c r="B1043">
        <v>26</v>
      </c>
      <c r="C1043" t="s">
        <v>14</v>
      </c>
      <c r="D1043">
        <v>3</v>
      </c>
      <c r="E1043">
        <v>1078</v>
      </c>
      <c r="F1043">
        <v>985</v>
      </c>
      <c r="G1043">
        <v>93</v>
      </c>
      <c r="H1043">
        <v>984</v>
      </c>
      <c r="I1043">
        <v>94</v>
      </c>
      <c r="J1043">
        <v>1</v>
      </c>
      <c r="K1043">
        <v>0.91280148423005503</v>
      </c>
      <c r="L1043">
        <v>0.99898477157360399</v>
      </c>
      <c r="M1043">
        <v>1.0944162436548199</v>
      </c>
      <c r="N1043">
        <v>0.95395055744061996</v>
      </c>
    </row>
    <row r="1044" spans="1:14" x14ac:dyDescent="0.25">
      <c r="A1044">
        <v>60</v>
      </c>
      <c r="B1044">
        <v>26</v>
      </c>
      <c r="C1044" t="s">
        <v>15</v>
      </c>
      <c r="D1044">
        <v>3</v>
      </c>
      <c r="E1044">
        <v>778</v>
      </c>
      <c r="F1044">
        <v>720</v>
      </c>
      <c r="G1044">
        <v>58</v>
      </c>
      <c r="H1044">
        <v>668</v>
      </c>
      <c r="I1044">
        <v>110</v>
      </c>
      <c r="J1044">
        <v>52</v>
      </c>
      <c r="K1044">
        <v>0.85861182519280199</v>
      </c>
      <c r="L1044">
        <v>0.92777777777777704</v>
      </c>
      <c r="M1044">
        <v>1.0805555555555499</v>
      </c>
      <c r="N1044">
        <v>0.89185580774365802</v>
      </c>
    </row>
    <row r="1045" spans="1:14" x14ac:dyDescent="0.25">
      <c r="A1045">
        <v>60</v>
      </c>
      <c r="B1045">
        <v>26</v>
      </c>
      <c r="C1045" t="s">
        <v>16</v>
      </c>
      <c r="D1045">
        <v>3</v>
      </c>
      <c r="E1045">
        <v>288</v>
      </c>
      <c r="F1045">
        <v>214</v>
      </c>
      <c r="G1045">
        <v>74</v>
      </c>
      <c r="H1045">
        <v>182</v>
      </c>
      <c r="I1045">
        <v>106</v>
      </c>
      <c r="J1045">
        <v>32</v>
      </c>
      <c r="K1045">
        <v>0.63194444444444398</v>
      </c>
      <c r="L1045">
        <v>0.85046728971962604</v>
      </c>
      <c r="M1045">
        <v>1.34579439252336</v>
      </c>
      <c r="N1045">
        <v>0.72509960159362497</v>
      </c>
    </row>
    <row r="1046" spans="1:14" x14ac:dyDescent="0.25">
      <c r="A1046">
        <v>60</v>
      </c>
      <c r="B1046">
        <v>27</v>
      </c>
      <c r="C1046" t="s">
        <v>14</v>
      </c>
      <c r="D1046">
        <v>1</v>
      </c>
      <c r="E1046">
        <v>1086</v>
      </c>
      <c r="F1046">
        <v>1166</v>
      </c>
      <c r="G1046">
        <v>80</v>
      </c>
      <c r="H1046">
        <v>1080</v>
      </c>
      <c r="I1046">
        <v>6</v>
      </c>
      <c r="J1046">
        <v>86</v>
      </c>
      <c r="K1046">
        <v>0.99447513812154698</v>
      </c>
      <c r="L1046">
        <v>0.92624356775300098</v>
      </c>
      <c r="M1046">
        <v>0.93138936535162897</v>
      </c>
      <c r="N1046">
        <v>0.959147424511545</v>
      </c>
    </row>
    <row r="1047" spans="1:14" x14ac:dyDescent="0.25">
      <c r="A1047">
        <v>60</v>
      </c>
      <c r="B1047">
        <v>27</v>
      </c>
      <c r="C1047" t="s">
        <v>15</v>
      </c>
      <c r="D1047">
        <v>1</v>
      </c>
      <c r="E1047">
        <v>746</v>
      </c>
      <c r="F1047">
        <v>728</v>
      </c>
      <c r="G1047">
        <v>18</v>
      </c>
      <c r="H1047">
        <v>606</v>
      </c>
      <c r="I1047">
        <v>140</v>
      </c>
      <c r="J1047">
        <v>122</v>
      </c>
      <c r="K1047">
        <v>0.81233243967828395</v>
      </c>
      <c r="L1047">
        <v>0.83241758241758201</v>
      </c>
      <c r="M1047">
        <v>1.02472527472527</v>
      </c>
      <c r="N1047">
        <v>0.82225237449118005</v>
      </c>
    </row>
    <row r="1048" spans="1:14" x14ac:dyDescent="0.25">
      <c r="A1048">
        <v>60</v>
      </c>
      <c r="B1048">
        <v>27</v>
      </c>
      <c r="C1048" t="s">
        <v>16</v>
      </c>
      <c r="D1048">
        <v>1</v>
      </c>
      <c r="E1048">
        <v>419</v>
      </c>
      <c r="F1048">
        <v>270</v>
      </c>
      <c r="G1048">
        <v>149</v>
      </c>
      <c r="H1048">
        <v>73</v>
      </c>
      <c r="I1048">
        <v>346</v>
      </c>
      <c r="J1048">
        <v>197</v>
      </c>
      <c r="K1048">
        <v>0.174224343675417</v>
      </c>
      <c r="L1048">
        <v>0.27037037037036998</v>
      </c>
      <c r="M1048">
        <v>1.55185185185185</v>
      </c>
      <c r="N1048">
        <v>0.21190130624092801</v>
      </c>
    </row>
    <row r="1049" spans="1:14" x14ac:dyDescent="0.25">
      <c r="A1049">
        <v>60</v>
      </c>
      <c r="B1049">
        <v>27</v>
      </c>
      <c r="C1049" t="s">
        <v>14</v>
      </c>
      <c r="D1049">
        <v>2</v>
      </c>
      <c r="E1049">
        <v>1154</v>
      </c>
      <c r="F1049">
        <v>1166</v>
      </c>
      <c r="G1049">
        <v>12</v>
      </c>
      <c r="H1049">
        <v>1146</v>
      </c>
      <c r="I1049">
        <v>8</v>
      </c>
      <c r="J1049">
        <v>20</v>
      </c>
      <c r="K1049">
        <v>0.99306759098786801</v>
      </c>
      <c r="L1049">
        <v>0.98284734133790697</v>
      </c>
      <c r="M1049">
        <v>0.98970840480274402</v>
      </c>
      <c r="N1049">
        <v>0.98793103448275799</v>
      </c>
    </row>
    <row r="1050" spans="1:14" x14ac:dyDescent="0.25">
      <c r="A1050">
        <v>60</v>
      </c>
      <c r="B1050">
        <v>27</v>
      </c>
      <c r="C1050" t="s">
        <v>15</v>
      </c>
      <c r="D1050">
        <v>2</v>
      </c>
      <c r="E1050">
        <v>720</v>
      </c>
      <c r="F1050">
        <v>728</v>
      </c>
      <c r="G1050">
        <v>8</v>
      </c>
      <c r="H1050">
        <v>602</v>
      </c>
      <c r="I1050">
        <v>118</v>
      </c>
      <c r="J1050">
        <v>126</v>
      </c>
      <c r="K1050">
        <v>0.83611111111111103</v>
      </c>
      <c r="L1050">
        <v>0.82692307692307598</v>
      </c>
      <c r="M1050">
        <v>0.98901098901098905</v>
      </c>
      <c r="N1050">
        <v>0.83149171270718203</v>
      </c>
    </row>
    <row r="1051" spans="1:14" x14ac:dyDescent="0.25">
      <c r="A1051">
        <v>60</v>
      </c>
      <c r="B1051">
        <v>27</v>
      </c>
      <c r="C1051" t="s">
        <v>16</v>
      </c>
      <c r="D1051">
        <v>2</v>
      </c>
      <c r="E1051">
        <v>289</v>
      </c>
      <c r="F1051">
        <v>270</v>
      </c>
      <c r="G1051">
        <v>19</v>
      </c>
      <c r="H1051">
        <v>45</v>
      </c>
      <c r="I1051">
        <v>244</v>
      </c>
      <c r="J1051">
        <v>225</v>
      </c>
      <c r="K1051">
        <v>0.15570934256055299</v>
      </c>
      <c r="L1051">
        <v>0.16666666666666599</v>
      </c>
      <c r="M1051">
        <v>1.07037037037037</v>
      </c>
      <c r="N1051">
        <v>0.16100178890876499</v>
      </c>
    </row>
    <row r="1052" spans="1:14" x14ac:dyDescent="0.25">
      <c r="A1052">
        <v>60</v>
      </c>
      <c r="B1052">
        <v>27</v>
      </c>
      <c r="C1052" t="s">
        <v>14</v>
      </c>
      <c r="D1052">
        <v>3</v>
      </c>
      <c r="E1052">
        <v>1120</v>
      </c>
      <c r="F1052">
        <v>1166</v>
      </c>
      <c r="G1052">
        <v>46</v>
      </c>
      <c r="H1052">
        <v>1119</v>
      </c>
      <c r="I1052">
        <v>1</v>
      </c>
      <c r="J1052">
        <v>47</v>
      </c>
      <c r="K1052">
        <v>0.99910714285714197</v>
      </c>
      <c r="L1052">
        <v>0.95969125214408202</v>
      </c>
      <c r="M1052">
        <v>0.96054888507718605</v>
      </c>
      <c r="N1052">
        <v>0.97900262467191601</v>
      </c>
    </row>
    <row r="1053" spans="1:14" x14ac:dyDescent="0.25">
      <c r="A1053">
        <v>60</v>
      </c>
      <c r="B1053">
        <v>27</v>
      </c>
      <c r="C1053" t="s">
        <v>15</v>
      </c>
      <c r="D1053">
        <v>3</v>
      </c>
      <c r="E1053">
        <v>675</v>
      </c>
      <c r="F1053">
        <v>728</v>
      </c>
      <c r="G1053">
        <v>53</v>
      </c>
      <c r="H1053">
        <v>636</v>
      </c>
      <c r="I1053">
        <v>39</v>
      </c>
      <c r="J1053">
        <v>92</v>
      </c>
      <c r="K1053">
        <v>0.94222222222222196</v>
      </c>
      <c r="L1053">
        <v>0.87362637362637297</v>
      </c>
      <c r="M1053">
        <v>0.92719780219780201</v>
      </c>
      <c r="N1053">
        <v>0.90662865288667105</v>
      </c>
    </row>
    <row r="1054" spans="1:14" x14ac:dyDescent="0.25">
      <c r="A1054">
        <v>60</v>
      </c>
      <c r="B1054">
        <v>27</v>
      </c>
      <c r="C1054" t="s">
        <v>16</v>
      </c>
      <c r="D1054">
        <v>3</v>
      </c>
      <c r="E1054">
        <v>253</v>
      </c>
      <c r="F1054">
        <v>270</v>
      </c>
      <c r="G1054">
        <v>17</v>
      </c>
      <c r="H1054">
        <v>222</v>
      </c>
      <c r="I1054">
        <v>31</v>
      </c>
      <c r="J1054">
        <v>48</v>
      </c>
      <c r="K1054">
        <v>0.877470355731225</v>
      </c>
      <c r="L1054">
        <v>0.82222222222222197</v>
      </c>
      <c r="M1054">
        <v>0.937037037037037</v>
      </c>
      <c r="N1054">
        <v>0.84894837476099405</v>
      </c>
    </row>
    <row r="1055" spans="1:14" x14ac:dyDescent="0.25">
      <c r="A1055">
        <v>60</v>
      </c>
      <c r="B1055">
        <v>28</v>
      </c>
      <c r="C1055" t="s">
        <v>14</v>
      </c>
      <c r="D1055">
        <v>1</v>
      </c>
      <c r="E1055">
        <v>1032</v>
      </c>
      <c r="F1055">
        <v>1098</v>
      </c>
      <c r="G1055">
        <v>66</v>
      </c>
      <c r="H1055">
        <v>1017</v>
      </c>
      <c r="I1055">
        <v>15</v>
      </c>
      <c r="J1055">
        <v>81</v>
      </c>
      <c r="K1055">
        <v>0.98546511627906896</v>
      </c>
      <c r="L1055">
        <v>0.92622950819672101</v>
      </c>
      <c r="M1055">
        <v>0.93989071038251304</v>
      </c>
      <c r="N1055">
        <v>0.95492957746478802</v>
      </c>
    </row>
    <row r="1056" spans="1:14" x14ac:dyDescent="0.25">
      <c r="A1056">
        <v>60</v>
      </c>
      <c r="B1056">
        <v>28</v>
      </c>
      <c r="C1056" t="s">
        <v>15</v>
      </c>
      <c r="D1056">
        <v>1</v>
      </c>
      <c r="E1056">
        <v>825</v>
      </c>
      <c r="F1056">
        <v>859</v>
      </c>
      <c r="G1056">
        <v>34</v>
      </c>
      <c r="H1056">
        <v>686</v>
      </c>
      <c r="I1056">
        <v>139</v>
      </c>
      <c r="J1056">
        <v>173</v>
      </c>
      <c r="K1056">
        <v>0.83151515151515099</v>
      </c>
      <c r="L1056">
        <v>0.79860302677532002</v>
      </c>
      <c r="M1056">
        <v>0.96041909196740305</v>
      </c>
      <c r="N1056">
        <v>0.81472684085510605</v>
      </c>
    </row>
    <row r="1057" spans="1:14" x14ac:dyDescent="0.25">
      <c r="A1057">
        <v>60</v>
      </c>
      <c r="B1057">
        <v>28</v>
      </c>
      <c r="C1057" t="s">
        <v>16</v>
      </c>
      <c r="D1057">
        <v>1</v>
      </c>
      <c r="E1057">
        <v>525</v>
      </c>
      <c r="F1057">
        <v>293</v>
      </c>
      <c r="G1057">
        <v>232</v>
      </c>
      <c r="H1057">
        <v>76</v>
      </c>
      <c r="I1057">
        <v>449</v>
      </c>
      <c r="J1057">
        <v>217</v>
      </c>
      <c r="K1057">
        <v>0.14476190476190401</v>
      </c>
      <c r="L1057">
        <v>0.25938566552900999</v>
      </c>
      <c r="M1057">
        <v>1.7918088737201301</v>
      </c>
      <c r="N1057">
        <v>0.185819070904645</v>
      </c>
    </row>
    <row r="1058" spans="1:14" x14ac:dyDescent="0.25">
      <c r="A1058">
        <v>60</v>
      </c>
      <c r="B1058">
        <v>28</v>
      </c>
      <c r="C1058" t="s">
        <v>14</v>
      </c>
      <c r="D1058">
        <v>2</v>
      </c>
      <c r="E1058">
        <v>1079</v>
      </c>
      <c r="F1058">
        <v>1098</v>
      </c>
      <c r="G1058">
        <v>19</v>
      </c>
      <c r="H1058">
        <v>1062</v>
      </c>
      <c r="I1058">
        <v>17</v>
      </c>
      <c r="J1058">
        <v>36</v>
      </c>
      <c r="K1058">
        <v>0.98424467099165802</v>
      </c>
      <c r="L1058">
        <v>0.96721311475409799</v>
      </c>
      <c r="M1058">
        <v>0.98269581056466304</v>
      </c>
      <c r="N1058">
        <v>0.97565457050987503</v>
      </c>
    </row>
    <row r="1059" spans="1:14" x14ac:dyDescent="0.25">
      <c r="A1059">
        <v>60</v>
      </c>
      <c r="B1059">
        <v>28</v>
      </c>
      <c r="C1059" t="s">
        <v>15</v>
      </c>
      <c r="D1059">
        <v>2</v>
      </c>
      <c r="E1059">
        <v>832</v>
      </c>
      <c r="F1059">
        <v>859</v>
      </c>
      <c r="G1059">
        <v>27</v>
      </c>
      <c r="H1059">
        <v>708</v>
      </c>
      <c r="I1059">
        <v>124</v>
      </c>
      <c r="J1059">
        <v>151</v>
      </c>
      <c r="K1059">
        <v>0.85096153846153799</v>
      </c>
      <c r="L1059">
        <v>0.82421420256111699</v>
      </c>
      <c r="M1059">
        <v>0.96856810244470304</v>
      </c>
      <c r="N1059">
        <v>0.83737433471318701</v>
      </c>
    </row>
    <row r="1060" spans="1:14" x14ac:dyDescent="0.25">
      <c r="A1060">
        <v>60</v>
      </c>
      <c r="B1060">
        <v>28</v>
      </c>
      <c r="C1060" t="s">
        <v>16</v>
      </c>
      <c r="D1060">
        <v>2</v>
      </c>
      <c r="E1060">
        <v>926</v>
      </c>
      <c r="F1060">
        <v>293</v>
      </c>
      <c r="G1060">
        <v>633</v>
      </c>
      <c r="H1060">
        <v>131</v>
      </c>
      <c r="I1060">
        <v>795</v>
      </c>
      <c r="J1060">
        <v>162</v>
      </c>
      <c r="K1060">
        <v>0.14146868250539901</v>
      </c>
      <c r="L1060">
        <v>0.44709897610921501</v>
      </c>
      <c r="M1060">
        <v>3.16040955631399</v>
      </c>
      <c r="N1060">
        <v>0.214930270713699</v>
      </c>
    </row>
    <row r="1061" spans="1:14" x14ac:dyDescent="0.25">
      <c r="A1061">
        <v>60</v>
      </c>
      <c r="B1061">
        <v>28</v>
      </c>
      <c r="C1061" t="s">
        <v>14</v>
      </c>
      <c r="D1061">
        <v>3</v>
      </c>
      <c r="E1061">
        <v>1046</v>
      </c>
      <c r="F1061">
        <v>1098</v>
      </c>
      <c r="G1061">
        <v>52</v>
      </c>
      <c r="H1061">
        <v>1037</v>
      </c>
      <c r="I1061">
        <v>9</v>
      </c>
      <c r="J1061">
        <v>61</v>
      </c>
      <c r="K1061">
        <v>0.99139579349904305</v>
      </c>
      <c r="L1061">
        <v>0.94444444444444398</v>
      </c>
      <c r="M1061">
        <v>0.95264116575591895</v>
      </c>
      <c r="N1061">
        <v>0.96735074626865603</v>
      </c>
    </row>
    <row r="1062" spans="1:14" x14ac:dyDescent="0.25">
      <c r="A1062">
        <v>60</v>
      </c>
      <c r="B1062">
        <v>28</v>
      </c>
      <c r="C1062" t="s">
        <v>15</v>
      </c>
      <c r="D1062">
        <v>3</v>
      </c>
      <c r="E1062">
        <v>855</v>
      </c>
      <c r="F1062">
        <v>859</v>
      </c>
      <c r="G1062">
        <v>4</v>
      </c>
      <c r="H1062">
        <v>784</v>
      </c>
      <c r="I1062">
        <v>71</v>
      </c>
      <c r="J1062">
        <v>75</v>
      </c>
      <c r="K1062">
        <v>0.91695906432748497</v>
      </c>
      <c r="L1062">
        <v>0.912689173457508</v>
      </c>
      <c r="M1062">
        <v>0.99534342258440001</v>
      </c>
      <c r="N1062">
        <v>0.91481913652275304</v>
      </c>
    </row>
    <row r="1063" spans="1:14" x14ac:dyDescent="0.25">
      <c r="A1063">
        <v>60</v>
      </c>
      <c r="B1063">
        <v>28</v>
      </c>
      <c r="C1063" t="s">
        <v>16</v>
      </c>
      <c r="D1063">
        <v>3</v>
      </c>
      <c r="E1063">
        <v>274</v>
      </c>
      <c r="F1063">
        <v>293</v>
      </c>
      <c r="G1063">
        <v>19</v>
      </c>
      <c r="H1063">
        <v>162</v>
      </c>
      <c r="I1063">
        <v>112</v>
      </c>
      <c r="J1063">
        <v>131</v>
      </c>
      <c r="K1063">
        <v>0.59124087591240804</v>
      </c>
      <c r="L1063">
        <v>0.55290102389078499</v>
      </c>
      <c r="M1063">
        <v>0.93515358361774703</v>
      </c>
      <c r="N1063">
        <v>0.57142857142857095</v>
      </c>
    </row>
    <row r="1064" spans="1:14" x14ac:dyDescent="0.25">
      <c r="A1064">
        <v>60</v>
      </c>
      <c r="B1064">
        <v>29</v>
      </c>
      <c r="C1064" t="s">
        <v>14</v>
      </c>
      <c r="D1064">
        <v>1</v>
      </c>
      <c r="E1064">
        <v>1132</v>
      </c>
      <c r="F1064">
        <v>1140</v>
      </c>
      <c r="G1064">
        <v>8</v>
      </c>
      <c r="H1064">
        <v>1123</v>
      </c>
      <c r="I1064">
        <v>9</v>
      </c>
      <c r="J1064">
        <v>17</v>
      </c>
      <c r="K1064">
        <v>0.99204946996466403</v>
      </c>
      <c r="L1064">
        <v>0.98508771929824501</v>
      </c>
      <c r="M1064">
        <v>0.99298245614034997</v>
      </c>
      <c r="N1064">
        <v>0.988556338028169</v>
      </c>
    </row>
    <row r="1065" spans="1:14" x14ac:dyDescent="0.25">
      <c r="A1065">
        <v>60</v>
      </c>
      <c r="B1065">
        <v>29</v>
      </c>
      <c r="C1065" t="s">
        <v>15</v>
      </c>
      <c r="D1065">
        <v>1</v>
      </c>
      <c r="E1065">
        <v>953</v>
      </c>
      <c r="F1065">
        <v>869</v>
      </c>
      <c r="G1065">
        <v>84</v>
      </c>
      <c r="H1065">
        <v>757</v>
      </c>
      <c r="I1065">
        <v>196</v>
      </c>
      <c r="J1065">
        <v>112</v>
      </c>
      <c r="K1065">
        <v>0.79433368310598096</v>
      </c>
      <c r="L1065">
        <v>0.87111622554660495</v>
      </c>
      <c r="M1065">
        <v>1.0966628308400399</v>
      </c>
      <c r="N1065">
        <v>0.83095499451152499</v>
      </c>
    </row>
    <row r="1066" spans="1:14" x14ac:dyDescent="0.25">
      <c r="A1066">
        <v>60</v>
      </c>
      <c r="B1066">
        <v>29</v>
      </c>
      <c r="C1066" t="s">
        <v>16</v>
      </c>
      <c r="D1066">
        <v>1</v>
      </c>
      <c r="E1066">
        <v>278</v>
      </c>
      <c r="F1066">
        <v>247</v>
      </c>
      <c r="G1066">
        <v>31</v>
      </c>
      <c r="H1066">
        <v>53</v>
      </c>
      <c r="I1066">
        <v>225</v>
      </c>
      <c r="J1066">
        <v>194</v>
      </c>
      <c r="K1066">
        <v>0.190647482014388</v>
      </c>
      <c r="L1066">
        <v>0.21457489878542499</v>
      </c>
      <c r="M1066">
        <v>1.1255060728744899</v>
      </c>
      <c r="N1066">
        <v>0.201904761904761</v>
      </c>
    </row>
    <row r="1067" spans="1:14" x14ac:dyDescent="0.25">
      <c r="A1067">
        <v>60</v>
      </c>
      <c r="B1067">
        <v>29</v>
      </c>
      <c r="C1067" t="s">
        <v>14</v>
      </c>
      <c r="D1067">
        <v>2</v>
      </c>
      <c r="E1067">
        <v>1145</v>
      </c>
      <c r="F1067">
        <v>1140</v>
      </c>
      <c r="G1067">
        <v>5</v>
      </c>
      <c r="H1067">
        <v>1134</v>
      </c>
      <c r="I1067">
        <v>11</v>
      </c>
      <c r="J1067">
        <v>6</v>
      </c>
      <c r="K1067">
        <v>0.99039301310043604</v>
      </c>
      <c r="L1067">
        <v>0.99473684210526303</v>
      </c>
      <c r="M1067">
        <v>1.0043859649122799</v>
      </c>
      <c r="N1067">
        <v>0.99256017505470395</v>
      </c>
    </row>
    <row r="1068" spans="1:14" x14ac:dyDescent="0.25">
      <c r="A1068">
        <v>60</v>
      </c>
      <c r="B1068">
        <v>29</v>
      </c>
      <c r="C1068" t="s">
        <v>15</v>
      </c>
      <c r="D1068">
        <v>2</v>
      </c>
      <c r="E1068">
        <v>952</v>
      </c>
      <c r="F1068">
        <v>869</v>
      </c>
      <c r="G1068">
        <v>83</v>
      </c>
      <c r="H1068">
        <v>794</v>
      </c>
      <c r="I1068">
        <v>158</v>
      </c>
      <c r="J1068">
        <v>75</v>
      </c>
      <c r="K1068">
        <v>0.83403361344537796</v>
      </c>
      <c r="L1068">
        <v>0.91369390103567305</v>
      </c>
      <c r="M1068">
        <v>1.09551208285385</v>
      </c>
      <c r="N1068">
        <v>0.87204832509610097</v>
      </c>
    </row>
    <row r="1069" spans="1:14" x14ac:dyDescent="0.25">
      <c r="A1069">
        <v>60</v>
      </c>
      <c r="B1069">
        <v>29</v>
      </c>
      <c r="C1069" t="s">
        <v>16</v>
      </c>
      <c r="D1069">
        <v>2</v>
      </c>
      <c r="E1069">
        <v>223</v>
      </c>
      <c r="F1069">
        <v>247</v>
      </c>
      <c r="G1069">
        <v>24</v>
      </c>
      <c r="H1069">
        <v>33</v>
      </c>
      <c r="I1069">
        <v>190</v>
      </c>
      <c r="J1069">
        <v>214</v>
      </c>
      <c r="K1069">
        <v>0.14798206278026901</v>
      </c>
      <c r="L1069">
        <v>0.133603238866396</v>
      </c>
      <c r="M1069">
        <v>0.90283400809716596</v>
      </c>
      <c r="N1069">
        <v>0.14042553191489299</v>
      </c>
    </row>
    <row r="1070" spans="1:14" x14ac:dyDescent="0.25">
      <c r="A1070">
        <v>60</v>
      </c>
      <c r="B1070">
        <v>29</v>
      </c>
      <c r="C1070" t="s">
        <v>14</v>
      </c>
      <c r="D1070">
        <v>3</v>
      </c>
      <c r="E1070">
        <v>939</v>
      </c>
      <c r="F1070">
        <v>1140</v>
      </c>
      <c r="G1070">
        <v>201</v>
      </c>
      <c r="H1070">
        <v>937</v>
      </c>
      <c r="I1070">
        <v>2</v>
      </c>
      <c r="J1070">
        <v>203</v>
      </c>
      <c r="K1070">
        <v>0.99787007454738996</v>
      </c>
      <c r="L1070">
        <v>0.82192982456140296</v>
      </c>
      <c r="M1070">
        <v>0.82368421052631502</v>
      </c>
      <c r="N1070">
        <v>0.90139490139490097</v>
      </c>
    </row>
    <row r="1071" spans="1:14" x14ac:dyDescent="0.25">
      <c r="A1071">
        <v>60</v>
      </c>
      <c r="B1071">
        <v>29</v>
      </c>
      <c r="C1071" t="s">
        <v>15</v>
      </c>
      <c r="D1071">
        <v>3</v>
      </c>
      <c r="E1071">
        <v>879</v>
      </c>
      <c r="F1071">
        <v>869</v>
      </c>
      <c r="G1071">
        <v>10</v>
      </c>
      <c r="H1071">
        <v>711</v>
      </c>
      <c r="I1071">
        <v>168</v>
      </c>
      <c r="J1071">
        <v>158</v>
      </c>
      <c r="K1071">
        <v>0.80887372013651804</v>
      </c>
      <c r="L1071">
        <v>0.81818181818181801</v>
      </c>
      <c r="M1071">
        <v>1.0115074798619099</v>
      </c>
      <c r="N1071">
        <v>0.81350114416475905</v>
      </c>
    </row>
    <row r="1072" spans="1:14" x14ac:dyDescent="0.25">
      <c r="A1072">
        <v>60</v>
      </c>
      <c r="B1072">
        <v>29</v>
      </c>
      <c r="C1072" t="s">
        <v>16</v>
      </c>
      <c r="D1072">
        <v>3</v>
      </c>
      <c r="E1072">
        <v>261</v>
      </c>
      <c r="F1072">
        <v>247</v>
      </c>
      <c r="G1072">
        <v>14</v>
      </c>
      <c r="H1072">
        <v>216</v>
      </c>
      <c r="I1072">
        <v>45</v>
      </c>
      <c r="J1072">
        <v>31</v>
      </c>
      <c r="K1072">
        <v>0.82758620689655105</v>
      </c>
      <c r="L1072">
        <v>0.874493927125506</v>
      </c>
      <c r="M1072">
        <v>1.0566801619433199</v>
      </c>
      <c r="N1072">
        <v>0.85039370078740095</v>
      </c>
    </row>
    <row r="1073" spans="1:14" x14ac:dyDescent="0.25">
      <c r="A1073">
        <v>60</v>
      </c>
      <c r="B1073">
        <v>30</v>
      </c>
      <c r="C1073" t="s">
        <v>14</v>
      </c>
      <c r="D1073">
        <v>1</v>
      </c>
      <c r="E1073">
        <v>993</v>
      </c>
      <c r="F1073">
        <v>997</v>
      </c>
      <c r="G1073">
        <v>4</v>
      </c>
      <c r="H1073">
        <v>982</v>
      </c>
      <c r="I1073">
        <v>11</v>
      </c>
      <c r="J1073">
        <v>15</v>
      </c>
      <c r="K1073">
        <v>0.98892245720040195</v>
      </c>
      <c r="L1073">
        <v>0.98495486459378101</v>
      </c>
      <c r="M1073">
        <v>0.99598796389167499</v>
      </c>
      <c r="N1073">
        <v>0.98693467336683405</v>
      </c>
    </row>
    <row r="1074" spans="1:14" x14ac:dyDescent="0.25">
      <c r="A1074">
        <v>60</v>
      </c>
      <c r="B1074">
        <v>30</v>
      </c>
      <c r="C1074" t="s">
        <v>15</v>
      </c>
      <c r="D1074">
        <v>1</v>
      </c>
      <c r="E1074">
        <v>770</v>
      </c>
      <c r="F1074">
        <v>810</v>
      </c>
      <c r="G1074">
        <v>40</v>
      </c>
      <c r="H1074">
        <v>662</v>
      </c>
      <c r="I1074">
        <v>108</v>
      </c>
      <c r="J1074">
        <v>148</v>
      </c>
      <c r="K1074">
        <v>0.85974025974025903</v>
      </c>
      <c r="L1074">
        <v>0.81728395061728398</v>
      </c>
      <c r="M1074">
        <v>0.95061728395061695</v>
      </c>
      <c r="N1074">
        <v>0.83797468354430305</v>
      </c>
    </row>
    <row r="1075" spans="1:14" x14ac:dyDescent="0.25">
      <c r="A1075">
        <v>60</v>
      </c>
      <c r="B1075">
        <v>30</v>
      </c>
      <c r="C1075" t="s">
        <v>16</v>
      </c>
      <c r="D1075">
        <v>1</v>
      </c>
      <c r="E1075">
        <v>487</v>
      </c>
      <c r="F1075">
        <v>250</v>
      </c>
      <c r="G1075">
        <v>237</v>
      </c>
      <c r="H1075">
        <v>53</v>
      </c>
      <c r="I1075">
        <v>434</v>
      </c>
      <c r="J1075">
        <v>197</v>
      </c>
      <c r="K1075">
        <v>0.108829568788501</v>
      </c>
      <c r="L1075">
        <v>0.21199999999999999</v>
      </c>
      <c r="M1075">
        <v>1.948</v>
      </c>
      <c r="N1075">
        <v>0.1438263229308</v>
      </c>
    </row>
    <row r="1076" spans="1:14" x14ac:dyDescent="0.25">
      <c r="A1076">
        <v>60</v>
      </c>
      <c r="B1076">
        <v>30</v>
      </c>
      <c r="C1076" t="s">
        <v>14</v>
      </c>
      <c r="D1076">
        <v>2</v>
      </c>
      <c r="E1076">
        <v>1008</v>
      </c>
      <c r="F1076">
        <v>997</v>
      </c>
      <c r="G1076">
        <v>11</v>
      </c>
      <c r="H1076">
        <v>989</v>
      </c>
      <c r="I1076">
        <v>19</v>
      </c>
      <c r="J1076">
        <v>8</v>
      </c>
      <c r="K1076">
        <v>0.98115079365079305</v>
      </c>
      <c r="L1076">
        <v>0.99197592778334998</v>
      </c>
      <c r="M1076">
        <v>1.01103309929789</v>
      </c>
      <c r="N1076">
        <v>0.98653366583541102</v>
      </c>
    </row>
    <row r="1077" spans="1:14" x14ac:dyDescent="0.25">
      <c r="A1077">
        <v>60</v>
      </c>
      <c r="B1077">
        <v>30</v>
      </c>
      <c r="C1077" t="s">
        <v>15</v>
      </c>
      <c r="D1077">
        <v>2</v>
      </c>
      <c r="E1077">
        <v>746</v>
      </c>
      <c r="F1077">
        <v>810</v>
      </c>
      <c r="G1077">
        <v>64</v>
      </c>
      <c r="H1077">
        <v>656</v>
      </c>
      <c r="I1077">
        <v>90</v>
      </c>
      <c r="J1077">
        <v>154</v>
      </c>
      <c r="K1077">
        <v>0.87935656836461096</v>
      </c>
      <c r="L1077">
        <v>0.80987654320987601</v>
      </c>
      <c r="M1077">
        <v>0.92098765432098695</v>
      </c>
      <c r="N1077">
        <v>0.84318766066838002</v>
      </c>
    </row>
    <row r="1078" spans="1:14" x14ac:dyDescent="0.25">
      <c r="A1078">
        <v>60</v>
      </c>
      <c r="B1078">
        <v>30</v>
      </c>
      <c r="C1078" t="s">
        <v>16</v>
      </c>
      <c r="D1078">
        <v>2</v>
      </c>
      <c r="E1078">
        <v>435</v>
      </c>
      <c r="F1078">
        <v>250</v>
      </c>
      <c r="G1078">
        <v>185</v>
      </c>
      <c r="H1078">
        <v>48</v>
      </c>
      <c r="I1078">
        <v>387</v>
      </c>
      <c r="J1078">
        <v>202</v>
      </c>
      <c r="K1078">
        <v>0.11034482758620601</v>
      </c>
      <c r="L1078">
        <v>0.192</v>
      </c>
      <c r="M1078">
        <v>1.74</v>
      </c>
      <c r="N1078">
        <v>0.14014598540145901</v>
      </c>
    </row>
    <row r="1079" spans="1:14" x14ac:dyDescent="0.25">
      <c r="A1079">
        <v>60</v>
      </c>
      <c r="B1079">
        <v>30</v>
      </c>
      <c r="C1079" t="s">
        <v>14</v>
      </c>
      <c r="D1079">
        <v>3</v>
      </c>
      <c r="E1079">
        <v>995</v>
      </c>
      <c r="F1079">
        <v>997</v>
      </c>
      <c r="G1079">
        <v>2</v>
      </c>
      <c r="H1079">
        <v>993</v>
      </c>
      <c r="I1079">
        <v>2</v>
      </c>
      <c r="J1079">
        <v>4</v>
      </c>
      <c r="K1079">
        <v>0.997989949748743</v>
      </c>
      <c r="L1079">
        <v>0.99598796389167499</v>
      </c>
      <c r="M1079">
        <v>0.99799398194583699</v>
      </c>
      <c r="N1079">
        <v>0.99698795180722799</v>
      </c>
    </row>
    <row r="1080" spans="1:14" x14ac:dyDescent="0.25">
      <c r="A1080">
        <v>60</v>
      </c>
      <c r="B1080">
        <v>30</v>
      </c>
      <c r="C1080" t="s">
        <v>15</v>
      </c>
      <c r="D1080">
        <v>3</v>
      </c>
      <c r="E1080">
        <v>766</v>
      </c>
      <c r="F1080">
        <v>810</v>
      </c>
      <c r="G1080">
        <v>44</v>
      </c>
      <c r="H1080">
        <v>719</v>
      </c>
      <c r="I1080">
        <v>47</v>
      </c>
      <c r="J1080">
        <v>91</v>
      </c>
      <c r="K1080">
        <v>0.93864229765012996</v>
      </c>
      <c r="L1080">
        <v>0.88765432098765396</v>
      </c>
      <c r="M1080">
        <v>0.94567901234567897</v>
      </c>
      <c r="N1080">
        <v>0.91243654822334996</v>
      </c>
    </row>
    <row r="1081" spans="1:14" x14ac:dyDescent="0.25">
      <c r="A1081">
        <v>60</v>
      </c>
      <c r="B1081">
        <v>30</v>
      </c>
      <c r="C1081" t="s">
        <v>16</v>
      </c>
      <c r="D1081">
        <v>3</v>
      </c>
      <c r="E1081">
        <v>265</v>
      </c>
      <c r="F1081">
        <v>250</v>
      </c>
      <c r="G1081">
        <v>15</v>
      </c>
      <c r="H1081">
        <v>213</v>
      </c>
      <c r="I1081">
        <v>52</v>
      </c>
      <c r="J1081">
        <v>37</v>
      </c>
      <c r="K1081">
        <v>0.80377358490565998</v>
      </c>
      <c r="L1081">
        <v>0.85199999999999998</v>
      </c>
      <c r="M1081">
        <v>1.06</v>
      </c>
      <c r="N1081">
        <v>0.82718446601941698</v>
      </c>
    </row>
    <row r="1082" spans="1:14" x14ac:dyDescent="0.25">
      <c r="A1082">
        <v>75</v>
      </c>
      <c r="B1082">
        <v>1</v>
      </c>
      <c r="C1082" t="s">
        <v>14</v>
      </c>
      <c r="D1082">
        <v>1</v>
      </c>
      <c r="E1082">
        <v>965</v>
      </c>
      <c r="F1082">
        <v>937</v>
      </c>
      <c r="G1082">
        <v>28</v>
      </c>
      <c r="H1082">
        <v>925</v>
      </c>
      <c r="I1082">
        <v>40</v>
      </c>
      <c r="J1082">
        <v>12</v>
      </c>
      <c r="K1082">
        <v>0.95854922279792698</v>
      </c>
      <c r="L1082">
        <v>0.98719316969050097</v>
      </c>
      <c r="M1082">
        <v>1.02988260405549</v>
      </c>
      <c r="N1082">
        <v>0.97266035751840096</v>
      </c>
    </row>
    <row r="1083" spans="1:14" x14ac:dyDescent="0.25">
      <c r="A1083">
        <v>75</v>
      </c>
      <c r="B1083">
        <v>1</v>
      </c>
      <c r="C1083" t="s">
        <v>15</v>
      </c>
      <c r="D1083">
        <v>1</v>
      </c>
      <c r="E1083">
        <v>781</v>
      </c>
      <c r="F1083">
        <v>703</v>
      </c>
      <c r="G1083">
        <v>78</v>
      </c>
      <c r="H1083">
        <v>624</v>
      </c>
      <c r="I1083">
        <v>157</v>
      </c>
      <c r="J1083">
        <v>79</v>
      </c>
      <c r="K1083">
        <v>0.79897567221510801</v>
      </c>
      <c r="L1083">
        <v>0.88762446657183502</v>
      </c>
      <c r="M1083">
        <v>1.11095305832147</v>
      </c>
      <c r="N1083">
        <v>0.84097035040431201</v>
      </c>
    </row>
    <row r="1084" spans="1:14" x14ac:dyDescent="0.25">
      <c r="A1084">
        <v>75</v>
      </c>
      <c r="B1084">
        <v>1</v>
      </c>
      <c r="C1084" t="s">
        <v>16</v>
      </c>
      <c r="D1084">
        <v>1</v>
      </c>
      <c r="E1084">
        <v>150</v>
      </c>
      <c r="F1084">
        <v>199</v>
      </c>
      <c r="G1084">
        <v>49</v>
      </c>
      <c r="H1084">
        <v>60</v>
      </c>
      <c r="I1084">
        <v>90</v>
      </c>
      <c r="J1084">
        <v>139</v>
      </c>
      <c r="K1084">
        <v>0.4</v>
      </c>
      <c r="L1084">
        <v>0.30150753768844202</v>
      </c>
      <c r="M1084">
        <v>0.75376884422110502</v>
      </c>
      <c r="N1084">
        <v>0.34383954154727697</v>
      </c>
    </row>
    <row r="1085" spans="1:14" x14ac:dyDescent="0.25">
      <c r="A1085">
        <v>75</v>
      </c>
      <c r="B1085">
        <v>1</v>
      </c>
      <c r="C1085" t="s">
        <v>14</v>
      </c>
      <c r="D1085">
        <v>2</v>
      </c>
      <c r="E1085">
        <v>953</v>
      </c>
      <c r="F1085">
        <v>937</v>
      </c>
      <c r="G1085">
        <v>16</v>
      </c>
      <c r="H1085">
        <v>929</v>
      </c>
      <c r="I1085">
        <v>24</v>
      </c>
      <c r="J1085">
        <v>8</v>
      </c>
      <c r="K1085">
        <v>0.974816369359916</v>
      </c>
      <c r="L1085">
        <v>0.99146211312700105</v>
      </c>
      <c r="M1085">
        <v>1.0170757737459899</v>
      </c>
      <c r="N1085">
        <v>0.98306878306878298</v>
      </c>
    </row>
    <row r="1086" spans="1:14" x14ac:dyDescent="0.25">
      <c r="A1086">
        <v>75</v>
      </c>
      <c r="B1086">
        <v>1</v>
      </c>
      <c r="C1086" t="s">
        <v>15</v>
      </c>
      <c r="D1086">
        <v>2</v>
      </c>
      <c r="E1086">
        <v>689</v>
      </c>
      <c r="F1086">
        <v>703</v>
      </c>
      <c r="G1086">
        <v>14</v>
      </c>
      <c r="H1086">
        <v>578</v>
      </c>
      <c r="I1086">
        <v>111</v>
      </c>
      <c r="J1086">
        <v>125</v>
      </c>
      <c r="K1086">
        <v>0.83889695210449899</v>
      </c>
      <c r="L1086">
        <v>0.82219061166429497</v>
      </c>
      <c r="M1086">
        <v>0.98008534850640106</v>
      </c>
      <c r="N1086">
        <v>0.83045977011494199</v>
      </c>
    </row>
    <row r="1087" spans="1:14" x14ac:dyDescent="0.25">
      <c r="A1087">
        <v>75</v>
      </c>
      <c r="B1087">
        <v>1</v>
      </c>
      <c r="C1087" t="s">
        <v>16</v>
      </c>
      <c r="D1087">
        <v>2</v>
      </c>
      <c r="E1087">
        <v>200</v>
      </c>
      <c r="F1087">
        <v>199</v>
      </c>
      <c r="G1087">
        <v>1</v>
      </c>
      <c r="H1087">
        <v>87</v>
      </c>
      <c r="I1087">
        <v>113</v>
      </c>
      <c r="J1087">
        <v>112</v>
      </c>
      <c r="K1087">
        <v>0.435</v>
      </c>
      <c r="L1087">
        <v>0.43718592964824099</v>
      </c>
      <c r="M1087">
        <v>1.0050251256281399</v>
      </c>
      <c r="N1087">
        <v>0.43609022556390897</v>
      </c>
    </row>
    <row r="1088" spans="1:14" x14ac:dyDescent="0.25">
      <c r="A1088">
        <v>75</v>
      </c>
      <c r="B1088">
        <v>1</v>
      </c>
      <c r="C1088" t="s">
        <v>14</v>
      </c>
      <c r="D1088">
        <v>3</v>
      </c>
      <c r="E1088">
        <v>936</v>
      </c>
      <c r="F1088">
        <v>937</v>
      </c>
      <c r="G1088">
        <v>1</v>
      </c>
      <c r="H1088">
        <v>931</v>
      </c>
      <c r="I1088">
        <v>5</v>
      </c>
      <c r="J1088">
        <v>6</v>
      </c>
      <c r="K1088">
        <v>0.99465811965811901</v>
      </c>
      <c r="L1088">
        <v>0.99359658484525004</v>
      </c>
      <c r="M1088">
        <v>0.99893276414087495</v>
      </c>
      <c r="N1088">
        <v>0.99412706887346503</v>
      </c>
    </row>
    <row r="1089" spans="1:14" x14ac:dyDescent="0.25">
      <c r="A1089">
        <v>75</v>
      </c>
      <c r="B1089">
        <v>1</v>
      </c>
      <c r="C1089" t="s">
        <v>15</v>
      </c>
      <c r="D1089">
        <v>3</v>
      </c>
      <c r="E1089">
        <v>714</v>
      </c>
      <c r="F1089">
        <v>703</v>
      </c>
      <c r="G1089">
        <v>11</v>
      </c>
      <c r="H1089">
        <v>635</v>
      </c>
      <c r="I1089">
        <v>79</v>
      </c>
      <c r="J1089">
        <v>68</v>
      </c>
      <c r="K1089">
        <v>0.88935574229691805</v>
      </c>
      <c r="L1089">
        <v>0.903271692745377</v>
      </c>
      <c r="M1089">
        <v>1.0156472261735401</v>
      </c>
      <c r="N1089">
        <v>0.89625970359915297</v>
      </c>
    </row>
    <row r="1090" spans="1:14" x14ac:dyDescent="0.25">
      <c r="A1090">
        <v>75</v>
      </c>
      <c r="B1090">
        <v>1</v>
      </c>
      <c r="C1090" t="s">
        <v>16</v>
      </c>
      <c r="D1090">
        <v>3</v>
      </c>
      <c r="E1090">
        <v>194</v>
      </c>
      <c r="F1090">
        <v>199</v>
      </c>
      <c r="G1090">
        <v>5</v>
      </c>
      <c r="H1090">
        <v>168</v>
      </c>
      <c r="I1090">
        <v>26</v>
      </c>
      <c r="J1090">
        <v>31</v>
      </c>
      <c r="K1090">
        <v>0.865979381443299</v>
      </c>
      <c r="L1090">
        <v>0.84422110552763796</v>
      </c>
      <c r="M1090">
        <v>0.97487437185929604</v>
      </c>
      <c r="N1090">
        <v>0.85496183206106802</v>
      </c>
    </row>
    <row r="1091" spans="1:14" x14ac:dyDescent="0.25">
      <c r="A1091">
        <v>75</v>
      </c>
      <c r="B1091">
        <v>2</v>
      </c>
      <c r="C1091" t="s">
        <v>14</v>
      </c>
      <c r="D1091">
        <v>1</v>
      </c>
      <c r="E1091">
        <v>1198</v>
      </c>
      <c r="F1091">
        <v>1224</v>
      </c>
      <c r="G1091">
        <v>26</v>
      </c>
      <c r="H1091">
        <v>1185</v>
      </c>
      <c r="I1091">
        <v>13</v>
      </c>
      <c r="J1091">
        <v>39</v>
      </c>
      <c r="K1091">
        <v>0.98914858096827996</v>
      </c>
      <c r="L1091">
        <v>0.96813725490196001</v>
      </c>
      <c r="M1091">
        <v>0.97875816993464004</v>
      </c>
      <c r="N1091">
        <v>0.97853014037985098</v>
      </c>
    </row>
    <row r="1092" spans="1:14" x14ac:dyDescent="0.25">
      <c r="A1092">
        <v>75</v>
      </c>
      <c r="B1092">
        <v>2</v>
      </c>
      <c r="C1092" t="s">
        <v>15</v>
      </c>
      <c r="D1092">
        <v>1</v>
      </c>
      <c r="E1092">
        <v>607</v>
      </c>
      <c r="F1092">
        <v>647</v>
      </c>
      <c r="G1092">
        <v>40</v>
      </c>
      <c r="H1092">
        <v>560</v>
      </c>
      <c r="I1092">
        <v>47</v>
      </c>
      <c r="J1092">
        <v>87</v>
      </c>
      <c r="K1092">
        <v>0.92257001647446402</v>
      </c>
      <c r="L1092">
        <v>0.86553323029366303</v>
      </c>
      <c r="M1092">
        <v>0.93817619783616601</v>
      </c>
      <c r="N1092">
        <v>0.89314194577352402</v>
      </c>
    </row>
    <row r="1093" spans="1:14" x14ac:dyDescent="0.25">
      <c r="A1093">
        <v>75</v>
      </c>
      <c r="B1093">
        <v>2</v>
      </c>
      <c r="C1093" t="s">
        <v>16</v>
      </c>
      <c r="D1093">
        <v>1</v>
      </c>
      <c r="E1093">
        <v>179</v>
      </c>
      <c r="F1093">
        <v>217</v>
      </c>
      <c r="G1093">
        <v>38</v>
      </c>
      <c r="H1093">
        <v>57</v>
      </c>
      <c r="I1093">
        <v>122</v>
      </c>
      <c r="J1093">
        <v>160</v>
      </c>
      <c r="K1093">
        <v>0.31843575418994402</v>
      </c>
      <c r="L1093">
        <v>0.26267281105990697</v>
      </c>
      <c r="M1093">
        <v>0.82488479262672798</v>
      </c>
      <c r="N1093">
        <v>0.28787878787878701</v>
      </c>
    </row>
    <row r="1094" spans="1:14" x14ac:dyDescent="0.25">
      <c r="A1094">
        <v>75</v>
      </c>
      <c r="B1094">
        <v>2</v>
      </c>
      <c r="C1094" t="s">
        <v>14</v>
      </c>
      <c r="D1094">
        <v>2</v>
      </c>
      <c r="E1094">
        <v>1250</v>
      </c>
      <c r="F1094">
        <v>1224</v>
      </c>
      <c r="G1094">
        <v>26</v>
      </c>
      <c r="H1094">
        <v>1224</v>
      </c>
      <c r="I1094">
        <v>26</v>
      </c>
      <c r="J1094">
        <v>0</v>
      </c>
      <c r="K1094">
        <v>0.97919999999999996</v>
      </c>
      <c r="L1094">
        <v>1</v>
      </c>
      <c r="M1094">
        <v>1.0212418300653501</v>
      </c>
      <c r="N1094">
        <v>0.98949070331446998</v>
      </c>
    </row>
    <row r="1095" spans="1:14" x14ac:dyDescent="0.25">
      <c r="A1095">
        <v>75</v>
      </c>
      <c r="B1095">
        <v>2</v>
      </c>
      <c r="C1095" t="s">
        <v>15</v>
      </c>
      <c r="D1095">
        <v>2</v>
      </c>
      <c r="E1095">
        <v>636</v>
      </c>
      <c r="F1095">
        <v>647</v>
      </c>
      <c r="G1095">
        <v>11</v>
      </c>
      <c r="H1095">
        <v>588</v>
      </c>
      <c r="I1095">
        <v>48</v>
      </c>
      <c r="J1095">
        <v>59</v>
      </c>
      <c r="K1095">
        <v>0.92452830188679203</v>
      </c>
      <c r="L1095">
        <v>0.90880989180834604</v>
      </c>
      <c r="M1095">
        <v>0.98299845440494504</v>
      </c>
      <c r="N1095">
        <v>0.91660171473109897</v>
      </c>
    </row>
    <row r="1096" spans="1:14" x14ac:dyDescent="0.25">
      <c r="A1096">
        <v>75</v>
      </c>
      <c r="B1096">
        <v>2</v>
      </c>
      <c r="C1096" t="s">
        <v>16</v>
      </c>
      <c r="D1096">
        <v>2</v>
      </c>
      <c r="E1096">
        <v>314</v>
      </c>
      <c r="F1096">
        <v>217</v>
      </c>
      <c r="G1096">
        <v>97</v>
      </c>
      <c r="H1096">
        <v>149</v>
      </c>
      <c r="I1096">
        <v>165</v>
      </c>
      <c r="J1096">
        <v>68</v>
      </c>
      <c r="K1096">
        <v>0.47452229299363002</v>
      </c>
      <c r="L1096">
        <v>0.68663594470045997</v>
      </c>
      <c r="M1096">
        <v>1.4470046082949299</v>
      </c>
      <c r="N1096">
        <v>0.56120527306967904</v>
      </c>
    </row>
    <row r="1097" spans="1:14" x14ac:dyDescent="0.25">
      <c r="A1097">
        <v>75</v>
      </c>
      <c r="B1097">
        <v>2</v>
      </c>
      <c r="C1097" t="s">
        <v>14</v>
      </c>
      <c r="D1097">
        <v>3</v>
      </c>
      <c r="E1097">
        <v>1221</v>
      </c>
      <c r="F1097">
        <v>1224</v>
      </c>
      <c r="G1097">
        <v>3</v>
      </c>
      <c r="H1097">
        <v>1209</v>
      </c>
      <c r="I1097">
        <v>12</v>
      </c>
      <c r="J1097">
        <v>15</v>
      </c>
      <c r="K1097">
        <v>0.99017199017198998</v>
      </c>
      <c r="L1097">
        <v>0.98774509803921495</v>
      </c>
      <c r="M1097">
        <v>0.99754901960784303</v>
      </c>
      <c r="N1097">
        <v>0.98895705521472299</v>
      </c>
    </row>
    <row r="1098" spans="1:14" x14ac:dyDescent="0.25">
      <c r="A1098">
        <v>75</v>
      </c>
      <c r="B1098">
        <v>2</v>
      </c>
      <c r="C1098" t="s">
        <v>15</v>
      </c>
      <c r="D1098">
        <v>3</v>
      </c>
      <c r="E1098">
        <v>612</v>
      </c>
      <c r="F1098">
        <v>647</v>
      </c>
      <c r="G1098">
        <v>35</v>
      </c>
      <c r="H1098">
        <v>572</v>
      </c>
      <c r="I1098">
        <v>40</v>
      </c>
      <c r="J1098">
        <v>75</v>
      </c>
      <c r="K1098">
        <v>0.934640522875817</v>
      </c>
      <c r="L1098">
        <v>0.884080370942813</v>
      </c>
      <c r="M1098">
        <v>0.94590417310664598</v>
      </c>
      <c r="N1098">
        <v>0.90865766481334298</v>
      </c>
    </row>
    <row r="1099" spans="1:14" x14ac:dyDescent="0.25">
      <c r="A1099">
        <v>75</v>
      </c>
      <c r="B1099">
        <v>2</v>
      </c>
      <c r="C1099" t="s">
        <v>16</v>
      </c>
      <c r="D1099">
        <v>3</v>
      </c>
      <c r="E1099">
        <v>136</v>
      </c>
      <c r="F1099">
        <v>217</v>
      </c>
      <c r="G1099">
        <v>81</v>
      </c>
      <c r="H1099">
        <v>98</v>
      </c>
      <c r="I1099">
        <v>38</v>
      </c>
      <c r="J1099">
        <v>119</v>
      </c>
      <c r="K1099">
        <v>0.72058823529411697</v>
      </c>
      <c r="L1099">
        <v>0.45161290322580599</v>
      </c>
      <c r="M1099">
        <v>0.62672811059907796</v>
      </c>
      <c r="N1099">
        <v>0.55524079320113295</v>
      </c>
    </row>
    <row r="1100" spans="1:14" x14ac:dyDescent="0.25">
      <c r="A1100">
        <v>75</v>
      </c>
      <c r="B1100">
        <v>3</v>
      </c>
      <c r="C1100" t="s">
        <v>14</v>
      </c>
      <c r="D1100">
        <v>1</v>
      </c>
      <c r="E1100">
        <v>1029</v>
      </c>
      <c r="F1100">
        <v>1053</v>
      </c>
      <c r="G1100">
        <v>24</v>
      </c>
      <c r="H1100">
        <v>1023</v>
      </c>
      <c r="I1100">
        <v>6</v>
      </c>
      <c r="J1100">
        <v>30</v>
      </c>
      <c r="K1100">
        <v>0.99416909620991201</v>
      </c>
      <c r="L1100">
        <v>0.97150997150997098</v>
      </c>
      <c r="M1100">
        <v>0.97720797720797703</v>
      </c>
      <c r="N1100">
        <v>0.98270893371757895</v>
      </c>
    </row>
    <row r="1101" spans="1:14" x14ac:dyDescent="0.25">
      <c r="A1101">
        <v>75</v>
      </c>
      <c r="B1101">
        <v>3</v>
      </c>
      <c r="C1101" t="s">
        <v>15</v>
      </c>
      <c r="D1101">
        <v>1</v>
      </c>
      <c r="E1101">
        <v>671</v>
      </c>
      <c r="F1101">
        <v>716</v>
      </c>
      <c r="G1101">
        <v>45</v>
      </c>
      <c r="H1101">
        <v>584</v>
      </c>
      <c r="I1101">
        <v>87</v>
      </c>
      <c r="J1101">
        <v>132</v>
      </c>
      <c r="K1101">
        <v>0.87034277198211596</v>
      </c>
      <c r="L1101">
        <v>0.81564245810055802</v>
      </c>
      <c r="M1101">
        <v>0.93715083798882604</v>
      </c>
      <c r="N1101">
        <v>0.84210526315789402</v>
      </c>
    </row>
    <row r="1102" spans="1:14" x14ac:dyDescent="0.25">
      <c r="A1102">
        <v>75</v>
      </c>
      <c r="B1102">
        <v>3</v>
      </c>
      <c r="C1102" t="s">
        <v>16</v>
      </c>
      <c r="D1102">
        <v>1</v>
      </c>
      <c r="E1102">
        <v>186</v>
      </c>
      <c r="F1102">
        <v>224</v>
      </c>
      <c r="G1102">
        <v>38</v>
      </c>
      <c r="H1102">
        <v>66</v>
      </c>
      <c r="I1102">
        <v>120</v>
      </c>
      <c r="J1102">
        <v>158</v>
      </c>
      <c r="K1102">
        <v>0.35483870967741898</v>
      </c>
      <c r="L1102">
        <v>0.29464285714285698</v>
      </c>
      <c r="M1102">
        <v>0.83035714285714202</v>
      </c>
      <c r="N1102">
        <v>0.32195121951219502</v>
      </c>
    </row>
    <row r="1103" spans="1:14" x14ac:dyDescent="0.25">
      <c r="A1103">
        <v>75</v>
      </c>
      <c r="B1103">
        <v>3</v>
      </c>
      <c r="C1103" t="s">
        <v>14</v>
      </c>
      <c r="D1103">
        <v>2</v>
      </c>
      <c r="E1103">
        <v>1057</v>
      </c>
      <c r="F1103">
        <v>1053</v>
      </c>
      <c r="G1103">
        <v>4</v>
      </c>
      <c r="H1103">
        <v>1048</v>
      </c>
      <c r="I1103">
        <v>9</v>
      </c>
      <c r="J1103">
        <v>5</v>
      </c>
      <c r="K1103">
        <v>0.99148533585619603</v>
      </c>
      <c r="L1103">
        <v>0.99525166191832803</v>
      </c>
      <c r="M1103">
        <v>1.0037986704653299</v>
      </c>
      <c r="N1103">
        <v>0.99336492890995198</v>
      </c>
    </row>
    <row r="1104" spans="1:14" x14ac:dyDescent="0.25">
      <c r="A1104">
        <v>75</v>
      </c>
      <c r="B1104">
        <v>3</v>
      </c>
      <c r="C1104" t="s">
        <v>15</v>
      </c>
      <c r="D1104">
        <v>2</v>
      </c>
      <c r="E1104">
        <v>692</v>
      </c>
      <c r="F1104">
        <v>716</v>
      </c>
      <c r="G1104">
        <v>24</v>
      </c>
      <c r="H1104">
        <v>619</v>
      </c>
      <c r="I1104">
        <v>73</v>
      </c>
      <c r="J1104">
        <v>97</v>
      </c>
      <c r="K1104">
        <v>0.89450867052023098</v>
      </c>
      <c r="L1104">
        <v>0.86452513966480404</v>
      </c>
      <c r="M1104">
        <v>0.966480446927374</v>
      </c>
      <c r="N1104">
        <v>0.87926136363636298</v>
      </c>
    </row>
    <row r="1105" spans="1:14" x14ac:dyDescent="0.25">
      <c r="A1105">
        <v>75</v>
      </c>
      <c r="B1105">
        <v>3</v>
      </c>
      <c r="C1105" t="s">
        <v>16</v>
      </c>
      <c r="D1105">
        <v>2</v>
      </c>
      <c r="E1105">
        <v>199</v>
      </c>
      <c r="F1105">
        <v>224</v>
      </c>
      <c r="G1105">
        <v>25</v>
      </c>
      <c r="H1105">
        <v>84</v>
      </c>
      <c r="I1105">
        <v>115</v>
      </c>
      <c r="J1105">
        <v>140</v>
      </c>
      <c r="K1105">
        <v>0.42211055276381898</v>
      </c>
      <c r="L1105">
        <v>0.375</v>
      </c>
      <c r="M1105">
        <v>0.88839285714285698</v>
      </c>
      <c r="N1105">
        <v>0.39716312056737502</v>
      </c>
    </row>
    <row r="1106" spans="1:14" x14ac:dyDescent="0.25">
      <c r="A1106">
        <v>75</v>
      </c>
      <c r="B1106">
        <v>3</v>
      </c>
      <c r="C1106" t="s">
        <v>14</v>
      </c>
      <c r="D1106">
        <v>3</v>
      </c>
      <c r="E1106">
        <v>1049</v>
      </c>
      <c r="F1106">
        <v>1053</v>
      </c>
      <c r="G1106">
        <v>4</v>
      </c>
      <c r="H1106">
        <v>1046</v>
      </c>
      <c r="I1106">
        <v>3</v>
      </c>
      <c r="J1106">
        <v>7</v>
      </c>
      <c r="K1106">
        <v>0.99714013346043795</v>
      </c>
      <c r="L1106">
        <v>0.99335232668565998</v>
      </c>
      <c r="M1106">
        <v>0.99620132953466201</v>
      </c>
      <c r="N1106">
        <v>0.99524262607040903</v>
      </c>
    </row>
    <row r="1107" spans="1:14" x14ac:dyDescent="0.25">
      <c r="A1107">
        <v>75</v>
      </c>
      <c r="B1107">
        <v>3</v>
      </c>
      <c r="C1107" t="s">
        <v>15</v>
      </c>
      <c r="D1107">
        <v>3</v>
      </c>
      <c r="E1107">
        <v>715</v>
      </c>
      <c r="F1107">
        <v>716</v>
      </c>
      <c r="G1107">
        <v>1</v>
      </c>
      <c r="H1107">
        <v>669</v>
      </c>
      <c r="I1107">
        <v>46</v>
      </c>
      <c r="J1107">
        <v>47</v>
      </c>
      <c r="K1107">
        <v>0.93566433566433505</v>
      </c>
      <c r="L1107">
        <v>0.93435754189944098</v>
      </c>
      <c r="M1107">
        <v>0.99860335195530703</v>
      </c>
      <c r="N1107">
        <v>0.93501048218029303</v>
      </c>
    </row>
    <row r="1108" spans="1:14" x14ac:dyDescent="0.25">
      <c r="A1108">
        <v>75</v>
      </c>
      <c r="B1108">
        <v>3</v>
      </c>
      <c r="C1108" t="s">
        <v>16</v>
      </c>
      <c r="D1108">
        <v>3</v>
      </c>
      <c r="E1108">
        <v>225</v>
      </c>
      <c r="F1108">
        <v>224</v>
      </c>
      <c r="G1108">
        <v>1</v>
      </c>
      <c r="H1108">
        <v>190</v>
      </c>
      <c r="I1108">
        <v>35</v>
      </c>
      <c r="J1108">
        <v>34</v>
      </c>
      <c r="K1108">
        <v>0.844444444444444</v>
      </c>
      <c r="L1108">
        <v>0.84821428571428503</v>
      </c>
      <c r="M1108">
        <v>1.00446428571428</v>
      </c>
      <c r="N1108">
        <v>0.84632516703786198</v>
      </c>
    </row>
    <row r="1109" spans="1:14" x14ac:dyDescent="0.25">
      <c r="A1109">
        <v>75</v>
      </c>
      <c r="B1109">
        <v>4</v>
      </c>
      <c r="C1109" t="s">
        <v>14</v>
      </c>
      <c r="D1109">
        <v>1</v>
      </c>
      <c r="E1109">
        <v>1058</v>
      </c>
      <c r="F1109">
        <v>1101</v>
      </c>
      <c r="G1109">
        <v>43</v>
      </c>
      <c r="H1109">
        <v>1051</v>
      </c>
      <c r="I1109">
        <v>7</v>
      </c>
      <c r="J1109">
        <v>50</v>
      </c>
      <c r="K1109">
        <v>0.99338374291115294</v>
      </c>
      <c r="L1109">
        <v>0.95458673932788296</v>
      </c>
      <c r="M1109">
        <v>0.96094459582198</v>
      </c>
      <c r="N1109">
        <v>0.97359888837424702</v>
      </c>
    </row>
    <row r="1110" spans="1:14" x14ac:dyDescent="0.25">
      <c r="A1110">
        <v>75</v>
      </c>
      <c r="B1110">
        <v>4</v>
      </c>
      <c r="C1110" t="s">
        <v>15</v>
      </c>
      <c r="D1110">
        <v>1</v>
      </c>
      <c r="E1110">
        <v>666</v>
      </c>
      <c r="F1110">
        <v>614</v>
      </c>
      <c r="G1110">
        <v>52</v>
      </c>
      <c r="H1110">
        <v>546</v>
      </c>
      <c r="I1110">
        <v>120</v>
      </c>
      <c r="J1110">
        <v>68</v>
      </c>
      <c r="K1110">
        <v>0.819819819819819</v>
      </c>
      <c r="L1110">
        <v>0.88925081433224695</v>
      </c>
      <c r="M1110">
        <v>1.0846905537459199</v>
      </c>
      <c r="N1110">
        <v>0.85312499999999902</v>
      </c>
    </row>
    <row r="1111" spans="1:14" x14ac:dyDescent="0.25">
      <c r="A1111">
        <v>75</v>
      </c>
      <c r="B1111">
        <v>4</v>
      </c>
      <c r="C1111" t="s">
        <v>16</v>
      </c>
      <c r="D1111">
        <v>1</v>
      </c>
      <c r="E1111">
        <v>185</v>
      </c>
      <c r="F1111">
        <v>228</v>
      </c>
      <c r="G1111">
        <v>43</v>
      </c>
      <c r="H1111">
        <v>55</v>
      </c>
      <c r="I1111">
        <v>130</v>
      </c>
      <c r="J1111">
        <v>173</v>
      </c>
      <c r="K1111">
        <v>0.29729729729729698</v>
      </c>
      <c r="L1111">
        <v>0.24122807017543799</v>
      </c>
      <c r="M1111">
        <v>0.81140350877192902</v>
      </c>
      <c r="N1111">
        <v>0.26634382566585901</v>
      </c>
    </row>
    <row r="1112" spans="1:14" x14ac:dyDescent="0.25">
      <c r="A1112">
        <v>75</v>
      </c>
      <c r="B1112">
        <v>4</v>
      </c>
      <c r="C1112" t="s">
        <v>14</v>
      </c>
      <c r="D1112">
        <v>2</v>
      </c>
      <c r="E1112">
        <v>1123</v>
      </c>
      <c r="F1112">
        <v>1101</v>
      </c>
      <c r="G1112">
        <v>22</v>
      </c>
      <c r="H1112">
        <v>1099</v>
      </c>
      <c r="I1112">
        <v>24</v>
      </c>
      <c r="J1112">
        <v>2</v>
      </c>
      <c r="K1112">
        <v>0.97862867319679403</v>
      </c>
      <c r="L1112">
        <v>0.99818346957311499</v>
      </c>
      <c r="M1112">
        <v>1.0199818346957299</v>
      </c>
      <c r="N1112">
        <v>0.98830935251798502</v>
      </c>
    </row>
    <row r="1113" spans="1:14" x14ac:dyDescent="0.25">
      <c r="A1113">
        <v>75</v>
      </c>
      <c r="B1113">
        <v>4</v>
      </c>
      <c r="C1113" t="s">
        <v>15</v>
      </c>
      <c r="D1113">
        <v>2</v>
      </c>
      <c r="E1113">
        <v>606</v>
      </c>
      <c r="F1113">
        <v>614</v>
      </c>
      <c r="G1113">
        <v>8</v>
      </c>
      <c r="H1113">
        <v>506</v>
      </c>
      <c r="I1113">
        <v>100</v>
      </c>
      <c r="J1113">
        <v>108</v>
      </c>
      <c r="K1113">
        <v>0.83498349834983498</v>
      </c>
      <c r="L1113">
        <v>0.824104234527687</v>
      </c>
      <c r="M1113">
        <v>0.98697068403908705</v>
      </c>
      <c r="N1113">
        <v>0.82950819672131104</v>
      </c>
    </row>
    <row r="1114" spans="1:14" x14ac:dyDescent="0.25">
      <c r="A1114">
        <v>75</v>
      </c>
      <c r="B1114">
        <v>4</v>
      </c>
      <c r="C1114" t="s">
        <v>16</v>
      </c>
      <c r="D1114">
        <v>2</v>
      </c>
      <c r="E1114">
        <v>261</v>
      </c>
      <c r="F1114">
        <v>228</v>
      </c>
      <c r="G1114">
        <v>33</v>
      </c>
      <c r="H1114">
        <v>91</v>
      </c>
      <c r="I1114">
        <v>170</v>
      </c>
      <c r="J1114">
        <v>137</v>
      </c>
      <c r="K1114">
        <v>0.34865900383141701</v>
      </c>
      <c r="L1114">
        <v>0.39912280701754299</v>
      </c>
      <c r="M1114">
        <v>1.1447368421052599</v>
      </c>
      <c r="N1114">
        <v>0.37218813905930398</v>
      </c>
    </row>
    <row r="1115" spans="1:14" x14ac:dyDescent="0.25">
      <c r="A1115">
        <v>75</v>
      </c>
      <c r="B1115">
        <v>4</v>
      </c>
      <c r="C1115" t="s">
        <v>14</v>
      </c>
      <c r="D1115">
        <v>3</v>
      </c>
      <c r="E1115">
        <v>1107</v>
      </c>
      <c r="F1115">
        <v>1101</v>
      </c>
      <c r="G1115">
        <v>6</v>
      </c>
      <c r="H1115">
        <v>1101</v>
      </c>
      <c r="I1115">
        <v>6</v>
      </c>
      <c r="J1115">
        <v>0</v>
      </c>
      <c r="K1115">
        <v>0.99457994579945797</v>
      </c>
      <c r="L1115">
        <v>1</v>
      </c>
      <c r="M1115">
        <v>1.00544959128065</v>
      </c>
      <c r="N1115">
        <v>0.997282608695652</v>
      </c>
    </row>
    <row r="1116" spans="1:14" x14ac:dyDescent="0.25">
      <c r="A1116">
        <v>75</v>
      </c>
      <c r="B1116">
        <v>4</v>
      </c>
      <c r="C1116" t="s">
        <v>15</v>
      </c>
      <c r="D1116">
        <v>3</v>
      </c>
      <c r="E1116">
        <v>647</v>
      </c>
      <c r="F1116">
        <v>614</v>
      </c>
      <c r="G1116">
        <v>33</v>
      </c>
      <c r="H1116">
        <v>567</v>
      </c>
      <c r="I1116">
        <v>80</v>
      </c>
      <c r="J1116">
        <v>47</v>
      </c>
      <c r="K1116">
        <v>0.87635239567233303</v>
      </c>
      <c r="L1116">
        <v>0.92345276872964099</v>
      </c>
      <c r="M1116">
        <v>1.05374592833876</v>
      </c>
      <c r="N1116">
        <v>0.89928628072957895</v>
      </c>
    </row>
    <row r="1117" spans="1:14" x14ac:dyDescent="0.25">
      <c r="A1117">
        <v>75</v>
      </c>
      <c r="B1117">
        <v>4</v>
      </c>
      <c r="C1117" t="s">
        <v>16</v>
      </c>
      <c r="D1117">
        <v>3</v>
      </c>
      <c r="E1117">
        <v>241</v>
      </c>
      <c r="F1117">
        <v>228</v>
      </c>
      <c r="G1117">
        <v>13</v>
      </c>
      <c r="H1117">
        <v>192</v>
      </c>
      <c r="I1117">
        <v>49</v>
      </c>
      <c r="J1117">
        <v>36</v>
      </c>
      <c r="K1117">
        <v>0.79668049792531104</v>
      </c>
      <c r="L1117">
        <v>0.84210526315789402</v>
      </c>
      <c r="M1117">
        <v>1.0570175438596401</v>
      </c>
      <c r="N1117">
        <v>0.818763326226012</v>
      </c>
    </row>
    <row r="1118" spans="1:14" x14ac:dyDescent="0.25">
      <c r="A1118">
        <v>75</v>
      </c>
      <c r="B1118">
        <v>5</v>
      </c>
      <c r="C1118" t="s">
        <v>14</v>
      </c>
      <c r="D1118">
        <v>1</v>
      </c>
      <c r="E1118">
        <v>1040</v>
      </c>
      <c r="F1118">
        <v>1044</v>
      </c>
      <c r="G1118">
        <v>4</v>
      </c>
      <c r="H1118">
        <v>1032</v>
      </c>
      <c r="I1118">
        <v>8</v>
      </c>
      <c r="J1118">
        <v>12</v>
      </c>
      <c r="K1118">
        <v>0.992307692307692</v>
      </c>
      <c r="L1118">
        <v>0.98850574712643602</v>
      </c>
      <c r="M1118">
        <v>0.99616858237547801</v>
      </c>
      <c r="N1118">
        <v>0.99040307101727398</v>
      </c>
    </row>
    <row r="1119" spans="1:14" x14ac:dyDescent="0.25">
      <c r="A1119">
        <v>75</v>
      </c>
      <c r="B1119">
        <v>5</v>
      </c>
      <c r="C1119" t="s">
        <v>15</v>
      </c>
      <c r="D1119">
        <v>1</v>
      </c>
      <c r="E1119">
        <v>733</v>
      </c>
      <c r="F1119">
        <v>668</v>
      </c>
      <c r="G1119">
        <v>65</v>
      </c>
      <c r="H1119">
        <v>582</v>
      </c>
      <c r="I1119">
        <v>151</v>
      </c>
      <c r="J1119">
        <v>86</v>
      </c>
      <c r="K1119">
        <v>0.79399727148703902</v>
      </c>
      <c r="L1119">
        <v>0.87125748502994005</v>
      </c>
      <c r="M1119">
        <v>1.0973053892215501</v>
      </c>
      <c r="N1119">
        <v>0.83083511777301899</v>
      </c>
    </row>
    <row r="1120" spans="1:14" x14ac:dyDescent="0.25">
      <c r="A1120">
        <v>75</v>
      </c>
      <c r="B1120">
        <v>5</v>
      </c>
      <c r="C1120" t="s">
        <v>16</v>
      </c>
      <c r="D1120">
        <v>1</v>
      </c>
      <c r="E1120">
        <v>231</v>
      </c>
      <c r="F1120">
        <v>217</v>
      </c>
      <c r="G1120">
        <v>14</v>
      </c>
      <c r="H1120">
        <v>61</v>
      </c>
      <c r="I1120">
        <v>170</v>
      </c>
      <c r="J1120">
        <v>156</v>
      </c>
      <c r="K1120">
        <v>0.26406926406926401</v>
      </c>
      <c r="L1120">
        <v>0.28110599078340998</v>
      </c>
      <c r="M1120">
        <v>1.06451612903225</v>
      </c>
      <c r="N1120">
        <v>0.27232142857142799</v>
      </c>
    </row>
    <row r="1121" spans="1:14" x14ac:dyDescent="0.25">
      <c r="A1121">
        <v>75</v>
      </c>
      <c r="B1121">
        <v>5</v>
      </c>
      <c r="C1121" t="s">
        <v>14</v>
      </c>
      <c r="D1121">
        <v>2</v>
      </c>
      <c r="E1121">
        <v>1048</v>
      </c>
      <c r="F1121">
        <v>1044</v>
      </c>
      <c r="G1121">
        <v>4</v>
      </c>
      <c r="H1121">
        <v>1041</v>
      </c>
      <c r="I1121">
        <v>7</v>
      </c>
      <c r="J1121">
        <v>3</v>
      </c>
      <c r="K1121">
        <v>0.99332061068702204</v>
      </c>
      <c r="L1121">
        <v>0.99712643678160895</v>
      </c>
      <c r="M1121">
        <v>1.00383141762452</v>
      </c>
      <c r="N1121">
        <v>0.99521988527724603</v>
      </c>
    </row>
    <row r="1122" spans="1:14" x14ac:dyDescent="0.25">
      <c r="A1122">
        <v>75</v>
      </c>
      <c r="B1122">
        <v>5</v>
      </c>
      <c r="C1122" t="s">
        <v>15</v>
      </c>
      <c r="D1122">
        <v>2</v>
      </c>
      <c r="E1122">
        <v>690</v>
      </c>
      <c r="F1122">
        <v>668</v>
      </c>
      <c r="G1122">
        <v>22</v>
      </c>
      <c r="H1122">
        <v>566</v>
      </c>
      <c r="I1122">
        <v>124</v>
      </c>
      <c r="J1122">
        <v>102</v>
      </c>
      <c r="K1122">
        <v>0.82028985507246299</v>
      </c>
      <c r="L1122">
        <v>0.84730538922155596</v>
      </c>
      <c r="M1122">
        <v>1.0329341317365199</v>
      </c>
      <c r="N1122">
        <v>0.83357879234167898</v>
      </c>
    </row>
    <row r="1123" spans="1:14" x14ac:dyDescent="0.25">
      <c r="A1123">
        <v>75</v>
      </c>
      <c r="B1123">
        <v>5</v>
      </c>
      <c r="C1123" t="s">
        <v>16</v>
      </c>
      <c r="D1123">
        <v>2</v>
      </c>
      <c r="E1123">
        <v>199</v>
      </c>
      <c r="F1123">
        <v>217</v>
      </c>
      <c r="G1123">
        <v>18</v>
      </c>
      <c r="H1123">
        <v>56</v>
      </c>
      <c r="I1123">
        <v>143</v>
      </c>
      <c r="J1123">
        <v>161</v>
      </c>
      <c r="K1123">
        <v>0.28140703517587901</v>
      </c>
      <c r="L1123">
        <v>0.25806451612903197</v>
      </c>
      <c r="M1123">
        <v>0.91705069124423899</v>
      </c>
      <c r="N1123">
        <v>0.269230769230769</v>
      </c>
    </row>
    <row r="1124" spans="1:14" x14ac:dyDescent="0.25">
      <c r="A1124">
        <v>75</v>
      </c>
      <c r="B1124">
        <v>5</v>
      </c>
      <c r="C1124" t="s">
        <v>14</v>
      </c>
      <c r="D1124">
        <v>3</v>
      </c>
      <c r="E1124">
        <v>1042</v>
      </c>
      <c r="F1124">
        <v>1044</v>
      </c>
      <c r="G1124">
        <v>2</v>
      </c>
      <c r="H1124">
        <v>1041</v>
      </c>
      <c r="I1124">
        <v>1</v>
      </c>
      <c r="J1124">
        <v>3</v>
      </c>
      <c r="K1124">
        <v>0.99904030710172698</v>
      </c>
      <c r="L1124">
        <v>0.99712643678160895</v>
      </c>
      <c r="M1124">
        <v>0.998084291187739</v>
      </c>
      <c r="N1124">
        <v>0.99808245445829302</v>
      </c>
    </row>
    <row r="1125" spans="1:14" x14ac:dyDescent="0.25">
      <c r="A1125">
        <v>75</v>
      </c>
      <c r="B1125">
        <v>5</v>
      </c>
      <c r="C1125" t="s">
        <v>15</v>
      </c>
      <c r="D1125">
        <v>3</v>
      </c>
      <c r="E1125">
        <v>667</v>
      </c>
      <c r="F1125">
        <v>668</v>
      </c>
      <c r="G1125">
        <v>1</v>
      </c>
      <c r="H1125">
        <v>610</v>
      </c>
      <c r="I1125">
        <v>57</v>
      </c>
      <c r="J1125">
        <v>58</v>
      </c>
      <c r="K1125">
        <v>0.91454272863568198</v>
      </c>
      <c r="L1125">
        <v>0.91317365269461004</v>
      </c>
      <c r="M1125">
        <v>0.99850299401197595</v>
      </c>
      <c r="N1125">
        <v>0.91385767790262096</v>
      </c>
    </row>
    <row r="1126" spans="1:14" x14ac:dyDescent="0.25">
      <c r="A1126">
        <v>75</v>
      </c>
      <c r="B1126">
        <v>5</v>
      </c>
      <c r="C1126" t="s">
        <v>16</v>
      </c>
      <c r="D1126">
        <v>3</v>
      </c>
      <c r="E1126">
        <v>222</v>
      </c>
      <c r="F1126">
        <v>217</v>
      </c>
      <c r="G1126">
        <v>5</v>
      </c>
      <c r="H1126">
        <v>180</v>
      </c>
      <c r="I1126">
        <v>42</v>
      </c>
      <c r="J1126">
        <v>37</v>
      </c>
      <c r="K1126">
        <v>0.81081081081080997</v>
      </c>
      <c r="L1126">
        <v>0.82949308755760298</v>
      </c>
      <c r="M1126">
        <v>1.0230414746543699</v>
      </c>
      <c r="N1126">
        <v>0.82004555808655999</v>
      </c>
    </row>
    <row r="1127" spans="1:14" x14ac:dyDescent="0.25">
      <c r="A1127">
        <v>75</v>
      </c>
      <c r="B1127">
        <v>6</v>
      </c>
      <c r="C1127" t="s">
        <v>14</v>
      </c>
      <c r="D1127">
        <v>1</v>
      </c>
      <c r="E1127">
        <v>903</v>
      </c>
      <c r="F1127">
        <v>915</v>
      </c>
      <c r="G1127">
        <v>12</v>
      </c>
      <c r="H1127">
        <v>891</v>
      </c>
      <c r="I1127">
        <v>12</v>
      </c>
      <c r="J1127">
        <v>24</v>
      </c>
      <c r="K1127">
        <v>0.98671096345514897</v>
      </c>
      <c r="L1127">
        <v>0.97377049180327802</v>
      </c>
      <c r="M1127">
        <v>0.98688524590163895</v>
      </c>
      <c r="N1127">
        <v>0.98019801980197996</v>
      </c>
    </row>
    <row r="1128" spans="1:14" x14ac:dyDescent="0.25">
      <c r="A1128">
        <v>75</v>
      </c>
      <c r="B1128">
        <v>6</v>
      </c>
      <c r="C1128" t="s">
        <v>15</v>
      </c>
      <c r="D1128">
        <v>1</v>
      </c>
      <c r="E1128">
        <v>702</v>
      </c>
      <c r="F1128">
        <v>701</v>
      </c>
      <c r="G1128">
        <v>1</v>
      </c>
      <c r="H1128">
        <v>610</v>
      </c>
      <c r="I1128">
        <v>92</v>
      </c>
      <c r="J1128">
        <v>91</v>
      </c>
      <c r="K1128">
        <v>0.86894586894586801</v>
      </c>
      <c r="L1128">
        <v>0.87018544935805897</v>
      </c>
      <c r="M1128">
        <v>1.0014265335235299</v>
      </c>
      <c r="N1128">
        <v>0.86956521739130399</v>
      </c>
    </row>
    <row r="1129" spans="1:14" x14ac:dyDescent="0.25">
      <c r="A1129">
        <v>75</v>
      </c>
      <c r="B1129">
        <v>6</v>
      </c>
      <c r="C1129" t="s">
        <v>16</v>
      </c>
      <c r="D1129">
        <v>1</v>
      </c>
      <c r="E1129">
        <v>229</v>
      </c>
      <c r="F1129">
        <v>195</v>
      </c>
      <c r="G1129">
        <v>34</v>
      </c>
      <c r="H1129">
        <v>48</v>
      </c>
      <c r="I1129">
        <v>181</v>
      </c>
      <c r="J1129">
        <v>147</v>
      </c>
      <c r="K1129">
        <v>0.209606986899563</v>
      </c>
      <c r="L1129">
        <v>0.246153846153846</v>
      </c>
      <c r="M1129">
        <v>1.17435897435897</v>
      </c>
      <c r="N1129">
        <v>0.22641509433962201</v>
      </c>
    </row>
    <row r="1130" spans="1:14" x14ac:dyDescent="0.25">
      <c r="A1130">
        <v>75</v>
      </c>
      <c r="B1130">
        <v>6</v>
      </c>
      <c r="C1130" t="s">
        <v>14</v>
      </c>
      <c r="D1130">
        <v>2</v>
      </c>
      <c r="E1130">
        <v>911</v>
      </c>
      <c r="F1130">
        <v>915</v>
      </c>
      <c r="G1130">
        <v>4</v>
      </c>
      <c r="H1130">
        <v>901</v>
      </c>
      <c r="I1130">
        <v>10</v>
      </c>
      <c r="J1130">
        <v>14</v>
      </c>
      <c r="K1130">
        <v>0.98902305159165704</v>
      </c>
      <c r="L1130">
        <v>0.98469945355191202</v>
      </c>
      <c r="M1130">
        <v>0.99562841530054602</v>
      </c>
      <c r="N1130">
        <v>0.98685651697699805</v>
      </c>
    </row>
    <row r="1131" spans="1:14" x14ac:dyDescent="0.25">
      <c r="A1131">
        <v>75</v>
      </c>
      <c r="B1131">
        <v>6</v>
      </c>
      <c r="C1131" t="s">
        <v>15</v>
      </c>
      <c r="D1131">
        <v>2</v>
      </c>
      <c r="E1131">
        <v>675</v>
      </c>
      <c r="F1131">
        <v>701</v>
      </c>
      <c r="G1131">
        <v>26</v>
      </c>
      <c r="H1131">
        <v>603</v>
      </c>
      <c r="I1131">
        <v>72</v>
      </c>
      <c r="J1131">
        <v>98</v>
      </c>
      <c r="K1131">
        <v>0.89333333333333298</v>
      </c>
      <c r="L1131">
        <v>0.86019971469329504</v>
      </c>
      <c r="M1131">
        <v>0.96291012838801704</v>
      </c>
      <c r="N1131">
        <v>0.87645348837209303</v>
      </c>
    </row>
    <row r="1132" spans="1:14" x14ac:dyDescent="0.25">
      <c r="A1132">
        <v>75</v>
      </c>
      <c r="B1132">
        <v>6</v>
      </c>
      <c r="C1132" t="s">
        <v>16</v>
      </c>
      <c r="D1132">
        <v>2</v>
      </c>
      <c r="E1132">
        <v>234</v>
      </c>
      <c r="F1132">
        <v>195</v>
      </c>
      <c r="G1132">
        <v>39</v>
      </c>
      <c r="H1132">
        <v>70</v>
      </c>
      <c r="I1132">
        <v>164</v>
      </c>
      <c r="J1132">
        <v>125</v>
      </c>
      <c r="K1132">
        <v>0.29914529914529903</v>
      </c>
      <c r="L1132">
        <v>0.35897435897435898</v>
      </c>
      <c r="M1132">
        <v>1.2</v>
      </c>
      <c r="N1132">
        <v>0.326340326340326</v>
      </c>
    </row>
    <row r="1133" spans="1:14" x14ac:dyDescent="0.25">
      <c r="A1133">
        <v>75</v>
      </c>
      <c r="B1133">
        <v>6</v>
      </c>
      <c r="C1133" t="s">
        <v>14</v>
      </c>
      <c r="D1133">
        <v>3</v>
      </c>
      <c r="E1133">
        <v>924</v>
      </c>
      <c r="F1133">
        <v>915</v>
      </c>
      <c r="G1133">
        <v>9</v>
      </c>
      <c r="H1133">
        <v>912</v>
      </c>
      <c r="I1133">
        <v>12</v>
      </c>
      <c r="J1133">
        <v>3</v>
      </c>
      <c r="K1133">
        <v>0.98701298701298701</v>
      </c>
      <c r="L1133">
        <v>0.99672131147540899</v>
      </c>
      <c r="M1133">
        <v>1.0098360655737699</v>
      </c>
      <c r="N1133">
        <v>0.99184339314845005</v>
      </c>
    </row>
    <row r="1134" spans="1:14" x14ac:dyDescent="0.25">
      <c r="A1134">
        <v>75</v>
      </c>
      <c r="B1134">
        <v>6</v>
      </c>
      <c r="C1134" t="s">
        <v>15</v>
      </c>
      <c r="D1134">
        <v>3</v>
      </c>
      <c r="E1134">
        <v>720</v>
      </c>
      <c r="F1134">
        <v>701</v>
      </c>
      <c r="G1134">
        <v>19</v>
      </c>
      <c r="H1134">
        <v>661</v>
      </c>
      <c r="I1134">
        <v>59</v>
      </c>
      <c r="J1134">
        <v>40</v>
      </c>
      <c r="K1134">
        <v>0.91805555555555496</v>
      </c>
      <c r="L1134">
        <v>0.94293865905848695</v>
      </c>
      <c r="M1134">
        <v>1.02710413694721</v>
      </c>
      <c r="N1134">
        <v>0.930330752990851</v>
      </c>
    </row>
    <row r="1135" spans="1:14" x14ac:dyDescent="0.25">
      <c r="A1135">
        <v>75</v>
      </c>
      <c r="B1135">
        <v>6</v>
      </c>
      <c r="C1135" t="s">
        <v>16</v>
      </c>
      <c r="D1135">
        <v>3</v>
      </c>
      <c r="E1135">
        <v>196</v>
      </c>
      <c r="F1135">
        <v>195</v>
      </c>
      <c r="G1135">
        <v>1</v>
      </c>
      <c r="H1135">
        <v>164</v>
      </c>
      <c r="I1135">
        <v>32</v>
      </c>
      <c r="J1135">
        <v>31</v>
      </c>
      <c r="K1135">
        <v>0.83673469387755095</v>
      </c>
      <c r="L1135">
        <v>0.84102564102564104</v>
      </c>
      <c r="M1135">
        <v>1.0051282051282</v>
      </c>
      <c r="N1135">
        <v>0.83887468030690504</v>
      </c>
    </row>
    <row r="1136" spans="1:14" x14ac:dyDescent="0.25">
      <c r="A1136">
        <v>75</v>
      </c>
      <c r="B1136">
        <v>7</v>
      </c>
      <c r="C1136" t="s">
        <v>14</v>
      </c>
      <c r="D1136">
        <v>1</v>
      </c>
      <c r="E1136">
        <v>1216</v>
      </c>
      <c r="F1136">
        <v>1230</v>
      </c>
      <c r="G1136">
        <v>14</v>
      </c>
      <c r="H1136">
        <v>1213</v>
      </c>
      <c r="I1136">
        <v>3</v>
      </c>
      <c r="J1136">
        <v>17</v>
      </c>
      <c r="K1136">
        <v>0.99753289473684204</v>
      </c>
      <c r="L1136">
        <v>0.98617886178861702</v>
      </c>
      <c r="M1136">
        <v>0.98861788617886104</v>
      </c>
      <c r="N1136">
        <v>0.99182338511856105</v>
      </c>
    </row>
    <row r="1137" spans="1:14" x14ac:dyDescent="0.25">
      <c r="A1137">
        <v>75</v>
      </c>
      <c r="B1137">
        <v>7</v>
      </c>
      <c r="C1137" t="s">
        <v>15</v>
      </c>
      <c r="D1137">
        <v>1</v>
      </c>
      <c r="E1137">
        <v>745</v>
      </c>
      <c r="F1137">
        <v>761</v>
      </c>
      <c r="G1137">
        <v>16</v>
      </c>
      <c r="H1137">
        <v>625</v>
      </c>
      <c r="I1137">
        <v>120</v>
      </c>
      <c r="J1137">
        <v>136</v>
      </c>
      <c r="K1137">
        <v>0.83892617449664397</v>
      </c>
      <c r="L1137">
        <v>0.82128777923784402</v>
      </c>
      <c r="M1137">
        <v>0.978975032851511</v>
      </c>
      <c r="N1137">
        <v>0.830013280212483</v>
      </c>
    </row>
    <row r="1138" spans="1:14" x14ac:dyDescent="0.25">
      <c r="A1138">
        <v>75</v>
      </c>
      <c r="B1138">
        <v>7</v>
      </c>
      <c r="C1138" t="s">
        <v>16</v>
      </c>
      <c r="D1138">
        <v>1</v>
      </c>
      <c r="E1138">
        <v>253</v>
      </c>
      <c r="F1138">
        <v>225</v>
      </c>
      <c r="G1138">
        <v>28</v>
      </c>
      <c r="H1138">
        <v>50</v>
      </c>
      <c r="I1138">
        <v>203</v>
      </c>
      <c r="J1138">
        <v>175</v>
      </c>
      <c r="K1138">
        <v>0.19762845849802299</v>
      </c>
      <c r="L1138">
        <v>0.22222222222222199</v>
      </c>
      <c r="M1138">
        <v>1.1244444444444399</v>
      </c>
      <c r="N1138">
        <v>0.209205020920502</v>
      </c>
    </row>
    <row r="1139" spans="1:14" x14ac:dyDescent="0.25">
      <c r="A1139">
        <v>75</v>
      </c>
      <c r="B1139">
        <v>7</v>
      </c>
      <c r="C1139" t="s">
        <v>14</v>
      </c>
      <c r="D1139">
        <v>2</v>
      </c>
      <c r="E1139">
        <v>1238</v>
      </c>
      <c r="F1139">
        <v>1230</v>
      </c>
      <c r="G1139">
        <v>8</v>
      </c>
      <c r="H1139">
        <v>1221</v>
      </c>
      <c r="I1139">
        <v>17</v>
      </c>
      <c r="J1139">
        <v>9</v>
      </c>
      <c r="K1139">
        <v>0.98626817447495896</v>
      </c>
      <c r="L1139">
        <v>0.99268292682926795</v>
      </c>
      <c r="M1139">
        <v>1.00650406504065</v>
      </c>
      <c r="N1139">
        <v>0.98946515397082602</v>
      </c>
    </row>
    <row r="1140" spans="1:14" x14ac:dyDescent="0.25">
      <c r="A1140">
        <v>75</v>
      </c>
      <c r="B1140">
        <v>7</v>
      </c>
      <c r="C1140" t="s">
        <v>15</v>
      </c>
      <c r="D1140">
        <v>2</v>
      </c>
      <c r="E1140">
        <v>752</v>
      </c>
      <c r="F1140">
        <v>761</v>
      </c>
      <c r="G1140">
        <v>9</v>
      </c>
      <c r="H1140">
        <v>632</v>
      </c>
      <c r="I1140">
        <v>120</v>
      </c>
      <c r="J1140">
        <v>129</v>
      </c>
      <c r="K1140">
        <v>0.840425531914893</v>
      </c>
      <c r="L1140">
        <v>0.83048620236530801</v>
      </c>
      <c r="M1140">
        <v>0.98817345597897499</v>
      </c>
      <c r="N1140">
        <v>0.83542630535360196</v>
      </c>
    </row>
    <row r="1141" spans="1:14" x14ac:dyDescent="0.25">
      <c r="A1141">
        <v>75</v>
      </c>
      <c r="B1141">
        <v>7</v>
      </c>
      <c r="C1141" t="s">
        <v>16</v>
      </c>
      <c r="D1141">
        <v>2</v>
      </c>
      <c r="E1141">
        <v>262</v>
      </c>
      <c r="F1141">
        <v>225</v>
      </c>
      <c r="G1141">
        <v>37</v>
      </c>
      <c r="H1141">
        <v>55</v>
      </c>
      <c r="I1141">
        <v>207</v>
      </c>
      <c r="J1141">
        <v>170</v>
      </c>
      <c r="K1141">
        <v>0.209923664122137</v>
      </c>
      <c r="L1141">
        <v>0.24444444444444399</v>
      </c>
      <c r="M1141">
        <v>1.16444444444444</v>
      </c>
      <c r="N1141">
        <v>0.22587268993839801</v>
      </c>
    </row>
    <row r="1142" spans="1:14" x14ac:dyDescent="0.25">
      <c r="A1142">
        <v>75</v>
      </c>
      <c r="B1142">
        <v>7</v>
      </c>
      <c r="C1142" t="s">
        <v>14</v>
      </c>
      <c r="D1142">
        <v>3</v>
      </c>
      <c r="E1142">
        <v>1228</v>
      </c>
      <c r="F1142">
        <v>1230</v>
      </c>
      <c r="G1142">
        <v>2</v>
      </c>
      <c r="H1142">
        <v>1222</v>
      </c>
      <c r="I1142">
        <v>6</v>
      </c>
      <c r="J1142">
        <v>8</v>
      </c>
      <c r="K1142">
        <v>0.99511400651465798</v>
      </c>
      <c r="L1142">
        <v>0.99349593495934896</v>
      </c>
      <c r="M1142">
        <v>0.99837398373983699</v>
      </c>
      <c r="N1142">
        <v>0.99430431244914497</v>
      </c>
    </row>
    <row r="1143" spans="1:14" x14ac:dyDescent="0.25">
      <c r="A1143">
        <v>75</v>
      </c>
      <c r="B1143">
        <v>7</v>
      </c>
      <c r="C1143" t="s">
        <v>15</v>
      </c>
      <c r="D1143">
        <v>3</v>
      </c>
      <c r="E1143">
        <v>745</v>
      </c>
      <c r="F1143">
        <v>761</v>
      </c>
      <c r="G1143">
        <v>16</v>
      </c>
      <c r="H1143">
        <v>671</v>
      </c>
      <c r="I1143">
        <v>74</v>
      </c>
      <c r="J1143">
        <v>90</v>
      </c>
      <c r="K1143">
        <v>0.90067114093959699</v>
      </c>
      <c r="L1143">
        <v>0.88173455978975002</v>
      </c>
      <c r="M1143">
        <v>0.978975032851511</v>
      </c>
      <c r="N1143">
        <v>0.89110225763612205</v>
      </c>
    </row>
    <row r="1144" spans="1:14" x14ac:dyDescent="0.25">
      <c r="A1144">
        <v>75</v>
      </c>
      <c r="B1144">
        <v>7</v>
      </c>
      <c r="C1144" t="s">
        <v>16</v>
      </c>
      <c r="D1144">
        <v>3</v>
      </c>
      <c r="E1144">
        <v>224</v>
      </c>
      <c r="F1144">
        <v>225</v>
      </c>
      <c r="G1144">
        <v>1</v>
      </c>
      <c r="H1144">
        <v>194</v>
      </c>
      <c r="I1144">
        <v>30</v>
      </c>
      <c r="J1144">
        <v>31</v>
      </c>
      <c r="K1144">
        <v>0.86607142857142805</v>
      </c>
      <c r="L1144">
        <v>0.862222222222222</v>
      </c>
      <c r="M1144">
        <v>0.99555555555555497</v>
      </c>
      <c r="N1144">
        <v>0.86414253897550097</v>
      </c>
    </row>
    <row r="1145" spans="1:14" x14ac:dyDescent="0.25">
      <c r="A1145">
        <v>75</v>
      </c>
      <c r="B1145">
        <v>8</v>
      </c>
      <c r="C1145" t="s">
        <v>14</v>
      </c>
      <c r="D1145">
        <v>1</v>
      </c>
      <c r="E1145">
        <v>1022</v>
      </c>
      <c r="F1145">
        <v>1035</v>
      </c>
      <c r="G1145">
        <v>13</v>
      </c>
      <c r="H1145">
        <v>1009</v>
      </c>
      <c r="I1145">
        <v>13</v>
      </c>
      <c r="J1145">
        <v>26</v>
      </c>
      <c r="K1145">
        <v>0.98727984344422703</v>
      </c>
      <c r="L1145">
        <v>0.97487922705314001</v>
      </c>
      <c r="M1145">
        <v>0.98743961352656995</v>
      </c>
      <c r="N1145">
        <v>0.98104035002430701</v>
      </c>
    </row>
    <row r="1146" spans="1:14" x14ac:dyDescent="0.25">
      <c r="A1146">
        <v>75</v>
      </c>
      <c r="B1146">
        <v>8</v>
      </c>
      <c r="C1146" t="s">
        <v>15</v>
      </c>
      <c r="D1146">
        <v>1</v>
      </c>
      <c r="E1146">
        <v>819</v>
      </c>
      <c r="F1146">
        <v>827</v>
      </c>
      <c r="G1146">
        <v>8</v>
      </c>
      <c r="H1146">
        <v>729</v>
      </c>
      <c r="I1146">
        <v>90</v>
      </c>
      <c r="J1146">
        <v>98</v>
      </c>
      <c r="K1146">
        <v>0.89010989010988995</v>
      </c>
      <c r="L1146">
        <v>0.88149939540507805</v>
      </c>
      <c r="M1146">
        <v>0.99032648125755696</v>
      </c>
      <c r="N1146">
        <v>0.88578371810449497</v>
      </c>
    </row>
    <row r="1147" spans="1:14" x14ac:dyDescent="0.25">
      <c r="A1147">
        <v>75</v>
      </c>
      <c r="B1147">
        <v>8</v>
      </c>
      <c r="C1147" t="s">
        <v>16</v>
      </c>
      <c r="D1147">
        <v>1</v>
      </c>
      <c r="E1147">
        <v>298</v>
      </c>
      <c r="F1147">
        <v>243</v>
      </c>
      <c r="G1147">
        <v>55</v>
      </c>
      <c r="H1147">
        <v>63</v>
      </c>
      <c r="I1147">
        <v>235</v>
      </c>
      <c r="J1147">
        <v>180</v>
      </c>
      <c r="K1147">
        <v>0.211409395973154</v>
      </c>
      <c r="L1147">
        <v>0.25925925925925902</v>
      </c>
      <c r="M1147">
        <v>1.2263374485596701</v>
      </c>
      <c r="N1147">
        <v>0.23290203327171899</v>
      </c>
    </row>
    <row r="1148" spans="1:14" x14ac:dyDescent="0.25">
      <c r="A1148">
        <v>75</v>
      </c>
      <c r="B1148">
        <v>8</v>
      </c>
      <c r="C1148" t="s">
        <v>14</v>
      </c>
      <c r="D1148">
        <v>2</v>
      </c>
      <c r="E1148">
        <v>1039</v>
      </c>
      <c r="F1148">
        <v>1035</v>
      </c>
      <c r="G1148">
        <v>4</v>
      </c>
      <c r="H1148">
        <v>1025</v>
      </c>
      <c r="I1148">
        <v>14</v>
      </c>
      <c r="J1148">
        <v>10</v>
      </c>
      <c r="K1148">
        <v>0.98652550529355099</v>
      </c>
      <c r="L1148">
        <v>0.99033816425120702</v>
      </c>
      <c r="M1148">
        <v>1.00386473429951</v>
      </c>
      <c r="N1148">
        <v>0.98842815814850504</v>
      </c>
    </row>
    <row r="1149" spans="1:14" x14ac:dyDescent="0.25">
      <c r="A1149">
        <v>75</v>
      </c>
      <c r="B1149">
        <v>8</v>
      </c>
      <c r="C1149" t="s">
        <v>15</v>
      </c>
      <c r="D1149">
        <v>2</v>
      </c>
      <c r="E1149">
        <v>831</v>
      </c>
      <c r="F1149">
        <v>827</v>
      </c>
      <c r="G1149">
        <v>4</v>
      </c>
      <c r="H1149">
        <v>731</v>
      </c>
      <c r="I1149">
        <v>100</v>
      </c>
      <c r="J1149">
        <v>96</v>
      </c>
      <c r="K1149">
        <v>0.87966305655836297</v>
      </c>
      <c r="L1149">
        <v>0.88391777509068903</v>
      </c>
      <c r="M1149">
        <v>1.00483675937122</v>
      </c>
      <c r="N1149">
        <v>0.88178528347406504</v>
      </c>
    </row>
    <row r="1150" spans="1:14" x14ac:dyDescent="0.25">
      <c r="A1150">
        <v>75</v>
      </c>
      <c r="B1150">
        <v>8</v>
      </c>
      <c r="C1150" t="s">
        <v>16</v>
      </c>
      <c r="D1150">
        <v>2</v>
      </c>
      <c r="E1150">
        <v>326</v>
      </c>
      <c r="F1150">
        <v>243</v>
      </c>
      <c r="G1150">
        <v>83</v>
      </c>
      <c r="H1150">
        <v>62</v>
      </c>
      <c r="I1150">
        <v>264</v>
      </c>
      <c r="J1150">
        <v>181</v>
      </c>
      <c r="K1150">
        <v>0.190184049079754</v>
      </c>
      <c r="L1150">
        <v>0.25514403292180998</v>
      </c>
      <c r="M1150">
        <v>1.3415637860082299</v>
      </c>
      <c r="N1150">
        <v>0.21792618629173899</v>
      </c>
    </row>
    <row r="1151" spans="1:14" x14ac:dyDescent="0.25">
      <c r="A1151">
        <v>75</v>
      </c>
      <c r="B1151">
        <v>8</v>
      </c>
      <c r="C1151" t="s">
        <v>14</v>
      </c>
      <c r="D1151">
        <v>3</v>
      </c>
      <c r="E1151">
        <v>1038</v>
      </c>
      <c r="F1151">
        <v>1035</v>
      </c>
      <c r="G1151">
        <v>3</v>
      </c>
      <c r="H1151">
        <v>1032</v>
      </c>
      <c r="I1151">
        <v>6</v>
      </c>
      <c r="J1151">
        <v>3</v>
      </c>
      <c r="K1151">
        <v>0.99421965317919003</v>
      </c>
      <c r="L1151">
        <v>0.99710144927536204</v>
      </c>
      <c r="M1151">
        <v>1.00289855072463</v>
      </c>
      <c r="N1151">
        <v>0.99565846599131602</v>
      </c>
    </row>
    <row r="1152" spans="1:14" x14ac:dyDescent="0.25">
      <c r="A1152">
        <v>75</v>
      </c>
      <c r="B1152">
        <v>8</v>
      </c>
      <c r="C1152" t="s">
        <v>15</v>
      </c>
      <c r="D1152">
        <v>3</v>
      </c>
      <c r="E1152">
        <v>821</v>
      </c>
      <c r="F1152">
        <v>827</v>
      </c>
      <c r="G1152">
        <v>6</v>
      </c>
      <c r="H1152">
        <v>772</v>
      </c>
      <c r="I1152">
        <v>49</v>
      </c>
      <c r="J1152">
        <v>55</v>
      </c>
      <c r="K1152">
        <v>0.94031668696711301</v>
      </c>
      <c r="L1152">
        <v>0.93349455864570696</v>
      </c>
      <c r="M1152">
        <v>0.99274486094316805</v>
      </c>
      <c r="N1152">
        <v>0.93689320388349495</v>
      </c>
    </row>
    <row r="1153" spans="1:14" x14ac:dyDescent="0.25">
      <c r="A1153">
        <v>75</v>
      </c>
      <c r="B1153">
        <v>8</v>
      </c>
      <c r="C1153" t="s">
        <v>16</v>
      </c>
      <c r="D1153">
        <v>3</v>
      </c>
      <c r="E1153">
        <v>245</v>
      </c>
      <c r="F1153">
        <v>243</v>
      </c>
      <c r="G1153">
        <v>2</v>
      </c>
      <c r="H1153">
        <v>196</v>
      </c>
      <c r="I1153">
        <v>49</v>
      </c>
      <c r="J1153">
        <v>47</v>
      </c>
      <c r="K1153">
        <v>0.8</v>
      </c>
      <c r="L1153">
        <v>0.80658436213991702</v>
      </c>
      <c r="M1153">
        <v>1.00823045267489</v>
      </c>
      <c r="N1153">
        <v>0.80327868852458995</v>
      </c>
    </row>
    <row r="1154" spans="1:14" x14ac:dyDescent="0.25">
      <c r="A1154">
        <v>75</v>
      </c>
      <c r="B1154">
        <v>9</v>
      </c>
      <c r="C1154" t="s">
        <v>14</v>
      </c>
      <c r="D1154">
        <v>1</v>
      </c>
      <c r="E1154">
        <v>1103</v>
      </c>
      <c r="F1154">
        <v>1107</v>
      </c>
      <c r="G1154">
        <v>4</v>
      </c>
      <c r="H1154">
        <v>1091</v>
      </c>
      <c r="I1154">
        <v>12</v>
      </c>
      <c r="J1154">
        <v>16</v>
      </c>
      <c r="K1154">
        <v>0.98912058023572003</v>
      </c>
      <c r="L1154">
        <v>0.98554652213188798</v>
      </c>
      <c r="M1154">
        <v>0.99638663053297205</v>
      </c>
      <c r="N1154">
        <v>0.98733031674208105</v>
      </c>
    </row>
    <row r="1155" spans="1:14" x14ac:dyDescent="0.25">
      <c r="A1155">
        <v>75</v>
      </c>
      <c r="B1155">
        <v>9</v>
      </c>
      <c r="C1155" t="s">
        <v>15</v>
      </c>
      <c r="D1155">
        <v>1</v>
      </c>
      <c r="E1155">
        <v>673</v>
      </c>
      <c r="F1155">
        <v>701</v>
      </c>
      <c r="G1155">
        <v>28</v>
      </c>
      <c r="H1155">
        <v>619</v>
      </c>
      <c r="I1155">
        <v>54</v>
      </c>
      <c r="J1155">
        <v>82</v>
      </c>
      <c r="K1155">
        <v>0.91976225854383298</v>
      </c>
      <c r="L1155">
        <v>0.88302425106990001</v>
      </c>
      <c r="M1155">
        <v>0.96005706134094104</v>
      </c>
      <c r="N1155">
        <v>0.90101892285298302</v>
      </c>
    </row>
    <row r="1156" spans="1:14" x14ac:dyDescent="0.25">
      <c r="A1156">
        <v>75</v>
      </c>
      <c r="B1156">
        <v>9</v>
      </c>
      <c r="C1156" t="s">
        <v>16</v>
      </c>
      <c r="D1156">
        <v>1</v>
      </c>
      <c r="E1156">
        <v>217</v>
      </c>
      <c r="F1156">
        <v>266</v>
      </c>
      <c r="G1156">
        <v>49</v>
      </c>
      <c r="H1156">
        <v>53</v>
      </c>
      <c r="I1156">
        <v>164</v>
      </c>
      <c r="J1156">
        <v>213</v>
      </c>
      <c r="K1156">
        <v>0.244239631336405</v>
      </c>
      <c r="L1156">
        <v>0.19924812030075101</v>
      </c>
      <c r="M1156">
        <v>0.81578947368420995</v>
      </c>
      <c r="N1156">
        <v>0.21946169772256699</v>
      </c>
    </row>
    <row r="1157" spans="1:14" x14ac:dyDescent="0.25">
      <c r="A1157">
        <v>75</v>
      </c>
      <c r="B1157">
        <v>9</v>
      </c>
      <c r="C1157" t="s">
        <v>14</v>
      </c>
      <c r="D1157">
        <v>2</v>
      </c>
      <c r="E1157">
        <v>1105</v>
      </c>
      <c r="F1157">
        <v>1107</v>
      </c>
      <c r="G1157">
        <v>2</v>
      </c>
      <c r="H1157">
        <v>1096</v>
      </c>
      <c r="I1157">
        <v>9</v>
      </c>
      <c r="J1157">
        <v>11</v>
      </c>
      <c r="K1157">
        <v>0.99185520361990898</v>
      </c>
      <c r="L1157">
        <v>0.99006323396567297</v>
      </c>
      <c r="M1157">
        <v>0.99819331526648603</v>
      </c>
      <c r="N1157">
        <v>0.99095840867992702</v>
      </c>
    </row>
    <row r="1158" spans="1:14" x14ac:dyDescent="0.25">
      <c r="A1158">
        <v>75</v>
      </c>
      <c r="B1158">
        <v>9</v>
      </c>
      <c r="C1158" t="s">
        <v>15</v>
      </c>
      <c r="D1158">
        <v>2</v>
      </c>
      <c r="E1158">
        <v>636</v>
      </c>
      <c r="F1158">
        <v>701</v>
      </c>
      <c r="G1158">
        <v>65</v>
      </c>
      <c r="H1158">
        <v>592</v>
      </c>
      <c r="I1158">
        <v>44</v>
      </c>
      <c r="J1158">
        <v>109</v>
      </c>
      <c r="K1158">
        <v>0.93081761006289299</v>
      </c>
      <c r="L1158">
        <v>0.844507845934379</v>
      </c>
      <c r="M1158">
        <v>0.90727532097004204</v>
      </c>
      <c r="N1158">
        <v>0.88556469708302099</v>
      </c>
    </row>
    <row r="1159" spans="1:14" x14ac:dyDescent="0.25">
      <c r="A1159">
        <v>75</v>
      </c>
      <c r="B1159">
        <v>9</v>
      </c>
      <c r="C1159" t="s">
        <v>16</v>
      </c>
      <c r="D1159">
        <v>2</v>
      </c>
      <c r="E1159">
        <v>236</v>
      </c>
      <c r="F1159">
        <v>266</v>
      </c>
      <c r="G1159">
        <v>30</v>
      </c>
      <c r="H1159">
        <v>50</v>
      </c>
      <c r="I1159">
        <v>186</v>
      </c>
      <c r="J1159">
        <v>216</v>
      </c>
      <c r="K1159">
        <v>0.21186440677966101</v>
      </c>
      <c r="L1159">
        <v>0.18796992481203001</v>
      </c>
      <c r="M1159">
        <v>0.88721804511278102</v>
      </c>
      <c r="N1159">
        <v>0.19920318725099601</v>
      </c>
    </row>
    <row r="1160" spans="1:14" x14ac:dyDescent="0.25">
      <c r="A1160">
        <v>75</v>
      </c>
      <c r="B1160">
        <v>9</v>
      </c>
      <c r="C1160" t="s">
        <v>14</v>
      </c>
      <c r="D1160">
        <v>3</v>
      </c>
      <c r="E1160">
        <v>1105</v>
      </c>
      <c r="F1160">
        <v>1107</v>
      </c>
      <c r="G1160">
        <v>2</v>
      </c>
      <c r="H1160">
        <v>1101</v>
      </c>
      <c r="I1160">
        <v>4</v>
      </c>
      <c r="J1160">
        <v>6</v>
      </c>
      <c r="K1160">
        <v>0.99638009049773701</v>
      </c>
      <c r="L1160">
        <v>0.99457994579945797</v>
      </c>
      <c r="M1160">
        <v>0.99819331526648603</v>
      </c>
      <c r="N1160">
        <v>0.99547920433996295</v>
      </c>
    </row>
    <row r="1161" spans="1:14" x14ac:dyDescent="0.25">
      <c r="A1161">
        <v>75</v>
      </c>
      <c r="B1161">
        <v>9</v>
      </c>
      <c r="C1161" t="s">
        <v>15</v>
      </c>
      <c r="D1161">
        <v>3</v>
      </c>
      <c r="E1161">
        <v>691</v>
      </c>
      <c r="F1161">
        <v>701</v>
      </c>
      <c r="G1161">
        <v>10</v>
      </c>
      <c r="H1161">
        <v>664</v>
      </c>
      <c r="I1161">
        <v>27</v>
      </c>
      <c r="J1161">
        <v>37</v>
      </c>
      <c r="K1161">
        <v>0.96092619392185197</v>
      </c>
      <c r="L1161">
        <v>0.947218259629101</v>
      </c>
      <c r="M1161">
        <v>0.98573466476462202</v>
      </c>
      <c r="N1161">
        <v>0.95402298850574696</v>
      </c>
    </row>
    <row r="1162" spans="1:14" x14ac:dyDescent="0.25">
      <c r="A1162">
        <v>75</v>
      </c>
      <c r="B1162">
        <v>9</v>
      </c>
      <c r="C1162" t="s">
        <v>16</v>
      </c>
      <c r="D1162">
        <v>3</v>
      </c>
      <c r="E1162">
        <v>261</v>
      </c>
      <c r="F1162">
        <v>266</v>
      </c>
      <c r="G1162">
        <v>5</v>
      </c>
      <c r="H1162">
        <v>224</v>
      </c>
      <c r="I1162">
        <v>37</v>
      </c>
      <c r="J1162">
        <v>42</v>
      </c>
      <c r="K1162">
        <v>0.85823754789272</v>
      </c>
      <c r="L1162">
        <v>0.84210526315789402</v>
      </c>
      <c r="M1162">
        <v>0.98120300751879697</v>
      </c>
      <c r="N1162">
        <v>0.850094876660341</v>
      </c>
    </row>
    <row r="1163" spans="1:14" x14ac:dyDescent="0.25">
      <c r="A1163">
        <v>75</v>
      </c>
      <c r="B1163">
        <v>10</v>
      </c>
      <c r="C1163" t="s">
        <v>14</v>
      </c>
      <c r="D1163">
        <v>1</v>
      </c>
      <c r="E1163">
        <v>1022</v>
      </c>
      <c r="F1163">
        <v>1014</v>
      </c>
      <c r="G1163">
        <v>8</v>
      </c>
      <c r="H1163">
        <v>1005</v>
      </c>
      <c r="I1163">
        <v>17</v>
      </c>
      <c r="J1163">
        <v>9</v>
      </c>
      <c r="K1163">
        <v>0.98336594911937303</v>
      </c>
      <c r="L1163">
        <v>0.99112426035502899</v>
      </c>
      <c r="M1163">
        <v>1.00788954635108</v>
      </c>
      <c r="N1163">
        <v>0.98722986247544198</v>
      </c>
    </row>
    <row r="1164" spans="1:14" x14ac:dyDescent="0.25">
      <c r="A1164">
        <v>75</v>
      </c>
      <c r="B1164">
        <v>10</v>
      </c>
      <c r="C1164" t="s">
        <v>15</v>
      </c>
      <c r="D1164">
        <v>1</v>
      </c>
      <c r="E1164">
        <v>676</v>
      </c>
      <c r="F1164">
        <v>656</v>
      </c>
      <c r="G1164">
        <v>20</v>
      </c>
      <c r="H1164">
        <v>596</v>
      </c>
      <c r="I1164">
        <v>80</v>
      </c>
      <c r="J1164">
        <v>60</v>
      </c>
      <c r="K1164">
        <v>0.88165680473372698</v>
      </c>
      <c r="L1164">
        <v>0.90853658536585302</v>
      </c>
      <c r="M1164">
        <v>1.0304878048780399</v>
      </c>
      <c r="N1164">
        <v>0.89489489489489404</v>
      </c>
    </row>
    <row r="1165" spans="1:14" x14ac:dyDescent="0.25">
      <c r="A1165">
        <v>75</v>
      </c>
      <c r="B1165">
        <v>10</v>
      </c>
      <c r="C1165" t="s">
        <v>16</v>
      </c>
      <c r="D1165">
        <v>1</v>
      </c>
      <c r="E1165">
        <v>218</v>
      </c>
      <c r="F1165">
        <v>247</v>
      </c>
      <c r="G1165">
        <v>29</v>
      </c>
      <c r="H1165">
        <v>70</v>
      </c>
      <c r="I1165">
        <v>148</v>
      </c>
      <c r="J1165">
        <v>177</v>
      </c>
      <c r="K1165">
        <v>0.32110091743119201</v>
      </c>
      <c r="L1165">
        <v>0.28340080971659898</v>
      </c>
      <c r="M1165">
        <v>0.88259109311740802</v>
      </c>
      <c r="N1165">
        <v>0.30107526881720398</v>
      </c>
    </row>
    <row r="1166" spans="1:14" x14ac:dyDescent="0.25">
      <c r="A1166">
        <v>75</v>
      </c>
      <c r="B1166">
        <v>10</v>
      </c>
      <c r="C1166" t="s">
        <v>14</v>
      </c>
      <c r="D1166">
        <v>2</v>
      </c>
      <c r="E1166">
        <v>1026</v>
      </c>
      <c r="F1166">
        <v>1014</v>
      </c>
      <c r="G1166">
        <v>12</v>
      </c>
      <c r="H1166">
        <v>1003</v>
      </c>
      <c r="I1166">
        <v>23</v>
      </c>
      <c r="J1166">
        <v>11</v>
      </c>
      <c r="K1166">
        <v>0.977582846003898</v>
      </c>
      <c r="L1166">
        <v>0.98915187376725799</v>
      </c>
      <c r="M1166">
        <v>1.01183431952662</v>
      </c>
      <c r="N1166">
        <v>0.98333333333333295</v>
      </c>
    </row>
    <row r="1167" spans="1:14" x14ac:dyDescent="0.25">
      <c r="A1167">
        <v>75</v>
      </c>
      <c r="B1167">
        <v>10</v>
      </c>
      <c r="C1167" t="s">
        <v>15</v>
      </c>
      <c r="D1167">
        <v>2</v>
      </c>
      <c r="E1167">
        <v>628</v>
      </c>
      <c r="F1167">
        <v>656</v>
      </c>
      <c r="G1167">
        <v>28</v>
      </c>
      <c r="H1167">
        <v>565</v>
      </c>
      <c r="I1167">
        <v>63</v>
      </c>
      <c r="J1167">
        <v>91</v>
      </c>
      <c r="K1167">
        <v>0.89968152866242002</v>
      </c>
      <c r="L1167">
        <v>0.86128048780487798</v>
      </c>
      <c r="M1167">
        <v>0.957317073170731</v>
      </c>
      <c r="N1167">
        <v>0.88006230529594998</v>
      </c>
    </row>
    <row r="1168" spans="1:14" x14ac:dyDescent="0.25">
      <c r="A1168">
        <v>75</v>
      </c>
      <c r="B1168">
        <v>10</v>
      </c>
      <c r="C1168" t="s">
        <v>16</v>
      </c>
      <c r="D1168">
        <v>2</v>
      </c>
      <c r="E1168">
        <v>196</v>
      </c>
      <c r="F1168">
        <v>247</v>
      </c>
      <c r="G1168">
        <v>51</v>
      </c>
      <c r="H1168">
        <v>47</v>
      </c>
      <c r="I1168">
        <v>149</v>
      </c>
      <c r="J1168">
        <v>200</v>
      </c>
      <c r="K1168">
        <v>0.23979591836734601</v>
      </c>
      <c r="L1168">
        <v>0.19028340080971601</v>
      </c>
      <c r="M1168">
        <v>0.79352226720647701</v>
      </c>
      <c r="N1168">
        <v>0.21218961625282101</v>
      </c>
    </row>
    <row r="1169" spans="1:14" x14ac:dyDescent="0.25">
      <c r="A1169">
        <v>75</v>
      </c>
      <c r="B1169">
        <v>10</v>
      </c>
      <c r="C1169" t="s">
        <v>14</v>
      </c>
      <c r="D1169">
        <v>3</v>
      </c>
      <c r="E1169">
        <v>1022</v>
      </c>
      <c r="F1169">
        <v>1014</v>
      </c>
      <c r="G1169">
        <v>8</v>
      </c>
      <c r="H1169">
        <v>1010</v>
      </c>
      <c r="I1169">
        <v>12</v>
      </c>
      <c r="J1169">
        <v>4</v>
      </c>
      <c r="K1169">
        <v>0.98825831702543998</v>
      </c>
      <c r="L1169">
        <v>0.99605522682445702</v>
      </c>
      <c r="M1169">
        <v>1.00788954635108</v>
      </c>
      <c r="N1169">
        <v>0.99214145383104102</v>
      </c>
    </row>
    <row r="1170" spans="1:14" x14ac:dyDescent="0.25">
      <c r="A1170">
        <v>75</v>
      </c>
      <c r="B1170">
        <v>10</v>
      </c>
      <c r="C1170" t="s">
        <v>15</v>
      </c>
      <c r="D1170">
        <v>3</v>
      </c>
      <c r="E1170">
        <v>650</v>
      </c>
      <c r="F1170">
        <v>656</v>
      </c>
      <c r="G1170">
        <v>6</v>
      </c>
      <c r="H1170">
        <v>614</v>
      </c>
      <c r="I1170">
        <v>36</v>
      </c>
      <c r="J1170">
        <v>42</v>
      </c>
      <c r="K1170">
        <v>0.94461538461538397</v>
      </c>
      <c r="L1170">
        <v>0.93597560975609695</v>
      </c>
      <c r="M1170">
        <v>0.99085365853658502</v>
      </c>
      <c r="N1170">
        <v>0.94027565084226605</v>
      </c>
    </row>
    <row r="1171" spans="1:14" x14ac:dyDescent="0.25">
      <c r="A1171">
        <v>75</v>
      </c>
      <c r="B1171">
        <v>10</v>
      </c>
      <c r="C1171" t="s">
        <v>16</v>
      </c>
      <c r="D1171">
        <v>3</v>
      </c>
      <c r="E1171">
        <v>248</v>
      </c>
      <c r="F1171">
        <v>247</v>
      </c>
      <c r="G1171">
        <v>1</v>
      </c>
      <c r="H1171">
        <v>212</v>
      </c>
      <c r="I1171">
        <v>36</v>
      </c>
      <c r="J1171">
        <v>35</v>
      </c>
      <c r="K1171">
        <v>0.85483870967741904</v>
      </c>
      <c r="L1171">
        <v>0.85829959514169996</v>
      </c>
      <c r="M1171">
        <v>1.00404858299595</v>
      </c>
      <c r="N1171">
        <v>0.85656565656565598</v>
      </c>
    </row>
    <row r="1172" spans="1:14" x14ac:dyDescent="0.25">
      <c r="A1172">
        <v>75</v>
      </c>
      <c r="B1172">
        <v>11</v>
      </c>
      <c r="C1172" t="s">
        <v>14</v>
      </c>
      <c r="D1172">
        <v>1</v>
      </c>
      <c r="E1172">
        <v>1036</v>
      </c>
      <c r="F1172">
        <v>1070</v>
      </c>
      <c r="G1172">
        <v>34</v>
      </c>
      <c r="H1172">
        <v>1032</v>
      </c>
      <c r="I1172">
        <v>4</v>
      </c>
      <c r="J1172">
        <v>38</v>
      </c>
      <c r="K1172">
        <v>0.99613899613899604</v>
      </c>
      <c r="L1172">
        <v>0.96448598130841101</v>
      </c>
      <c r="M1172">
        <v>0.96822429906541996</v>
      </c>
      <c r="N1172">
        <v>0.98005698005698005</v>
      </c>
    </row>
    <row r="1173" spans="1:14" x14ac:dyDescent="0.25">
      <c r="A1173">
        <v>75</v>
      </c>
      <c r="B1173">
        <v>11</v>
      </c>
      <c r="C1173" t="s">
        <v>15</v>
      </c>
      <c r="D1173">
        <v>1</v>
      </c>
      <c r="E1173">
        <v>714</v>
      </c>
      <c r="F1173">
        <v>700</v>
      </c>
      <c r="G1173">
        <v>14</v>
      </c>
      <c r="H1173">
        <v>611</v>
      </c>
      <c r="I1173">
        <v>103</v>
      </c>
      <c r="J1173">
        <v>89</v>
      </c>
      <c r="K1173">
        <v>0.85574229691876702</v>
      </c>
      <c r="L1173">
        <v>0.872857142857142</v>
      </c>
      <c r="M1173">
        <v>1.02</v>
      </c>
      <c r="N1173">
        <v>0.86421499292786397</v>
      </c>
    </row>
    <row r="1174" spans="1:14" x14ac:dyDescent="0.25">
      <c r="A1174">
        <v>75</v>
      </c>
      <c r="B1174">
        <v>11</v>
      </c>
      <c r="C1174" t="s">
        <v>16</v>
      </c>
      <c r="D1174">
        <v>1</v>
      </c>
      <c r="E1174">
        <v>221</v>
      </c>
      <c r="F1174">
        <v>239</v>
      </c>
      <c r="G1174">
        <v>18</v>
      </c>
      <c r="H1174">
        <v>71</v>
      </c>
      <c r="I1174">
        <v>150</v>
      </c>
      <c r="J1174">
        <v>168</v>
      </c>
      <c r="K1174">
        <v>0.32126696832579099</v>
      </c>
      <c r="L1174">
        <v>0.29707112970711202</v>
      </c>
      <c r="M1174">
        <v>0.92468619246861905</v>
      </c>
      <c r="N1174">
        <v>0.30869565217391298</v>
      </c>
    </row>
    <row r="1175" spans="1:14" x14ac:dyDescent="0.25">
      <c r="A1175">
        <v>75</v>
      </c>
      <c r="B1175">
        <v>11</v>
      </c>
      <c r="C1175" t="s">
        <v>14</v>
      </c>
      <c r="D1175">
        <v>2</v>
      </c>
      <c r="E1175">
        <v>1072</v>
      </c>
      <c r="F1175">
        <v>1070</v>
      </c>
      <c r="G1175">
        <v>2</v>
      </c>
      <c r="H1175">
        <v>1064</v>
      </c>
      <c r="I1175">
        <v>8</v>
      </c>
      <c r="J1175">
        <v>6</v>
      </c>
      <c r="K1175">
        <v>0.99253731343283502</v>
      </c>
      <c r="L1175">
        <v>0.99439252336448603</v>
      </c>
      <c r="M1175">
        <v>1.0018691588785</v>
      </c>
      <c r="N1175">
        <v>0.99346405228758095</v>
      </c>
    </row>
    <row r="1176" spans="1:14" x14ac:dyDescent="0.25">
      <c r="A1176">
        <v>75</v>
      </c>
      <c r="B1176">
        <v>11</v>
      </c>
      <c r="C1176" t="s">
        <v>15</v>
      </c>
      <c r="D1176">
        <v>2</v>
      </c>
      <c r="E1176">
        <v>705</v>
      </c>
      <c r="F1176">
        <v>700</v>
      </c>
      <c r="G1176">
        <v>5</v>
      </c>
      <c r="H1176">
        <v>604</v>
      </c>
      <c r="I1176">
        <v>101</v>
      </c>
      <c r="J1176">
        <v>96</v>
      </c>
      <c r="K1176">
        <v>0.85673758865248195</v>
      </c>
      <c r="L1176">
        <v>0.86285714285714199</v>
      </c>
      <c r="M1176">
        <v>1.00714285714285</v>
      </c>
      <c r="N1176">
        <v>0.85978647686832699</v>
      </c>
    </row>
    <row r="1177" spans="1:14" x14ac:dyDescent="0.25">
      <c r="A1177">
        <v>75</v>
      </c>
      <c r="B1177">
        <v>11</v>
      </c>
      <c r="C1177" t="s">
        <v>16</v>
      </c>
      <c r="D1177">
        <v>2</v>
      </c>
      <c r="E1177">
        <v>203</v>
      </c>
      <c r="F1177">
        <v>239</v>
      </c>
      <c r="G1177">
        <v>36</v>
      </c>
      <c r="H1177">
        <v>55</v>
      </c>
      <c r="I1177">
        <v>148</v>
      </c>
      <c r="J1177">
        <v>184</v>
      </c>
      <c r="K1177">
        <v>0.27093596059113301</v>
      </c>
      <c r="L1177">
        <v>0.23012552301255201</v>
      </c>
      <c r="M1177">
        <v>0.84937238493723799</v>
      </c>
      <c r="N1177">
        <v>0.24886877828054299</v>
      </c>
    </row>
    <row r="1178" spans="1:14" x14ac:dyDescent="0.25">
      <c r="A1178">
        <v>75</v>
      </c>
      <c r="B1178">
        <v>11</v>
      </c>
      <c r="C1178" t="s">
        <v>14</v>
      </c>
      <c r="D1178">
        <v>3</v>
      </c>
      <c r="E1178">
        <v>1068</v>
      </c>
      <c r="F1178">
        <v>1070</v>
      </c>
      <c r="G1178">
        <v>2</v>
      </c>
      <c r="H1178">
        <v>1066</v>
      </c>
      <c r="I1178">
        <v>2</v>
      </c>
      <c r="J1178">
        <v>4</v>
      </c>
      <c r="K1178">
        <v>0.99812734082397003</v>
      </c>
      <c r="L1178">
        <v>0.99626168224299005</v>
      </c>
      <c r="M1178">
        <v>0.99813084112149497</v>
      </c>
      <c r="N1178">
        <v>0.997193638914873</v>
      </c>
    </row>
    <row r="1179" spans="1:14" x14ac:dyDescent="0.25">
      <c r="A1179">
        <v>75</v>
      </c>
      <c r="B1179">
        <v>11</v>
      </c>
      <c r="C1179" t="s">
        <v>15</v>
      </c>
      <c r="D1179">
        <v>3</v>
      </c>
      <c r="E1179">
        <v>691</v>
      </c>
      <c r="F1179">
        <v>700</v>
      </c>
      <c r="G1179">
        <v>9</v>
      </c>
      <c r="H1179">
        <v>632</v>
      </c>
      <c r="I1179">
        <v>59</v>
      </c>
      <c r="J1179">
        <v>68</v>
      </c>
      <c r="K1179">
        <v>0.91461649782923304</v>
      </c>
      <c r="L1179">
        <v>0.90285714285714203</v>
      </c>
      <c r="M1179">
        <v>0.98714285714285699</v>
      </c>
      <c r="N1179">
        <v>0.90869877785765596</v>
      </c>
    </row>
    <row r="1180" spans="1:14" x14ac:dyDescent="0.25">
      <c r="A1180">
        <v>75</v>
      </c>
      <c r="B1180">
        <v>11</v>
      </c>
      <c r="C1180" t="s">
        <v>16</v>
      </c>
      <c r="D1180">
        <v>3</v>
      </c>
      <c r="E1180">
        <v>229</v>
      </c>
      <c r="F1180">
        <v>239</v>
      </c>
      <c r="G1180">
        <v>10</v>
      </c>
      <c r="H1180">
        <v>194</v>
      </c>
      <c r="I1180">
        <v>35</v>
      </c>
      <c r="J1180">
        <v>45</v>
      </c>
      <c r="K1180">
        <v>0.84716157205240095</v>
      </c>
      <c r="L1180">
        <v>0.81171548117154801</v>
      </c>
      <c r="M1180">
        <v>0.95815899581589903</v>
      </c>
      <c r="N1180">
        <v>0.829059829059829</v>
      </c>
    </row>
    <row r="1181" spans="1:14" x14ac:dyDescent="0.25">
      <c r="A1181">
        <v>75</v>
      </c>
      <c r="B1181">
        <v>12</v>
      </c>
      <c r="C1181" t="s">
        <v>14</v>
      </c>
      <c r="D1181">
        <v>1</v>
      </c>
      <c r="E1181">
        <v>991</v>
      </c>
      <c r="F1181">
        <v>1007</v>
      </c>
      <c r="G1181">
        <v>16</v>
      </c>
      <c r="H1181">
        <v>983</v>
      </c>
      <c r="I1181">
        <v>8</v>
      </c>
      <c r="J1181">
        <v>24</v>
      </c>
      <c r="K1181">
        <v>0.99192734611503497</v>
      </c>
      <c r="L1181">
        <v>0.97616683217477596</v>
      </c>
      <c r="M1181">
        <v>0.98411122144985097</v>
      </c>
      <c r="N1181">
        <v>0.98398398398398301</v>
      </c>
    </row>
    <row r="1182" spans="1:14" x14ac:dyDescent="0.25">
      <c r="A1182">
        <v>75</v>
      </c>
      <c r="B1182">
        <v>12</v>
      </c>
      <c r="C1182" t="s">
        <v>15</v>
      </c>
      <c r="D1182">
        <v>1</v>
      </c>
      <c r="E1182">
        <v>684</v>
      </c>
      <c r="F1182">
        <v>641</v>
      </c>
      <c r="G1182">
        <v>43</v>
      </c>
      <c r="H1182">
        <v>554</v>
      </c>
      <c r="I1182">
        <v>130</v>
      </c>
      <c r="J1182">
        <v>87</v>
      </c>
      <c r="K1182">
        <v>0.80994152046783596</v>
      </c>
      <c r="L1182">
        <v>0.864274570982839</v>
      </c>
      <c r="M1182">
        <v>1.0670826833073299</v>
      </c>
      <c r="N1182">
        <v>0.83622641509433904</v>
      </c>
    </row>
    <row r="1183" spans="1:14" x14ac:dyDescent="0.25">
      <c r="A1183">
        <v>75</v>
      </c>
      <c r="B1183">
        <v>12</v>
      </c>
      <c r="C1183" t="s">
        <v>16</v>
      </c>
      <c r="D1183">
        <v>1</v>
      </c>
      <c r="E1183">
        <v>213</v>
      </c>
      <c r="F1183">
        <v>204</v>
      </c>
      <c r="G1183">
        <v>9</v>
      </c>
      <c r="H1183">
        <v>53</v>
      </c>
      <c r="I1183">
        <v>160</v>
      </c>
      <c r="J1183">
        <v>151</v>
      </c>
      <c r="K1183">
        <v>0.248826291079812</v>
      </c>
      <c r="L1183">
        <v>0.25980392156862703</v>
      </c>
      <c r="M1183">
        <v>1.04411764705882</v>
      </c>
      <c r="N1183">
        <v>0.25419664268585102</v>
      </c>
    </row>
    <row r="1184" spans="1:14" x14ac:dyDescent="0.25">
      <c r="A1184">
        <v>75</v>
      </c>
      <c r="B1184">
        <v>12</v>
      </c>
      <c r="C1184" t="s">
        <v>14</v>
      </c>
      <c r="D1184">
        <v>2</v>
      </c>
      <c r="E1184">
        <v>1006</v>
      </c>
      <c r="F1184">
        <v>1007</v>
      </c>
      <c r="G1184">
        <v>1</v>
      </c>
      <c r="H1184">
        <v>1001</v>
      </c>
      <c r="I1184">
        <v>5</v>
      </c>
      <c r="J1184">
        <v>6</v>
      </c>
      <c r="K1184">
        <v>0.99502982107355797</v>
      </c>
      <c r="L1184">
        <v>0.99404170804369396</v>
      </c>
      <c r="M1184">
        <v>0.99900695134061501</v>
      </c>
      <c r="N1184">
        <v>0.99453551912568305</v>
      </c>
    </row>
    <row r="1185" spans="1:14" x14ac:dyDescent="0.25">
      <c r="A1185">
        <v>75</v>
      </c>
      <c r="B1185">
        <v>12</v>
      </c>
      <c r="C1185" t="s">
        <v>15</v>
      </c>
      <c r="D1185">
        <v>2</v>
      </c>
      <c r="E1185">
        <v>615</v>
      </c>
      <c r="F1185">
        <v>641</v>
      </c>
      <c r="G1185">
        <v>26</v>
      </c>
      <c r="H1185">
        <v>504</v>
      </c>
      <c r="I1185">
        <v>111</v>
      </c>
      <c r="J1185">
        <v>137</v>
      </c>
      <c r="K1185">
        <v>0.81951219512195095</v>
      </c>
      <c r="L1185">
        <v>0.78627145085803396</v>
      </c>
      <c r="M1185">
        <v>0.95943837753510097</v>
      </c>
      <c r="N1185">
        <v>0.80254777070063599</v>
      </c>
    </row>
    <row r="1186" spans="1:14" x14ac:dyDescent="0.25">
      <c r="A1186">
        <v>75</v>
      </c>
      <c r="B1186">
        <v>12</v>
      </c>
      <c r="C1186" t="s">
        <v>16</v>
      </c>
      <c r="D1186">
        <v>2</v>
      </c>
      <c r="E1186">
        <v>217</v>
      </c>
      <c r="F1186">
        <v>204</v>
      </c>
      <c r="G1186">
        <v>13</v>
      </c>
      <c r="H1186">
        <v>42</v>
      </c>
      <c r="I1186">
        <v>175</v>
      </c>
      <c r="J1186">
        <v>162</v>
      </c>
      <c r="K1186">
        <v>0.19354838709677399</v>
      </c>
      <c r="L1186">
        <v>0.20588235294117599</v>
      </c>
      <c r="M1186">
        <v>1.06372549019607</v>
      </c>
      <c r="N1186">
        <v>0.199524940617577</v>
      </c>
    </row>
    <row r="1187" spans="1:14" x14ac:dyDescent="0.25">
      <c r="A1187">
        <v>75</v>
      </c>
      <c r="B1187">
        <v>12</v>
      </c>
      <c r="C1187" t="s">
        <v>14</v>
      </c>
      <c r="D1187">
        <v>3</v>
      </c>
      <c r="E1187">
        <v>1016</v>
      </c>
      <c r="F1187">
        <v>1007</v>
      </c>
      <c r="G1187">
        <v>9</v>
      </c>
      <c r="H1187">
        <v>1005</v>
      </c>
      <c r="I1187">
        <v>11</v>
      </c>
      <c r="J1187">
        <v>2</v>
      </c>
      <c r="K1187">
        <v>0.98917322834645605</v>
      </c>
      <c r="L1187">
        <v>0.99801390268123102</v>
      </c>
      <c r="M1187">
        <v>1.00893743793445</v>
      </c>
      <c r="N1187">
        <v>0.99357390014829405</v>
      </c>
    </row>
    <row r="1188" spans="1:14" x14ac:dyDescent="0.25">
      <c r="A1188">
        <v>75</v>
      </c>
      <c r="B1188">
        <v>12</v>
      </c>
      <c r="C1188" t="s">
        <v>15</v>
      </c>
      <c r="D1188">
        <v>3</v>
      </c>
      <c r="E1188">
        <v>658</v>
      </c>
      <c r="F1188">
        <v>641</v>
      </c>
      <c r="G1188">
        <v>17</v>
      </c>
      <c r="H1188">
        <v>578</v>
      </c>
      <c r="I1188">
        <v>80</v>
      </c>
      <c r="J1188">
        <v>63</v>
      </c>
      <c r="K1188">
        <v>0.87841945288753798</v>
      </c>
      <c r="L1188">
        <v>0.90171606864274501</v>
      </c>
      <c r="M1188">
        <v>1.02652106084243</v>
      </c>
      <c r="N1188">
        <v>0.88991531947652003</v>
      </c>
    </row>
    <row r="1189" spans="1:14" x14ac:dyDescent="0.25">
      <c r="A1189">
        <v>75</v>
      </c>
      <c r="B1189">
        <v>12</v>
      </c>
      <c r="C1189" t="s">
        <v>16</v>
      </c>
      <c r="D1189">
        <v>3</v>
      </c>
      <c r="E1189">
        <v>219</v>
      </c>
      <c r="F1189">
        <v>204</v>
      </c>
      <c r="G1189">
        <v>15</v>
      </c>
      <c r="H1189">
        <v>176</v>
      </c>
      <c r="I1189">
        <v>43</v>
      </c>
      <c r="J1189">
        <v>28</v>
      </c>
      <c r="K1189">
        <v>0.80365296803652897</v>
      </c>
      <c r="L1189">
        <v>0.86274509803921495</v>
      </c>
      <c r="M1189">
        <v>1.0735294117647001</v>
      </c>
      <c r="N1189">
        <v>0.83215130023640604</v>
      </c>
    </row>
    <row r="1190" spans="1:14" x14ac:dyDescent="0.25">
      <c r="A1190">
        <v>75</v>
      </c>
      <c r="B1190">
        <v>13</v>
      </c>
      <c r="C1190" t="s">
        <v>14</v>
      </c>
      <c r="D1190">
        <v>1</v>
      </c>
      <c r="E1190">
        <v>1000</v>
      </c>
      <c r="F1190">
        <v>1000</v>
      </c>
      <c r="G1190">
        <v>0</v>
      </c>
      <c r="H1190">
        <v>993</v>
      </c>
      <c r="I1190">
        <v>7</v>
      </c>
      <c r="J1190">
        <v>7</v>
      </c>
      <c r="K1190">
        <v>0.99299999999999999</v>
      </c>
      <c r="L1190">
        <v>0.99299999999999999</v>
      </c>
      <c r="M1190">
        <v>1</v>
      </c>
      <c r="N1190">
        <v>0.99299999999999999</v>
      </c>
    </row>
    <row r="1191" spans="1:14" x14ac:dyDescent="0.25">
      <c r="A1191">
        <v>75</v>
      </c>
      <c r="B1191">
        <v>13</v>
      </c>
      <c r="C1191" t="s">
        <v>15</v>
      </c>
      <c r="D1191">
        <v>1</v>
      </c>
      <c r="E1191">
        <v>840</v>
      </c>
      <c r="F1191">
        <v>815</v>
      </c>
      <c r="G1191">
        <v>25</v>
      </c>
      <c r="H1191">
        <v>740</v>
      </c>
      <c r="I1191">
        <v>100</v>
      </c>
      <c r="J1191">
        <v>75</v>
      </c>
      <c r="K1191">
        <v>0.88095238095238004</v>
      </c>
      <c r="L1191">
        <v>0.90797546012269903</v>
      </c>
      <c r="M1191">
        <v>1.03067484662576</v>
      </c>
      <c r="N1191">
        <v>0.89425981873111704</v>
      </c>
    </row>
    <row r="1192" spans="1:14" x14ac:dyDescent="0.25">
      <c r="A1192">
        <v>75</v>
      </c>
      <c r="B1192">
        <v>13</v>
      </c>
      <c r="C1192" t="s">
        <v>16</v>
      </c>
      <c r="D1192">
        <v>1</v>
      </c>
      <c r="E1192">
        <v>301</v>
      </c>
      <c r="F1192">
        <v>216</v>
      </c>
      <c r="G1192">
        <v>85</v>
      </c>
      <c r="H1192">
        <v>53</v>
      </c>
      <c r="I1192">
        <v>248</v>
      </c>
      <c r="J1192">
        <v>163</v>
      </c>
      <c r="K1192">
        <v>0.17607973421926901</v>
      </c>
      <c r="L1192">
        <v>0.24537037037036999</v>
      </c>
      <c r="M1192">
        <v>1.3935185185185099</v>
      </c>
      <c r="N1192">
        <v>0.205029013539651</v>
      </c>
    </row>
    <row r="1193" spans="1:14" x14ac:dyDescent="0.25">
      <c r="A1193">
        <v>75</v>
      </c>
      <c r="B1193">
        <v>13</v>
      </c>
      <c r="C1193" t="s">
        <v>14</v>
      </c>
      <c r="D1193">
        <v>2</v>
      </c>
      <c r="E1193">
        <v>1005</v>
      </c>
      <c r="F1193">
        <v>1000</v>
      </c>
      <c r="G1193">
        <v>5</v>
      </c>
      <c r="H1193">
        <v>993</v>
      </c>
      <c r="I1193">
        <v>12</v>
      </c>
      <c r="J1193">
        <v>7</v>
      </c>
      <c r="K1193">
        <v>0.98805970149253697</v>
      </c>
      <c r="L1193">
        <v>0.99299999999999999</v>
      </c>
      <c r="M1193">
        <v>1.0049999999999999</v>
      </c>
      <c r="N1193">
        <v>0.99052369077306701</v>
      </c>
    </row>
    <row r="1194" spans="1:14" x14ac:dyDescent="0.25">
      <c r="A1194">
        <v>75</v>
      </c>
      <c r="B1194">
        <v>13</v>
      </c>
      <c r="C1194" t="s">
        <v>15</v>
      </c>
      <c r="D1194">
        <v>2</v>
      </c>
      <c r="E1194">
        <v>767</v>
      </c>
      <c r="F1194">
        <v>815</v>
      </c>
      <c r="G1194">
        <v>48</v>
      </c>
      <c r="H1194">
        <v>700</v>
      </c>
      <c r="I1194">
        <v>67</v>
      </c>
      <c r="J1194">
        <v>115</v>
      </c>
      <c r="K1194">
        <v>0.91264667535853905</v>
      </c>
      <c r="L1194">
        <v>0.85889570552147199</v>
      </c>
      <c r="M1194">
        <v>0.94110429447852695</v>
      </c>
      <c r="N1194">
        <v>0.88495575221238898</v>
      </c>
    </row>
    <row r="1195" spans="1:14" x14ac:dyDescent="0.25">
      <c r="A1195">
        <v>75</v>
      </c>
      <c r="B1195">
        <v>13</v>
      </c>
      <c r="C1195" t="s">
        <v>16</v>
      </c>
      <c r="D1195">
        <v>2</v>
      </c>
      <c r="E1195">
        <v>281</v>
      </c>
      <c r="F1195">
        <v>216</v>
      </c>
      <c r="G1195">
        <v>65</v>
      </c>
      <c r="H1195">
        <v>35</v>
      </c>
      <c r="I1195">
        <v>246</v>
      </c>
      <c r="J1195">
        <v>181</v>
      </c>
      <c r="K1195">
        <v>0.12455516014234801</v>
      </c>
      <c r="L1195">
        <v>0.16203703703703701</v>
      </c>
      <c r="M1195">
        <v>1.30092592592592</v>
      </c>
      <c r="N1195">
        <v>0.140845070422535</v>
      </c>
    </row>
    <row r="1196" spans="1:14" x14ac:dyDescent="0.25">
      <c r="A1196">
        <v>75</v>
      </c>
      <c r="B1196">
        <v>13</v>
      </c>
      <c r="C1196" t="s">
        <v>14</v>
      </c>
      <c r="D1196">
        <v>3</v>
      </c>
      <c r="E1196">
        <v>997</v>
      </c>
      <c r="F1196">
        <v>1000</v>
      </c>
      <c r="G1196">
        <v>3</v>
      </c>
      <c r="H1196">
        <v>993</v>
      </c>
      <c r="I1196">
        <v>4</v>
      </c>
      <c r="J1196">
        <v>7</v>
      </c>
      <c r="K1196">
        <v>0.99598796389167499</v>
      </c>
      <c r="L1196">
        <v>0.99299999999999999</v>
      </c>
      <c r="M1196">
        <v>0.997</v>
      </c>
      <c r="N1196">
        <v>0.99449173760640897</v>
      </c>
    </row>
    <row r="1197" spans="1:14" x14ac:dyDescent="0.25">
      <c r="A1197">
        <v>75</v>
      </c>
      <c r="B1197">
        <v>13</v>
      </c>
      <c r="C1197" t="s">
        <v>15</v>
      </c>
      <c r="D1197">
        <v>3</v>
      </c>
      <c r="E1197">
        <v>814</v>
      </c>
      <c r="F1197">
        <v>815</v>
      </c>
      <c r="G1197">
        <v>1</v>
      </c>
      <c r="H1197">
        <v>773</v>
      </c>
      <c r="I1197">
        <v>41</v>
      </c>
      <c r="J1197">
        <v>42</v>
      </c>
      <c r="K1197">
        <v>0.94963144963144897</v>
      </c>
      <c r="L1197">
        <v>0.94846625766871095</v>
      </c>
      <c r="M1197">
        <v>0.998773006134969</v>
      </c>
      <c r="N1197">
        <v>0.949048496009822</v>
      </c>
    </row>
    <row r="1198" spans="1:14" x14ac:dyDescent="0.25">
      <c r="A1198">
        <v>75</v>
      </c>
      <c r="B1198">
        <v>13</v>
      </c>
      <c r="C1198" t="s">
        <v>16</v>
      </c>
      <c r="D1198">
        <v>3</v>
      </c>
      <c r="E1198">
        <v>224</v>
      </c>
      <c r="F1198">
        <v>216</v>
      </c>
      <c r="G1198">
        <v>8</v>
      </c>
      <c r="H1198">
        <v>187</v>
      </c>
      <c r="I1198">
        <v>37</v>
      </c>
      <c r="J1198">
        <v>29</v>
      </c>
      <c r="K1198">
        <v>0.83482142857142805</v>
      </c>
      <c r="L1198">
        <v>0.86574074074074003</v>
      </c>
      <c r="M1198">
        <v>1.0370370370370301</v>
      </c>
      <c r="N1198">
        <v>0.85</v>
      </c>
    </row>
    <row r="1199" spans="1:14" x14ac:dyDescent="0.25">
      <c r="A1199">
        <v>75</v>
      </c>
      <c r="B1199">
        <v>14</v>
      </c>
      <c r="C1199" t="s">
        <v>14</v>
      </c>
      <c r="D1199">
        <v>1</v>
      </c>
      <c r="E1199">
        <v>1030</v>
      </c>
      <c r="F1199">
        <v>1052</v>
      </c>
      <c r="G1199">
        <v>22</v>
      </c>
      <c r="H1199">
        <v>1024</v>
      </c>
      <c r="I1199">
        <v>6</v>
      </c>
      <c r="J1199">
        <v>28</v>
      </c>
      <c r="K1199">
        <v>0.99417475728155302</v>
      </c>
      <c r="L1199">
        <v>0.97338403041825095</v>
      </c>
      <c r="M1199">
        <v>0.97908745247148199</v>
      </c>
      <c r="N1199">
        <v>0.98366954851104704</v>
      </c>
    </row>
    <row r="1200" spans="1:14" x14ac:dyDescent="0.25">
      <c r="A1200">
        <v>75</v>
      </c>
      <c r="B1200">
        <v>14</v>
      </c>
      <c r="C1200" t="s">
        <v>15</v>
      </c>
      <c r="D1200">
        <v>1</v>
      </c>
      <c r="E1200">
        <v>881</v>
      </c>
      <c r="F1200">
        <v>913</v>
      </c>
      <c r="G1200">
        <v>32</v>
      </c>
      <c r="H1200">
        <v>779</v>
      </c>
      <c r="I1200">
        <v>102</v>
      </c>
      <c r="J1200">
        <v>134</v>
      </c>
      <c r="K1200">
        <v>0.88422247446083901</v>
      </c>
      <c r="L1200">
        <v>0.85323110624315401</v>
      </c>
      <c r="M1200">
        <v>0.964950711938663</v>
      </c>
      <c r="N1200">
        <v>0.86845039018951997</v>
      </c>
    </row>
    <row r="1201" spans="1:14" x14ac:dyDescent="0.25">
      <c r="A1201">
        <v>75</v>
      </c>
      <c r="B1201">
        <v>14</v>
      </c>
      <c r="C1201" t="s">
        <v>16</v>
      </c>
      <c r="D1201">
        <v>1</v>
      </c>
      <c r="E1201">
        <v>217</v>
      </c>
      <c r="F1201">
        <v>217</v>
      </c>
      <c r="G1201">
        <v>0</v>
      </c>
      <c r="H1201">
        <v>51</v>
      </c>
      <c r="I1201">
        <v>166</v>
      </c>
      <c r="J1201">
        <v>166</v>
      </c>
      <c r="K1201">
        <v>0.235023041474654</v>
      </c>
      <c r="L1201">
        <v>0.235023041474654</v>
      </c>
      <c r="M1201">
        <v>1</v>
      </c>
      <c r="N1201">
        <v>0.235023041474654</v>
      </c>
    </row>
    <row r="1202" spans="1:14" x14ac:dyDescent="0.25">
      <c r="A1202">
        <v>75</v>
      </c>
      <c r="B1202">
        <v>14</v>
      </c>
      <c r="C1202" t="s">
        <v>14</v>
      </c>
      <c r="D1202">
        <v>2</v>
      </c>
      <c r="E1202">
        <v>1063</v>
      </c>
      <c r="F1202">
        <v>1052</v>
      </c>
      <c r="G1202">
        <v>11</v>
      </c>
      <c r="H1202">
        <v>1048</v>
      </c>
      <c r="I1202">
        <v>15</v>
      </c>
      <c r="J1202">
        <v>4</v>
      </c>
      <c r="K1202">
        <v>0.98588899341486302</v>
      </c>
      <c r="L1202">
        <v>0.99619771863117801</v>
      </c>
      <c r="M1202">
        <v>1.01045627376425</v>
      </c>
      <c r="N1202">
        <v>0.99101654846335596</v>
      </c>
    </row>
    <row r="1203" spans="1:14" x14ac:dyDescent="0.25">
      <c r="A1203">
        <v>75</v>
      </c>
      <c r="B1203">
        <v>14</v>
      </c>
      <c r="C1203" t="s">
        <v>15</v>
      </c>
      <c r="D1203">
        <v>2</v>
      </c>
      <c r="E1203">
        <v>934</v>
      </c>
      <c r="F1203">
        <v>913</v>
      </c>
      <c r="G1203">
        <v>21</v>
      </c>
      <c r="H1203">
        <v>846</v>
      </c>
      <c r="I1203">
        <v>88</v>
      </c>
      <c r="J1203">
        <v>67</v>
      </c>
      <c r="K1203">
        <v>0.90578158458244096</v>
      </c>
      <c r="L1203">
        <v>0.92661555312157695</v>
      </c>
      <c r="M1203">
        <v>1.02300109529025</v>
      </c>
      <c r="N1203">
        <v>0.91608012994044397</v>
      </c>
    </row>
    <row r="1204" spans="1:14" x14ac:dyDescent="0.25">
      <c r="A1204">
        <v>75</v>
      </c>
      <c r="B1204">
        <v>14</v>
      </c>
      <c r="C1204" t="s">
        <v>16</v>
      </c>
      <c r="D1204">
        <v>2</v>
      </c>
      <c r="E1204">
        <v>217</v>
      </c>
      <c r="F1204">
        <v>217</v>
      </c>
      <c r="G1204">
        <v>0</v>
      </c>
      <c r="H1204">
        <v>52</v>
      </c>
      <c r="I1204">
        <v>165</v>
      </c>
      <c r="J1204">
        <v>165</v>
      </c>
      <c r="K1204">
        <v>0.239631336405529</v>
      </c>
      <c r="L1204">
        <v>0.239631336405529</v>
      </c>
      <c r="M1204">
        <v>1</v>
      </c>
      <c r="N1204">
        <v>0.239631336405529</v>
      </c>
    </row>
    <row r="1205" spans="1:14" x14ac:dyDescent="0.25">
      <c r="A1205">
        <v>75</v>
      </c>
      <c r="B1205">
        <v>14</v>
      </c>
      <c r="C1205" t="s">
        <v>14</v>
      </c>
      <c r="D1205">
        <v>3</v>
      </c>
      <c r="E1205">
        <v>1046</v>
      </c>
      <c r="F1205">
        <v>1052</v>
      </c>
      <c r="G1205">
        <v>6</v>
      </c>
      <c r="H1205">
        <v>1045</v>
      </c>
      <c r="I1205">
        <v>1</v>
      </c>
      <c r="J1205">
        <v>7</v>
      </c>
      <c r="K1205">
        <v>0.99904397705544901</v>
      </c>
      <c r="L1205">
        <v>0.99334600760456204</v>
      </c>
      <c r="M1205">
        <v>0.99429657794676796</v>
      </c>
      <c r="N1205">
        <v>0.99618684461391804</v>
      </c>
    </row>
    <row r="1206" spans="1:14" x14ac:dyDescent="0.25">
      <c r="A1206">
        <v>75</v>
      </c>
      <c r="B1206">
        <v>14</v>
      </c>
      <c r="C1206" t="s">
        <v>15</v>
      </c>
      <c r="D1206">
        <v>3</v>
      </c>
      <c r="E1206">
        <v>825</v>
      </c>
      <c r="F1206">
        <v>913</v>
      </c>
      <c r="G1206">
        <v>88</v>
      </c>
      <c r="H1206">
        <v>748</v>
      </c>
      <c r="I1206">
        <v>77</v>
      </c>
      <c r="J1206">
        <v>165</v>
      </c>
      <c r="K1206">
        <v>0.90666666666666595</v>
      </c>
      <c r="L1206">
        <v>0.81927710843373402</v>
      </c>
      <c r="M1206">
        <v>0.90361445783132499</v>
      </c>
      <c r="N1206">
        <v>0.860759493670885</v>
      </c>
    </row>
    <row r="1207" spans="1:14" x14ac:dyDescent="0.25">
      <c r="A1207">
        <v>75</v>
      </c>
      <c r="B1207">
        <v>14</v>
      </c>
      <c r="C1207" t="s">
        <v>16</v>
      </c>
      <c r="D1207">
        <v>3</v>
      </c>
      <c r="E1207">
        <v>218</v>
      </c>
      <c r="F1207">
        <v>217</v>
      </c>
      <c r="G1207">
        <v>1</v>
      </c>
      <c r="H1207">
        <v>185</v>
      </c>
      <c r="I1207">
        <v>33</v>
      </c>
      <c r="J1207">
        <v>32</v>
      </c>
      <c r="K1207">
        <v>0.84862385321100897</v>
      </c>
      <c r="L1207">
        <v>0.85253456221198098</v>
      </c>
      <c r="M1207">
        <v>1.0046082949308699</v>
      </c>
      <c r="N1207">
        <v>0.85057471264367801</v>
      </c>
    </row>
    <row r="1208" spans="1:14" x14ac:dyDescent="0.25">
      <c r="A1208">
        <v>75</v>
      </c>
      <c r="B1208">
        <v>15</v>
      </c>
      <c r="C1208" t="s">
        <v>14</v>
      </c>
      <c r="D1208">
        <v>1</v>
      </c>
      <c r="E1208">
        <v>953</v>
      </c>
      <c r="F1208">
        <v>964</v>
      </c>
      <c r="G1208">
        <v>11</v>
      </c>
      <c r="H1208">
        <v>946</v>
      </c>
      <c r="I1208">
        <v>7</v>
      </c>
      <c r="J1208">
        <v>18</v>
      </c>
      <c r="K1208">
        <v>0.99265477439664196</v>
      </c>
      <c r="L1208">
        <v>0.98132780082987503</v>
      </c>
      <c r="M1208">
        <v>0.98858921161825697</v>
      </c>
      <c r="N1208">
        <v>0.98695878977569096</v>
      </c>
    </row>
    <row r="1209" spans="1:14" x14ac:dyDescent="0.25">
      <c r="A1209">
        <v>75</v>
      </c>
      <c r="B1209">
        <v>15</v>
      </c>
      <c r="C1209" t="s">
        <v>15</v>
      </c>
      <c r="D1209">
        <v>1</v>
      </c>
      <c r="E1209">
        <v>744</v>
      </c>
      <c r="F1209">
        <v>774</v>
      </c>
      <c r="G1209">
        <v>30</v>
      </c>
      <c r="H1209">
        <v>662</v>
      </c>
      <c r="I1209">
        <v>82</v>
      </c>
      <c r="J1209">
        <v>112</v>
      </c>
      <c r="K1209">
        <v>0.88978494623655902</v>
      </c>
      <c r="L1209">
        <v>0.85529715762273895</v>
      </c>
      <c r="M1209">
        <v>0.96124031007751898</v>
      </c>
      <c r="N1209">
        <v>0.872200263504611</v>
      </c>
    </row>
    <row r="1210" spans="1:14" x14ac:dyDescent="0.25">
      <c r="A1210">
        <v>75</v>
      </c>
      <c r="B1210">
        <v>15</v>
      </c>
      <c r="C1210" t="s">
        <v>16</v>
      </c>
      <c r="D1210">
        <v>1</v>
      </c>
      <c r="E1210">
        <v>242</v>
      </c>
      <c r="F1210">
        <v>218</v>
      </c>
      <c r="G1210">
        <v>24</v>
      </c>
      <c r="H1210">
        <v>51</v>
      </c>
      <c r="I1210">
        <v>191</v>
      </c>
      <c r="J1210">
        <v>167</v>
      </c>
      <c r="K1210">
        <v>0.210743801652892</v>
      </c>
      <c r="L1210">
        <v>0.23394495412843999</v>
      </c>
      <c r="M1210">
        <v>1.1100917431192601</v>
      </c>
      <c r="N1210">
        <v>0.22173913043478199</v>
      </c>
    </row>
    <row r="1211" spans="1:14" x14ac:dyDescent="0.25">
      <c r="A1211">
        <v>75</v>
      </c>
      <c r="B1211">
        <v>15</v>
      </c>
      <c r="C1211" t="s">
        <v>14</v>
      </c>
      <c r="D1211">
        <v>2</v>
      </c>
      <c r="E1211">
        <v>966</v>
      </c>
      <c r="F1211">
        <v>964</v>
      </c>
      <c r="G1211">
        <v>2</v>
      </c>
      <c r="H1211">
        <v>959</v>
      </c>
      <c r="I1211">
        <v>7</v>
      </c>
      <c r="J1211">
        <v>5</v>
      </c>
      <c r="K1211">
        <v>0.99275362318840499</v>
      </c>
      <c r="L1211">
        <v>0.994813278008298</v>
      </c>
      <c r="M1211">
        <v>1.00207468879668</v>
      </c>
      <c r="N1211">
        <v>0.99378238341968905</v>
      </c>
    </row>
    <row r="1212" spans="1:14" x14ac:dyDescent="0.25">
      <c r="A1212">
        <v>75</v>
      </c>
      <c r="B1212">
        <v>15</v>
      </c>
      <c r="C1212" t="s">
        <v>15</v>
      </c>
      <c r="D1212">
        <v>2</v>
      </c>
      <c r="E1212">
        <v>755</v>
      </c>
      <c r="F1212">
        <v>774</v>
      </c>
      <c r="G1212">
        <v>19</v>
      </c>
      <c r="H1212">
        <v>685</v>
      </c>
      <c r="I1212">
        <v>70</v>
      </c>
      <c r="J1212">
        <v>89</v>
      </c>
      <c r="K1212">
        <v>0.90728476821191995</v>
      </c>
      <c r="L1212">
        <v>0.88501291989663999</v>
      </c>
      <c r="M1212">
        <v>0.97545219638242897</v>
      </c>
      <c r="N1212">
        <v>0.89601046435578802</v>
      </c>
    </row>
    <row r="1213" spans="1:14" x14ac:dyDescent="0.25">
      <c r="A1213">
        <v>75</v>
      </c>
      <c r="B1213">
        <v>15</v>
      </c>
      <c r="C1213" t="s">
        <v>16</v>
      </c>
      <c r="D1213">
        <v>2</v>
      </c>
      <c r="E1213">
        <v>213</v>
      </c>
      <c r="F1213">
        <v>218</v>
      </c>
      <c r="G1213">
        <v>5</v>
      </c>
      <c r="H1213">
        <v>52</v>
      </c>
      <c r="I1213">
        <v>161</v>
      </c>
      <c r="J1213">
        <v>166</v>
      </c>
      <c r="K1213">
        <v>0.244131455399061</v>
      </c>
      <c r="L1213">
        <v>0.23853211009174299</v>
      </c>
      <c r="M1213">
        <v>0.97706422018348604</v>
      </c>
      <c r="N1213">
        <v>0.24129930394431501</v>
      </c>
    </row>
    <row r="1214" spans="1:14" x14ac:dyDescent="0.25">
      <c r="A1214">
        <v>75</v>
      </c>
      <c r="B1214">
        <v>15</v>
      </c>
      <c r="C1214" t="s">
        <v>14</v>
      </c>
      <c r="D1214">
        <v>3</v>
      </c>
      <c r="E1214">
        <v>964</v>
      </c>
      <c r="F1214">
        <v>964</v>
      </c>
      <c r="G1214">
        <v>0</v>
      </c>
      <c r="H1214">
        <v>961</v>
      </c>
      <c r="I1214">
        <v>3</v>
      </c>
      <c r="J1214">
        <v>3</v>
      </c>
      <c r="K1214">
        <v>0.99688796680497904</v>
      </c>
      <c r="L1214">
        <v>0.99688796680497904</v>
      </c>
      <c r="M1214">
        <v>1</v>
      </c>
      <c r="N1214">
        <v>0.99688796680497904</v>
      </c>
    </row>
    <row r="1215" spans="1:14" x14ac:dyDescent="0.25">
      <c r="A1215">
        <v>75</v>
      </c>
      <c r="B1215">
        <v>15</v>
      </c>
      <c r="C1215" t="s">
        <v>15</v>
      </c>
      <c r="D1215">
        <v>3</v>
      </c>
      <c r="E1215">
        <v>754</v>
      </c>
      <c r="F1215">
        <v>774</v>
      </c>
      <c r="G1215">
        <v>20</v>
      </c>
      <c r="H1215">
        <v>723</v>
      </c>
      <c r="I1215">
        <v>31</v>
      </c>
      <c r="J1215">
        <v>51</v>
      </c>
      <c r="K1215">
        <v>0.95888594164456198</v>
      </c>
      <c r="L1215">
        <v>0.93410852713178205</v>
      </c>
      <c r="M1215">
        <v>0.97416020671834602</v>
      </c>
      <c r="N1215">
        <v>0.94633507853403098</v>
      </c>
    </row>
    <row r="1216" spans="1:14" x14ac:dyDescent="0.25">
      <c r="A1216">
        <v>75</v>
      </c>
      <c r="B1216">
        <v>15</v>
      </c>
      <c r="C1216" t="s">
        <v>16</v>
      </c>
      <c r="D1216">
        <v>3</v>
      </c>
      <c r="E1216">
        <v>221</v>
      </c>
      <c r="F1216">
        <v>218</v>
      </c>
      <c r="G1216">
        <v>3</v>
      </c>
      <c r="H1216">
        <v>190</v>
      </c>
      <c r="I1216">
        <v>31</v>
      </c>
      <c r="J1216">
        <v>28</v>
      </c>
      <c r="K1216">
        <v>0.85972850678733004</v>
      </c>
      <c r="L1216">
        <v>0.87155963302752204</v>
      </c>
      <c r="M1216">
        <v>1.0137614678899001</v>
      </c>
      <c r="N1216">
        <v>0.86560364464692396</v>
      </c>
    </row>
    <row r="1217" spans="1:14" x14ac:dyDescent="0.25">
      <c r="A1217">
        <v>75</v>
      </c>
      <c r="B1217">
        <v>16</v>
      </c>
      <c r="C1217" t="s">
        <v>14</v>
      </c>
      <c r="D1217">
        <v>1</v>
      </c>
      <c r="E1217">
        <v>1089</v>
      </c>
      <c r="F1217">
        <v>1109</v>
      </c>
      <c r="G1217">
        <v>20</v>
      </c>
      <c r="H1217">
        <v>1084</v>
      </c>
      <c r="I1217">
        <v>5</v>
      </c>
      <c r="J1217">
        <v>25</v>
      </c>
      <c r="K1217">
        <v>0.99540863177226802</v>
      </c>
      <c r="L1217">
        <v>0.97745716862037801</v>
      </c>
      <c r="M1217">
        <v>0.98196573489630301</v>
      </c>
      <c r="N1217">
        <v>0.986351228389444</v>
      </c>
    </row>
    <row r="1218" spans="1:14" x14ac:dyDescent="0.25">
      <c r="A1218">
        <v>75</v>
      </c>
      <c r="B1218">
        <v>16</v>
      </c>
      <c r="C1218" t="s">
        <v>15</v>
      </c>
      <c r="D1218">
        <v>1</v>
      </c>
      <c r="E1218">
        <v>662</v>
      </c>
      <c r="F1218">
        <v>681</v>
      </c>
      <c r="G1218">
        <v>19</v>
      </c>
      <c r="H1218">
        <v>562</v>
      </c>
      <c r="I1218">
        <v>100</v>
      </c>
      <c r="J1218">
        <v>119</v>
      </c>
      <c r="K1218">
        <v>0.84894259818731099</v>
      </c>
      <c r="L1218">
        <v>0.82525697503671003</v>
      </c>
      <c r="M1218">
        <v>0.972099853157121</v>
      </c>
      <c r="N1218">
        <v>0.83693224125093002</v>
      </c>
    </row>
    <row r="1219" spans="1:14" x14ac:dyDescent="0.25">
      <c r="A1219">
        <v>75</v>
      </c>
      <c r="B1219">
        <v>16</v>
      </c>
      <c r="C1219" t="s">
        <v>16</v>
      </c>
      <c r="D1219">
        <v>1</v>
      </c>
      <c r="E1219">
        <v>269</v>
      </c>
      <c r="F1219">
        <v>272</v>
      </c>
      <c r="G1219">
        <v>3</v>
      </c>
      <c r="H1219">
        <v>68</v>
      </c>
      <c r="I1219">
        <v>201</v>
      </c>
      <c r="J1219">
        <v>204</v>
      </c>
      <c r="K1219">
        <v>0.25278810408921898</v>
      </c>
      <c r="L1219">
        <v>0.25</v>
      </c>
      <c r="M1219">
        <v>0.98897058823529405</v>
      </c>
      <c r="N1219">
        <v>0.251386321626617</v>
      </c>
    </row>
    <row r="1220" spans="1:14" x14ac:dyDescent="0.25">
      <c r="A1220">
        <v>75</v>
      </c>
      <c r="B1220">
        <v>16</v>
      </c>
      <c r="C1220" t="s">
        <v>14</v>
      </c>
      <c r="D1220">
        <v>2</v>
      </c>
      <c r="E1220">
        <v>1117</v>
      </c>
      <c r="F1220">
        <v>1109</v>
      </c>
      <c r="G1220">
        <v>8</v>
      </c>
      <c r="H1220">
        <v>1104</v>
      </c>
      <c r="I1220">
        <v>13</v>
      </c>
      <c r="J1220">
        <v>5</v>
      </c>
      <c r="K1220">
        <v>0.98836168307967698</v>
      </c>
      <c r="L1220">
        <v>0.995491433724075</v>
      </c>
      <c r="M1220">
        <v>1.0072137060414701</v>
      </c>
      <c r="N1220">
        <v>0.99191374663072696</v>
      </c>
    </row>
    <row r="1221" spans="1:14" x14ac:dyDescent="0.25">
      <c r="A1221">
        <v>75</v>
      </c>
      <c r="B1221">
        <v>16</v>
      </c>
      <c r="C1221" t="s">
        <v>15</v>
      </c>
      <c r="D1221">
        <v>2</v>
      </c>
      <c r="E1221">
        <v>673</v>
      </c>
      <c r="F1221">
        <v>681</v>
      </c>
      <c r="G1221">
        <v>8</v>
      </c>
      <c r="H1221">
        <v>577</v>
      </c>
      <c r="I1221">
        <v>96</v>
      </c>
      <c r="J1221">
        <v>104</v>
      </c>
      <c r="K1221">
        <v>0.85735512630014798</v>
      </c>
      <c r="L1221">
        <v>0.84728340675477198</v>
      </c>
      <c r="M1221">
        <v>0.98825256975036702</v>
      </c>
      <c r="N1221">
        <v>0.85228951255539098</v>
      </c>
    </row>
    <row r="1222" spans="1:14" x14ac:dyDescent="0.25">
      <c r="A1222">
        <v>75</v>
      </c>
      <c r="B1222">
        <v>16</v>
      </c>
      <c r="C1222" t="s">
        <v>16</v>
      </c>
      <c r="D1222">
        <v>2</v>
      </c>
      <c r="E1222">
        <v>174</v>
      </c>
      <c r="F1222">
        <v>272</v>
      </c>
      <c r="G1222">
        <v>98</v>
      </c>
      <c r="H1222">
        <v>52</v>
      </c>
      <c r="I1222">
        <v>122</v>
      </c>
      <c r="J1222">
        <v>220</v>
      </c>
      <c r="K1222">
        <v>0.29885057471264298</v>
      </c>
      <c r="L1222">
        <v>0.191176470588235</v>
      </c>
      <c r="M1222">
        <v>0.63970588235294101</v>
      </c>
      <c r="N1222">
        <v>0.23318385650224199</v>
      </c>
    </row>
    <row r="1223" spans="1:14" x14ac:dyDescent="0.25">
      <c r="A1223">
        <v>75</v>
      </c>
      <c r="B1223">
        <v>16</v>
      </c>
      <c r="C1223" t="s">
        <v>14</v>
      </c>
      <c r="D1223">
        <v>3</v>
      </c>
      <c r="E1223">
        <v>1108</v>
      </c>
      <c r="F1223">
        <v>1109</v>
      </c>
      <c r="G1223">
        <v>1</v>
      </c>
      <c r="H1223">
        <v>1105</v>
      </c>
      <c r="I1223">
        <v>3</v>
      </c>
      <c r="J1223">
        <v>4</v>
      </c>
      <c r="K1223">
        <v>0.99729241877256303</v>
      </c>
      <c r="L1223">
        <v>0.99639314697925996</v>
      </c>
      <c r="M1223">
        <v>0.99909828674481505</v>
      </c>
      <c r="N1223">
        <v>0.99684258006314796</v>
      </c>
    </row>
    <row r="1224" spans="1:14" x14ac:dyDescent="0.25">
      <c r="A1224">
        <v>75</v>
      </c>
      <c r="B1224">
        <v>16</v>
      </c>
      <c r="C1224" t="s">
        <v>15</v>
      </c>
      <c r="D1224">
        <v>3</v>
      </c>
      <c r="E1224">
        <v>653</v>
      </c>
      <c r="F1224">
        <v>681</v>
      </c>
      <c r="G1224">
        <v>28</v>
      </c>
      <c r="H1224">
        <v>607</v>
      </c>
      <c r="I1224">
        <v>46</v>
      </c>
      <c r="J1224">
        <v>74</v>
      </c>
      <c r="K1224">
        <v>0.92955589586523701</v>
      </c>
      <c r="L1224">
        <v>0.89133627019089501</v>
      </c>
      <c r="M1224">
        <v>0.958883994126284</v>
      </c>
      <c r="N1224">
        <v>0.91004497751124402</v>
      </c>
    </row>
    <row r="1225" spans="1:14" x14ac:dyDescent="0.25">
      <c r="A1225">
        <v>75</v>
      </c>
      <c r="B1225">
        <v>16</v>
      </c>
      <c r="C1225" t="s">
        <v>16</v>
      </c>
      <c r="D1225">
        <v>3</v>
      </c>
      <c r="E1225">
        <v>255</v>
      </c>
      <c r="F1225">
        <v>272</v>
      </c>
      <c r="G1225">
        <v>17</v>
      </c>
      <c r="H1225">
        <v>215</v>
      </c>
      <c r="I1225">
        <v>40</v>
      </c>
      <c r="J1225">
        <v>57</v>
      </c>
      <c r="K1225">
        <v>0.84313725490196001</v>
      </c>
      <c r="L1225">
        <v>0.79044117647058798</v>
      </c>
      <c r="M1225">
        <v>0.9375</v>
      </c>
      <c r="N1225">
        <v>0.81593927893738105</v>
      </c>
    </row>
    <row r="1226" spans="1:14" x14ac:dyDescent="0.25">
      <c r="A1226">
        <v>75</v>
      </c>
      <c r="B1226">
        <v>17</v>
      </c>
      <c r="C1226" t="s">
        <v>14</v>
      </c>
      <c r="D1226">
        <v>1</v>
      </c>
      <c r="E1226">
        <v>1017</v>
      </c>
      <c r="F1226">
        <v>1029</v>
      </c>
      <c r="G1226">
        <v>12</v>
      </c>
      <c r="H1226">
        <v>1011</v>
      </c>
      <c r="I1226">
        <v>6</v>
      </c>
      <c r="J1226">
        <v>18</v>
      </c>
      <c r="K1226">
        <v>0.99410029498524999</v>
      </c>
      <c r="L1226">
        <v>0.98250728862973702</v>
      </c>
      <c r="M1226">
        <v>0.98833819241982501</v>
      </c>
      <c r="N1226">
        <v>0.98826979472140697</v>
      </c>
    </row>
    <row r="1227" spans="1:14" x14ac:dyDescent="0.25">
      <c r="A1227">
        <v>75</v>
      </c>
      <c r="B1227">
        <v>17</v>
      </c>
      <c r="C1227" t="s">
        <v>15</v>
      </c>
      <c r="D1227">
        <v>1</v>
      </c>
      <c r="E1227">
        <v>763</v>
      </c>
      <c r="F1227">
        <v>837</v>
      </c>
      <c r="G1227">
        <v>74</v>
      </c>
      <c r="H1227">
        <v>679</v>
      </c>
      <c r="I1227">
        <v>84</v>
      </c>
      <c r="J1227">
        <v>158</v>
      </c>
      <c r="K1227">
        <v>0.88990825688073305</v>
      </c>
      <c r="L1227">
        <v>0.81123058542413296</v>
      </c>
      <c r="M1227">
        <v>0.911589008363201</v>
      </c>
      <c r="N1227">
        <v>0.84875</v>
      </c>
    </row>
    <row r="1228" spans="1:14" x14ac:dyDescent="0.25">
      <c r="A1228">
        <v>75</v>
      </c>
      <c r="B1228">
        <v>17</v>
      </c>
      <c r="C1228" t="s">
        <v>16</v>
      </c>
      <c r="D1228">
        <v>1</v>
      </c>
      <c r="E1228">
        <v>281</v>
      </c>
      <c r="F1228">
        <v>240</v>
      </c>
      <c r="G1228">
        <v>41</v>
      </c>
      <c r="H1228">
        <v>60</v>
      </c>
      <c r="I1228">
        <v>221</v>
      </c>
      <c r="J1228">
        <v>180</v>
      </c>
      <c r="K1228">
        <v>0.21352313167259701</v>
      </c>
      <c r="L1228">
        <v>0.25</v>
      </c>
      <c r="M1228">
        <v>1.1708333333333301</v>
      </c>
      <c r="N1228">
        <v>0.23032629558541201</v>
      </c>
    </row>
    <row r="1229" spans="1:14" x14ac:dyDescent="0.25">
      <c r="A1229">
        <v>75</v>
      </c>
      <c r="B1229">
        <v>17</v>
      </c>
      <c r="C1229" t="s">
        <v>14</v>
      </c>
      <c r="D1229">
        <v>2</v>
      </c>
      <c r="E1229">
        <v>1026</v>
      </c>
      <c r="F1229">
        <v>1029</v>
      </c>
      <c r="G1229">
        <v>3</v>
      </c>
      <c r="H1229">
        <v>1020</v>
      </c>
      <c r="I1229">
        <v>6</v>
      </c>
      <c r="J1229">
        <v>9</v>
      </c>
      <c r="K1229">
        <v>0.99415204678362501</v>
      </c>
      <c r="L1229">
        <v>0.99125364431486795</v>
      </c>
      <c r="M1229">
        <v>0.99708454810495595</v>
      </c>
      <c r="N1229">
        <v>0.99270072992700698</v>
      </c>
    </row>
    <row r="1230" spans="1:14" x14ac:dyDescent="0.25">
      <c r="A1230">
        <v>75</v>
      </c>
      <c r="B1230">
        <v>17</v>
      </c>
      <c r="C1230" t="s">
        <v>15</v>
      </c>
      <c r="D1230">
        <v>2</v>
      </c>
      <c r="E1230">
        <v>808</v>
      </c>
      <c r="F1230">
        <v>837</v>
      </c>
      <c r="G1230">
        <v>29</v>
      </c>
      <c r="H1230">
        <v>732</v>
      </c>
      <c r="I1230">
        <v>76</v>
      </c>
      <c r="J1230">
        <v>105</v>
      </c>
      <c r="K1230">
        <v>0.90594059405940597</v>
      </c>
      <c r="L1230">
        <v>0.87455197132616402</v>
      </c>
      <c r="M1230">
        <v>0.96535244922341701</v>
      </c>
      <c r="N1230">
        <v>0.88996960486322096</v>
      </c>
    </row>
    <row r="1231" spans="1:14" x14ac:dyDescent="0.25">
      <c r="A1231">
        <v>75</v>
      </c>
      <c r="B1231">
        <v>17</v>
      </c>
      <c r="C1231" t="s">
        <v>16</v>
      </c>
      <c r="D1231">
        <v>2</v>
      </c>
      <c r="E1231">
        <v>254</v>
      </c>
      <c r="F1231">
        <v>240</v>
      </c>
      <c r="G1231">
        <v>14</v>
      </c>
      <c r="H1231">
        <v>58</v>
      </c>
      <c r="I1231">
        <v>196</v>
      </c>
      <c r="J1231">
        <v>182</v>
      </c>
      <c r="K1231">
        <v>0.22834645669291301</v>
      </c>
      <c r="L1231">
        <v>0.241666666666666</v>
      </c>
      <c r="M1231">
        <v>1.05833333333333</v>
      </c>
      <c r="N1231">
        <v>0.23481781376518199</v>
      </c>
    </row>
    <row r="1232" spans="1:14" x14ac:dyDescent="0.25">
      <c r="A1232">
        <v>75</v>
      </c>
      <c r="B1232">
        <v>17</v>
      </c>
      <c r="C1232" t="s">
        <v>14</v>
      </c>
      <c r="D1232">
        <v>3</v>
      </c>
      <c r="E1232">
        <v>1029</v>
      </c>
      <c r="F1232">
        <v>1029</v>
      </c>
      <c r="G1232">
        <v>0</v>
      </c>
      <c r="H1232">
        <v>1026</v>
      </c>
      <c r="I1232">
        <v>3</v>
      </c>
      <c r="J1232">
        <v>3</v>
      </c>
      <c r="K1232">
        <v>0.99708454810495595</v>
      </c>
      <c r="L1232">
        <v>0.99708454810495595</v>
      </c>
      <c r="M1232">
        <v>1</v>
      </c>
      <c r="N1232">
        <v>0.99708454810495595</v>
      </c>
    </row>
    <row r="1233" spans="1:14" x14ac:dyDescent="0.25">
      <c r="A1233">
        <v>75</v>
      </c>
      <c r="B1233">
        <v>17</v>
      </c>
      <c r="C1233" t="s">
        <v>15</v>
      </c>
      <c r="D1233">
        <v>3</v>
      </c>
      <c r="E1233">
        <v>826</v>
      </c>
      <c r="F1233">
        <v>837</v>
      </c>
      <c r="G1233">
        <v>11</v>
      </c>
      <c r="H1233">
        <v>783</v>
      </c>
      <c r="I1233">
        <v>43</v>
      </c>
      <c r="J1233">
        <v>54</v>
      </c>
      <c r="K1233">
        <v>0.94794188861985396</v>
      </c>
      <c r="L1233">
        <v>0.93548387096774099</v>
      </c>
      <c r="M1233">
        <v>0.98685782556750301</v>
      </c>
      <c r="N1233">
        <v>0.94167167769091997</v>
      </c>
    </row>
    <row r="1234" spans="1:14" x14ac:dyDescent="0.25">
      <c r="A1234">
        <v>75</v>
      </c>
      <c r="B1234">
        <v>17</v>
      </c>
      <c r="C1234" t="s">
        <v>16</v>
      </c>
      <c r="D1234">
        <v>3</v>
      </c>
      <c r="E1234">
        <v>254</v>
      </c>
      <c r="F1234">
        <v>240</v>
      </c>
      <c r="G1234">
        <v>14</v>
      </c>
      <c r="H1234">
        <v>197</v>
      </c>
      <c r="I1234">
        <v>57</v>
      </c>
      <c r="J1234">
        <v>43</v>
      </c>
      <c r="K1234">
        <v>0.77559055118110198</v>
      </c>
      <c r="L1234">
        <v>0.82083333333333297</v>
      </c>
      <c r="M1234">
        <v>1.05833333333333</v>
      </c>
      <c r="N1234">
        <v>0.79757085020242902</v>
      </c>
    </row>
    <row r="1235" spans="1:14" x14ac:dyDescent="0.25">
      <c r="A1235">
        <v>75</v>
      </c>
      <c r="B1235">
        <v>18</v>
      </c>
      <c r="C1235" t="s">
        <v>14</v>
      </c>
      <c r="D1235">
        <v>1</v>
      </c>
      <c r="E1235">
        <v>1047</v>
      </c>
      <c r="F1235">
        <v>1044</v>
      </c>
      <c r="G1235">
        <v>3</v>
      </c>
      <c r="H1235">
        <v>1034</v>
      </c>
      <c r="I1235">
        <v>13</v>
      </c>
      <c r="J1235">
        <v>10</v>
      </c>
      <c r="K1235">
        <v>0.98758357211079195</v>
      </c>
      <c r="L1235">
        <v>0.99042145593869702</v>
      </c>
      <c r="M1235">
        <v>1.0028735632183901</v>
      </c>
      <c r="N1235">
        <v>0.98900047824007598</v>
      </c>
    </row>
    <row r="1236" spans="1:14" x14ac:dyDescent="0.25">
      <c r="A1236">
        <v>75</v>
      </c>
      <c r="B1236">
        <v>18</v>
      </c>
      <c r="C1236" t="s">
        <v>15</v>
      </c>
      <c r="D1236">
        <v>1</v>
      </c>
      <c r="E1236">
        <v>772</v>
      </c>
      <c r="F1236">
        <v>801</v>
      </c>
      <c r="G1236">
        <v>29</v>
      </c>
      <c r="H1236">
        <v>689</v>
      </c>
      <c r="I1236">
        <v>83</v>
      </c>
      <c r="J1236">
        <v>112</v>
      </c>
      <c r="K1236">
        <v>0.89248704663212397</v>
      </c>
      <c r="L1236">
        <v>0.86017478152309601</v>
      </c>
      <c r="M1236">
        <v>0.96379525593008697</v>
      </c>
      <c r="N1236">
        <v>0.87603305785123897</v>
      </c>
    </row>
    <row r="1237" spans="1:14" x14ac:dyDescent="0.25">
      <c r="A1237">
        <v>75</v>
      </c>
      <c r="B1237">
        <v>18</v>
      </c>
      <c r="C1237" t="s">
        <v>16</v>
      </c>
      <c r="D1237">
        <v>1</v>
      </c>
      <c r="E1237">
        <v>265</v>
      </c>
      <c r="F1237">
        <v>252</v>
      </c>
      <c r="G1237">
        <v>13</v>
      </c>
      <c r="H1237">
        <v>71</v>
      </c>
      <c r="I1237">
        <v>194</v>
      </c>
      <c r="J1237">
        <v>181</v>
      </c>
      <c r="K1237">
        <v>0.26792452830188601</v>
      </c>
      <c r="L1237">
        <v>0.28174603174603102</v>
      </c>
      <c r="M1237">
        <v>1.0515873015873001</v>
      </c>
      <c r="N1237">
        <v>0.27466150870406097</v>
      </c>
    </row>
    <row r="1238" spans="1:14" x14ac:dyDescent="0.25">
      <c r="A1238">
        <v>75</v>
      </c>
      <c r="B1238">
        <v>18</v>
      </c>
      <c r="C1238" t="s">
        <v>14</v>
      </c>
      <c r="D1238">
        <v>2</v>
      </c>
      <c r="E1238">
        <v>1055</v>
      </c>
      <c r="F1238">
        <v>1044</v>
      </c>
      <c r="G1238">
        <v>11</v>
      </c>
      <c r="H1238">
        <v>1041</v>
      </c>
      <c r="I1238">
        <v>14</v>
      </c>
      <c r="J1238">
        <v>3</v>
      </c>
      <c r="K1238">
        <v>0.98672985781990497</v>
      </c>
      <c r="L1238">
        <v>0.99712643678160895</v>
      </c>
      <c r="M1238">
        <v>1.01053639846743</v>
      </c>
      <c r="N1238">
        <v>0.99190090519294905</v>
      </c>
    </row>
    <row r="1239" spans="1:14" x14ac:dyDescent="0.25">
      <c r="A1239">
        <v>75</v>
      </c>
      <c r="B1239">
        <v>18</v>
      </c>
      <c r="C1239" t="s">
        <v>15</v>
      </c>
      <c r="D1239">
        <v>2</v>
      </c>
      <c r="E1239">
        <v>799</v>
      </c>
      <c r="F1239">
        <v>801</v>
      </c>
      <c r="G1239">
        <v>2</v>
      </c>
      <c r="H1239">
        <v>718</v>
      </c>
      <c r="I1239">
        <v>81</v>
      </c>
      <c r="J1239">
        <v>83</v>
      </c>
      <c r="K1239">
        <v>0.89862327909887296</v>
      </c>
      <c r="L1239">
        <v>0.89637952559300804</v>
      </c>
      <c r="M1239">
        <v>0.99750312109862604</v>
      </c>
      <c r="N1239">
        <v>0.89749999999999996</v>
      </c>
    </row>
    <row r="1240" spans="1:14" x14ac:dyDescent="0.25">
      <c r="A1240">
        <v>75</v>
      </c>
      <c r="B1240">
        <v>18</v>
      </c>
      <c r="C1240" t="s">
        <v>16</v>
      </c>
      <c r="D1240">
        <v>2</v>
      </c>
      <c r="E1240">
        <v>170</v>
      </c>
      <c r="F1240">
        <v>252</v>
      </c>
      <c r="G1240">
        <v>82</v>
      </c>
      <c r="H1240">
        <v>53</v>
      </c>
      <c r="I1240">
        <v>117</v>
      </c>
      <c r="J1240">
        <v>199</v>
      </c>
      <c r="K1240">
        <v>0.311764705882352</v>
      </c>
      <c r="L1240">
        <v>0.21031746031745999</v>
      </c>
      <c r="M1240">
        <v>0.67460317460317398</v>
      </c>
      <c r="N1240">
        <v>0.25118483412322201</v>
      </c>
    </row>
    <row r="1241" spans="1:14" x14ac:dyDescent="0.25">
      <c r="A1241">
        <v>75</v>
      </c>
      <c r="B1241">
        <v>18</v>
      </c>
      <c r="C1241" t="s">
        <v>14</v>
      </c>
      <c r="D1241">
        <v>3</v>
      </c>
      <c r="E1241">
        <v>1044</v>
      </c>
      <c r="F1241">
        <v>1044</v>
      </c>
      <c r="G1241">
        <v>0</v>
      </c>
      <c r="H1241">
        <v>1040</v>
      </c>
      <c r="I1241">
        <v>4</v>
      </c>
      <c r="J1241">
        <v>4</v>
      </c>
      <c r="K1241">
        <v>0.99616858237547801</v>
      </c>
      <c r="L1241">
        <v>0.99616858237547801</v>
      </c>
      <c r="M1241">
        <v>1</v>
      </c>
      <c r="N1241">
        <v>0.99616858237547801</v>
      </c>
    </row>
    <row r="1242" spans="1:14" x14ac:dyDescent="0.25">
      <c r="A1242">
        <v>75</v>
      </c>
      <c r="B1242">
        <v>18</v>
      </c>
      <c r="C1242" t="s">
        <v>15</v>
      </c>
      <c r="D1242">
        <v>3</v>
      </c>
      <c r="E1242">
        <v>796</v>
      </c>
      <c r="F1242">
        <v>801</v>
      </c>
      <c r="G1242">
        <v>5</v>
      </c>
      <c r="H1242">
        <v>755</v>
      </c>
      <c r="I1242">
        <v>41</v>
      </c>
      <c r="J1242">
        <v>46</v>
      </c>
      <c r="K1242">
        <v>0.94849246231155704</v>
      </c>
      <c r="L1242">
        <v>0.94257178526841401</v>
      </c>
      <c r="M1242">
        <v>0.993757802746566</v>
      </c>
      <c r="N1242">
        <v>0.94552285535378799</v>
      </c>
    </row>
    <row r="1243" spans="1:14" x14ac:dyDescent="0.25">
      <c r="A1243">
        <v>75</v>
      </c>
      <c r="B1243">
        <v>18</v>
      </c>
      <c r="C1243" t="s">
        <v>16</v>
      </c>
      <c r="D1243">
        <v>3</v>
      </c>
      <c r="E1243">
        <v>247</v>
      </c>
      <c r="F1243">
        <v>252</v>
      </c>
      <c r="G1243">
        <v>5</v>
      </c>
      <c r="H1243">
        <v>211</v>
      </c>
      <c r="I1243">
        <v>36</v>
      </c>
      <c r="J1243">
        <v>41</v>
      </c>
      <c r="K1243">
        <v>0.85425101214574894</v>
      </c>
      <c r="L1243">
        <v>0.83730158730158699</v>
      </c>
      <c r="M1243">
        <v>0.98015873015873001</v>
      </c>
      <c r="N1243">
        <v>0.84569138276553102</v>
      </c>
    </row>
    <row r="1244" spans="1:14" x14ac:dyDescent="0.25">
      <c r="A1244">
        <v>75</v>
      </c>
      <c r="B1244">
        <v>19</v>
      </c>
      <c r="C1244" t="s">
        <v>14</v>
      </c>
      <c r="D1244">
        <v>1</v>
      </c>
      <c r="E1244">
        <v>1089</v>
      </c>
      <c r="F1244">
        <v>1076</v>
      </c>
      <c r="G1244">
        <v>13</v>
      </c>
      <c r="H1244">
        <v>1071</v>
      </c>
      <c r="I1244">
        <v>18</v>
      </c>
      <c r="J1244">
        <v>5</v>
      </c>
      <c r="K1244">
        <v>0.98347107438016501</v>
      </c>
      <c r="L1244">
        <v>0.99535315985130102</v>
      </c>
      <c r="M1244">
        <v>1.0120817843866099</v>
      </c>
      <c r="N1244">
        <v>0.98937644341801301</v>
      </c>
    </row>
    <row r="1245" spans="1:14" x14ac:dyDescent="0.25">
      <c r="A1245">
        <v>75</v>
      </c>
      <c r="B1245">
        <v>19</v>
      </c>
      <c r="C1245" t="s">
        <v>15</v>
      </c>
      <c r="D1245">
        <v>1</v>
      </c>
      <c r="E1245">
        <v>777</v>
      </c>
      <c r="F1245">
        <v>753</v>
      </c>
      <c r="G1245">
        <v>24</v>
      </c>
      <c r="H1245">
        <v>685</v>
      </c>
      <c r="I1245">
        <v>92</v>
      </c>
      <c r="J1245">
        <v>68</v>
      </c>
      <c r="K1245">
        <v>0.88159588159588098</v>
      </c>
      <c r="L1245">
        <v>0.909694555112881</v>
      </c>
      <c r="M1245">
        <v>1.03187250996015</v>
      </c>
      <c r="N1245">
        <v>0.89542483660130701</v>
      </c>
    </row>
    <row r="1246" spans="1:14" x14ac:dyDescent="0.25">
      <c r="A1246">
        <v>75</v>
      </c>
      <c r="B1246">
        <v>19</v>
      </c>
      <c r="C1246" t="s">
        <v>16</v>
      </c>
      <c r="D1246">
        <v>1</v>
      </c>
      <c r="E1246">
        <v>183</v>
      </c>
      <c r="F1246">
        <v>245</v>
      </c>
      <c r="G1246">
        <v>62</v>
      </c>
      <c r="H1246">
        <v>71</v>
      </c>
      <c r="I1246">
        <v>112</v>
      </c>
      <c r="J1246">
        <v>174</v>
      </c>
      <c r="K1246">
        <v>0.387978142076502</v>
      </c>
      <c r="L1246">
        <v>0.28979591836734597</v>
      </c>
      <c r="M1246">
        <v>0.74693877551020404</v>
      </c>
      <c r="N1246">
        <v>0.33177570093457898</v>
      </c>
    </row>
    <row r="1247" spans="1:14" x14ac:dyDescent="0.25">
      <c r="A1247">
        <v>75</v>
      </c>
      <c r="B1247">
        <v>19</v>
      </c>
      <c r="C1247" t="s">
        <v>14</v>
      </c>
      <c r="D1247">
        <v>2</v>
      </c>
      <c r="E1247">
        <v>1085</v>
      </c>
      <c r="F1247">
        <v>1076</v>
      </c>
      <c r="G1247">
        <v>9</v>
      </c>
      <c r="H1247">
        <v>1072</v>
      </c>
      <c r="I1247">
        <v>13</v>
      </c>
      <c r="J1247">
        <v>4</v>
      </c>
      <c r="K1247">
        <v>0.98801843317972304</v>
      </c>
      <c r="L1247">
        <v>0.99628252788103999</v>
      </c>
      <c r="M1247">
        <v>1.00836431226765</v>
      </c>
      <c r="N1247">
        <v>0.99213327163350296</v>
      </c>
    </row>
    <row r="1248" spans="1:14" x14ac:dyDescent="0.25">
      <c r="A1248">
        <v>75</v>
      </c>
      <c r="B1248">
        <v>19</v>
      </c>
      <c r="C1248" t="s">
        <v>15</v>
      </c>
      <c r="D1248">
        <v>2</v>
      </c>
      <c r="E1248">
        <v>687</v>
      </c>
      <c r="F1248">
        <v>753</v>
      </c>
      <c r="G1248">
        <v>66</v>
      </c>
      <c r="H1248">
        <v>617</v>
      </c>
      <c r="I1248">
        <v>70</v>
      </c>
      <c r="J1248">
        <v>136</v>
      </c>
      <c r="K1248">
        <v>0.898107714701601</v>
      </c>
      <c r="L1248">
        <v>0.819389110225763</v>
      </c>
      <c r="M1248">
        <v>0.91235059760956105</v>
      </c>
      <c r="N1248">
        <v>0.85694444444444395</v>
      </c>
    </row>
    <row r="1249" spans="1:14" x14ac:dyDescent="0.25">
      <c r="A1249">
        <v>75</v>
      </c>
      <c r="B1249">
        <v>19</v>
      </c>
      <c r="C1249" t="s">
        <v>16</v>
      </c>
      <c r="D1249">
        <v>2</v>
      </c>
      <c r="E1249">
        <v>222</v>
      </c>
      <c r="F1249">
        <v>245</v>
      </c>
      <c r="G1249">
        <v>23</v>
      </c>
      <c r="H1249">
        <v>95</v>
      </c>
      <c r="I1249">
        <v>127</v>
      </c>
      <c r="J1249">
        <v>150</v>
      </c>
      <c r="K1249">
        <v>0.427927927927927</v>
      </c>
      <c r="L1249">
        <v>0.38775510204081598</v>
      </c>
      <c r="M1249">
        <v>0.90612244897959104</v>
      </c>
      <c r="N1249">
        <v>0.40685224839400402</v>
      </c>
    </row>
    <row r="1250" spans="1:14" x14ac:dyDescent="0.25">
      <c r="A1250">
        <v>75</v>
      </c>
      <c r="B1250">
        <v>19</v>
      </c>
      <c r="C1250" t="s">
        <v>14</v>
      </c>
      <c r="D1250">
        <v>3</v>
      </c>
      <c r="E1250">
        <v>1080</v>
      </c>
      <c r="F1250">
        <v>1076</v>
      </c>
      <c r="G1250">
        <v>4</v>
      </c>
      <c r="H1250">
        <v>1073</v>
      </c>
      <c r="I1250">
        <v>7</v>
      </c>
      <c r="J1250">
        <v>3</v>
      </c>
      <c r="K1250">
        <v>0.99351851851851802</v>
      </c>
      <c r="L1250">
        <v>0.99721189591077997</v>
      </c>
      <c r="M1250">
        <v>1.0037174721189499</v>
      </c>
      <c r="N1250">
        <v>0.99536178107606599</v>
      </c>
    </row>
    <row r="1251" spans="1:14" x14ac:dyDescent="0.25">
      <c r="A1251">
        <v>75</v>
      </c>
      <c r="B1251">
        <v>19</v>
      </c>
      <c r="C1251" t="s">
        <v>15</v>
      </c>
      <c r="D1251">
        <v>3</v>
      </c>
      <c r="E1251">
        <v>740</v>
      </c>
      <c r="F1251">
        <v>753</v>
      </c>
      <c r="G1251">
        <v>13</v>
      </c>
      <c r="H1251">
        <v>700</v>
      </c>
      <c r="I1251">
        <v>40</v>
      </c>
      <c r="J1251">
        <v>53</v>
      </c>
      <c r="K1251">
        <v>0.94594594594594505</v>
      </c>
      <c r="L1251">
        <v>0.92961487383798103</v>
      </c>
      <c r="M1251">
        <v>0.98273572377158003</v>
      </c>
      <c r="N1251">
        <v>0.93770931011386405</v>
      </c>
    </row>
    <row r="1252" spans="1:14" x14ac:dyDescent="0.25">
      <c r="A1252">
        <v>75</v>
      </c>
      <c r="B1252">
        <v>19</v>
      </c>
      <c r="C1252" t="s">
        <v>16</v>
      </c>
      <c r="D1252">
        <v>3</v>
      </c>
      <c r="E1252">
        <v>243</v>
      </c>
      <c r="F1252">
        <v>245</v>
      </c>
      <c r="G1252">
        <v>2</v>
      </c>
      <c r="H1252">
        <v>196</v>
      </c>
      <c r="I1252">
        <v>47</v>
      </c>
      <c r="J1252">
        <v>49</v>
      </c>
      <c r="K1252">
        <v>0.80658436213991702</v>
      </c>
      <c r="L1252">
        <v>0.8</v>
      </c>
      <c r="M1252">
        <v>0.99183673469387701</v>
      </c>
      <c r="N1252">
        <v>0.80327868852458995</v>
      </c>
    </row>
    <row r="1253" spans="1:14" x14ac:dyDescent="0.25">
      <c r="A1253">
        <v>75</v>
      </c>
      <c r="B1253">
        <v>20</v>
      </c>
      <c r="C1253" t="s">
        <v>14</v>
      </c>
      <c r="D1253">
        <v>1</v>
      </c>
      <c r="E1253">
        <v>1243</v>
      </c>
      <c r="F1253">
        <v>1251</v>
      </c>
      <c r="G1253">
        <v>8</v>
      </c>
      <c r="H1253">
        <v>1231</v>
      </c>
      <c r="I1253">
        <v>12</v>
      </c>
      <c r="J1253">
        <v>20</v>
      </c>
      <c r="K1253">
        <v>0.99034593724859199</v>
      </c>
      <c r="L1253">
        <v>0.98401278976818496</v>
      </c>
      <c r="M1253">
        <v>0.99360511590727396</v>
      </c>
      <c r="N1253">
        <v>0.98716920609462699</v>
      </c>
    </row>
    <row r="1254" spans="1:14" x14ac:dyDescent="0.25">
      <c r="A1254">
        <v>75</v>
      </c>
      <c r="B1254">
        <v>20</v>
      </c>
      <c r="C1254" t="s">
        <v>15</v>
      </c>
      <c r="D1254">
        <v>1</v>
      </c>
      <c r="E1254">
        <v>884</v>
      </c>
      <c r="F1254">
        <v>841</v>
      </c>
      <c r="G1254">
        <v>43</v>
      </c>
      <c r="H1254">
        <v>760</v>
      </c>
      <c r="I1254">
        <v>124</v>
      </c>
      <c r="J1254">
        <v>81</v>
      </c>
      <c r="K1254">
        <v>0.85972850678733004</v>
      </c>
      <c r="L1254">
        <v>0.903686087990487</v>
      </c>
      <c r="M1254">
        <v>1.0511296076099801</v>
      </c>
      <c r="N1254">
        <v>0.88115942028985506</v>
      </c>
    </row>
    <row r="1255" spans="1:14" x14ac:dyDescent="0.25">
      <c r="A1255">
        <v>75</v>
      </c>
      <c r="B1255">
        <v>20</v>
      </c>
      <c r="C1255" t="s">
        <v>16</v>
      </c>
      <c r="D1255">
        <v>1</v>
      </c>
      <c r="E1255">
        <v>211</v>
      </c>
      <c r="F1255">
        <v>252</v>
      </c>
      <c r="G1255">
        <v>41</v>
      </c>
      <c r="H1255">
        <v>80</v>
      </c>
      <c r="I1255">
        <v>131</v>
      </c>
      <c r="J1255">
        <v>172</v>
      </c>
      <c r="K1255">
        <v>0.37914691943127898</v>
      </c>
      <c r="L1255">
        <v>0.317460317460317</v>
      </c>
      <c r="M1255">
        <v>0.83730158730158699</v>
      </c>
      <c r="N1255">
        <v>0.34557235421166299</v>
      </c>
    </row>
    <row r="1256" spans="1:14" x14ac:dyDescent="0.25">
      <c r="A1256">
        <v>75</v>
      </c>
      <c r="B1256">
        <v>20</v>
      </c>
      <c r="C1256" t="s">
        <v>14</v>
      </c>
      <c r="D1256">
        <v>2</v>
      </c>
      <c r="E1256">
        <v>1249</v>
      </c>
      <c r="F1256">
        <v>1251</v>
      </c>
      <c r="G1256">
        <v>2</v>
      </c>
      <c r="H1256">
        <v>1244</v>
      </c>
      <c r="I1256">
        <v>5</v>
      </c>
      <c r="J1256">
        <v>7</v>
      </c>
      <c r="K1256">
        <v>0.99599679743795</v>
      </c>
      <c r="L1256">
        <v>0.99440447641886398</v>
      </c>
      <c r="M1256">
        <v>0.99840127897681796</v>
      </c>
      <c r="N1256">
        <v>0.99519999999999897</v>
      </c>
    </row>
    <row r="1257" spans="1:14" x14ac:dyDescent="0.25">
      <c r="A1257">
        <v>75</v>
      </c>
      <c r="B1257">
        <v>20</v>
      </c>
      <c r="C1257" t="s">
        <v>15</v>
      </c>
      <c r="D1257">
        <v>2</v>
      </c>
      <c r="E1257">
        <v>801</v>
      </c>
      <c r="F1257">
        <v>841</v>
      </c>
      <c r="G1257">
        <v>40</v>
      </c>
      <c r="H1257">
        <v>713</v>
      </c>
      <c r="I1257">
        <v>88</v>
      </c>
      <c r="J1257">
        <v>128</v>
      </c>
      <c r="K1257">
        <v>0.89013732833957504</v>
      </c>
      <c r="L1257">
        <v>0.84780023781212799</v>
      </c>
      <c r="M1257">
        <v>0.95243757431628995</v>
      </c>
      <c r="N1257">
        <v>0.86845310596833103</v>
      </c>
    </row>
    <row r="1258" spans="1:14" x14ac:dyDescent="0.25">
      <c r="A1258">
        <v>75</v>
      </c>
      <c r="B1258">
        <v>20</v>
      </c>
      <c r="C1258" t="s">
        <v>16</v>
      </c>
      <c r="D1258">
        <v>2</v>
      </c>
      <c r="E1258">
        <v>298</v>
      </c>
      <c r="F1258">
        <v>252</v>
      </c>
      <c r="G1258">
        <v>46</v>
      </c>
      <c r="H1258">
        <v>159</v>
      </c>
      <c r="I1258">
        <v>139</v>
      </c>
      <c r="J1258">
        <v>93</v>
      </c>
      <c r="K1258">
        <v>0.53355704697986495</v>
      </c>
      <c r="L1258">
        <v>0.63095238095238004</v>
      </c>
      <c r="M1258">
        <v>1.1825396825396799</v>
      </c>
      <c r="N1258">
        <v>0.57818181818181802</v>
      </c>
    </row>
    <row r="1259" spans="1:14" x14ac:dyDescent="0.25">
      <c r="A1259">
        <v>75</v>
      </c>
      <c r="B1259">
        <v>20</v>
      </c>
      <c r="C1259" t="s">
        <v>14</v>
      </c>
      <c r="D1259">
        <v>3</v>
      </c>
      <c r="E1259">
        <v>1243</v>
      </c>
      <c r="F1259">
        <v>1251</v>
      </c>
      <c r="G1259">
        <v>8</v>
      </c>
      <c r="H1259">
        <v>1240</v>
      </c>
      <c r="I1259">
        <v>3</v>
      </c>
      <c r="J1259">
        <v>11</v>
      </c>
      <c r="K1259">
        <v>0.99758648431214803</v>
      </c>
      <c r="L1259">
        <v>0.99120703437250202</v>
      </c>
      <c r="M1259">
        <v>0.99360511590727396</v>
      </c>
      <c r="N1259">
        <v>0.99438652766639901</v>
      </c>
    </row>
    <row r="1260" spans="1:14" x14ac:dyDescent="0.25">
      <c r="A1260">
        <v>75</v>
      </c>
      <c r="B1260">
        <v>20</v>
      </c>
      <c r="C1260" t="s">
        <v>15</v>
      </c>
      <c r="D1260">
        <v>3</v>
      </c>
      <c r="E1260">
        <v>834</v>
      </c>
      <c r="F1260">
        <v>841</v>
      </c>
      <c r="G1260">
        <v>7</v>
      </c>
      <c r="H1260">
        <v>762</v>
      </c>
      <c r="I1260">
        <v>72</v>
      </c>
      <c r="J1260">
        <v>79</v>
      </c>
      <c r="K1260">
        <v>0.91366906474820098</v>
      </c>
      <c r="L1260">
        <v>0.90606420927467302</v>
      </c>
      <c r="M1260">
        <v>0.99167657550535004</v>
      </c>
      <c r="N1260">
        <v>0.90985074626865603</v>
      </c>
    </row>
    <row r="1261" spans="1:14" x14ac:dyDescent="0.25">
      <c r="A1261">
        <v>75</v>
      </c>
      <c r="B1261">
        <v>20</v>
      </c>
      <c r="C1261" t="s">
        <v>16</v>
      </c>
      <c r="D1261">
        <v>3</v>
      </c>
      <c r="E1261">
        <v>261</v>
      </c>
      <c r="F1261">
        <v>252</v>
      </c>
      <c r="G1261">
        <v>9</v>
      </c>
      <c r="H1261">
        <v>213</v>
      </c>
      <c r="I1261">
        <v>48</v>
      </c>
      <c r="J1261">
        <v>39</v>
      </c>
      <c r="K1261">
        <v>0.81609195402298795</v>
      </c>
      <c r="L1261">
        <v>0.84523809523809501</v>
      </c>
      <c r="M1261">
        <v>1.03571428571428</v>
      </c>
      <c r="N1261">
        <v>0.83040935672514604</v>
      </c>
    </row>
    <row r="1262" spans="1:14" x14ac:dyDescent="0.25">
      <c r="A1262">
        <v>75</v>
      </c>
      <c r="B1262">
        <v>21</v>
      </c>
      <c r="C1262" t="s">
        <v>14</v>
      </c>
      <c r="D1262">
        <v>1</v>
      </c>
      <c r="E1262">
        <v>907</v>
      </c>
      <c r="F1262">
        <v>920</v>
      </c>
      <c r="G1262">
        <v>13</v>
      </c>
      <c r="H1262">
        <v>901</v>
      </c>
      <c r="I1262">
        <v>6</v>
      </c>
      <c r="J1262">
        <v>19</v>
      </c>
      <c r="K1262">
        <v>0.99338478500551197</v>
      </c>
      <c r="L1262">
        <v>0.97934782608695603</v>
      </c>
      <c r="M1262">
        <v>0.985869565217391</v>
      </c>
      <c r="N1262">
        <v>0.98631636562670999</v>
      </c>
    </row>
    <row r="1263" spans="1:14" x14ac:dyDescent="0.25">
      <c r="A1263">
        <v>75</v>
      </c>
      <c r="B1263">
        <v>21</v>
      </c>
      <c r="C1263" t="s">
        <v>15</v>
      </c>
      <c r="D1263">
        <v>1</v>
      </c>
      <c r="E1263">
        <v>660</v>
      </c>
      <c r="F1263">
        <v>549</v>
      </c>
      <c r="G1263">
        <v>111</v>
      </c>
      <c r="H1263">
        <v>475</v>
      </c>
      <c r="I1263">
        <v>185</v>
      </c>
      <c r="J1263">
        <v>74</v>
      </c>
      <c r="K1263">
        <v>0.71969696969696895</v>
      </c>
      <c r="L1263">
        <v>0.86520947176684804</v>
      </c>
      <c r="M1263">
        <v>1.2021857923497199</v>
      </c>
      <c r="N1263">
        <v>0.78577336641852702</v>
      </c>
    </row>
    <row r="1264" spans="1:14" x14ac:dyDescent="0.25">
      <c r="A1264">
        <v>75</v>
      </c>
      <c r="B1264">
        <v>21</v>
      </c>
      <c r="C1264" t="s">
        <v>16</v>
      </c>
      <c r="D1264">
        <v>1</v>
      </c>
      <c r="E1264">
        <v>219</v>
      </c>
      <c r="F1264">
        <v>204</v>
      </c>
      <c r="G1264">
        <v>15</v>
      </c>
      <c r="H1264">
        <v>53</v>
      </c>
      <c r="I1264">
        <v>166</v>
      </c>
      <c r="J1264">
        <v>151</v>
      </c>
      <c r="K1264">
        <v>0.24200913242009101</v>
      </c>
      <c r="L1264">
        <v>0.25980392156862703</v>
      </c>
      <c r="M1264">
        <v>1.0735294117647001</v>
      </c>
      <c r="N1264">
        <v>0.250591016548463</v>
      </c>
    </row>
    <row r="1265" spans="1:14" x14ac:dyDescent="0.25">
      <c r="A1265">
        <v>75</v>
      </c>
      <c r="B1265">
        <v>21</v>
      </c>
      <c r="C1265" t="s">
        <v>14</v>
      </c>
      <c r="D1265">
        <v>2</v>
      </c>
      <c r="E1265">
        <v>939</v>
      </c>
      <c r="F1265">
        <v>920</v>
      </c>
      <c r="G1265">
        <v>19</v>
      </c>
      <c r="H1265">
        <v>920</v>
      </c>
      <c r="I1265">
        <v>19</v>
      </c>
      <c r="J1265">
        <v>0</v>
      </c>
      <c r="K1265">
        <v>0.97976570820021303</v>
      </c>
      <c r="L1265">
        <v>1</v>
      </c>
      <c r="M1265">
        <v>1.0206521739130401</v>
      </c>
      <c r="N1265">
        <v>0.98977945131791201</v>
      </c>
    </row>
    <row r="1266" spans="1:14" x14ac:dyDescent="0.25">
      <c r="A1266">
        <v>75</v>
      </c>
      <c r="B1266">
        <v>21</v>
      </c>
      <c r="C1266" t="s">
        <v>15</v>
      </c>
      <c r="D1266">
        <v>2</v>
      </c>
      <c r="E1266">
        <v>653</v>
      </c>
      <c r="F1266">
        <v>549</v>
      </c>
      <c r="G1266">
        <v>104</v>
      </c>
      <c r="H1266">
        <v>498</v>
      </c>
      <c r="I1266">
        <v>155</v>
      </c>
      <c r="J1266">
        <v>51</v>
      </c>
      <c r="K1266">
        <v>0.76263399693721201</v>
      </c>
      <c r="L1266">
        <v>0.90710382513661203</v>
      </c>
      <c r="M1266">
        <v>1.18943533697632</v>
      </c>
      <c r="N1266">
        <v>0.828618968386023</v>
      </c>
    </row>
    <row r="1267" spans="1:14" x14ac:dyDescent="0.25">
      <c r="A1267">
        <v>75</v>
      </c>
      <c r="B1267">
        <v>21</v>
      </c>
      <c r="C1267" t="s">
        <v>16</v>
      </c>
      <c r="D1267">
        <v>2</v>
      </c>
      <c r="E1267">
        <v>232</v>
      </c>
      <c r="F1267">
        <v>204</v>
      </c>
      <c r="G1267">
        <v>28</v>
      </c>
      <c r="H1267">
        <v>84</v>
      </c>
      <c r="I1267">
        <v>148</v>
      </c>
      <c r="J1267">
        <v>120</v>
      </c>
      <c r="K1267">
        <v>0.36206896551724099</v>
      </c>
      <c r="L1267">
        <v>0.41176470588235198</v>
      </c>
      <c r="M1267">
        <v>1.1372549019607801</v>
      </c>
      <c r="N1267">
        <v>0.38532110091743099</v>
      </c>
    </row>
    <row r="1268" spans="1:14" x14ac:dyDescent="0.25">
      <c r="A1268">
        <v>75</v>
      </c>
      <c r="B1268">
        <v>21</v>
      </c>
      <c r="C1268" t="s">
        <v>14</v>
      </c>
      <c r="D1268">
        <v>3</v>
      </c>
      <c r="E1268">
        <v>921</v>
      </c>
      <c r="F1268">
        <v>920</v>
      </c>
      <c r="G1268">
        <v>1</v>
      </c>
      <c r="H1268">
        <v>913</v>
      </c>
      <c r="I1268">
        <v>8</v>
      </c>
      <c r="J1268">
        <v>7</v>
      </c>
      <c r="K1268">
        <v>0.99131378935939196</v>
      </c>
      <c r="L1268">
        <v>0.99239130434782596</v>
      </c>
      <c r="M1268">
        <v>1.00108695652173</v>
      </c>
      <c r="N1268">
        <v>0.99185225420966805</v>
      </c>
    </row>
    <row r="1269" spans="1:14" x14ac:dyDescent="0.25">
      <c r="A1269">
        <v>75</v>
      </c>
      <c r="B1269">
        <v>21</v>
      </c>
      <c r="C1269" t="s">
        <v>15</v>
      </c>
      <c r="D1269">
        <v>3</v>
      </c>
      <c r="E1269">
        <v>528</v>
      </c>
      <c r="F1269">
        <v>549</v>
      </c>
      <c r="G1269">
        <v>21</v>
      </c>
      <c r="H1269">
        <v>432</v>
      </c>
      <c r="I1269">
        <v>96</v>
      </c>
      <c r="J1269">
        <v>117</v>
      </c>
      <c r="K1269">
        <v>0.81818181818181801</v>
      </c>
      <c r="L1269">
        <v>0.786885245901639</v>
      </c>
      <c r="M1269">
        <v>0.96174863387978105</v>
      </c>
      <c r="N1269">
        <v>0.80222841225626695</v>
      </c>
    </row>
    <row r="1270" spans="1:14" x14ac:dyDescent="0.25">
      <c r="A1270">
        <v>75</v>
      </c>
      <c r="B1270">
        <v>21</v>
      </c>
      <c r="C1270" t="s">
        <v>16</v>
      </c>
      <c r="D1270">
        <v>3</v>
      </c>
      <c r="E1270">
        <v>204</v>
      </c>
      <c r="F1270">
        <v>204</v>
      </c>
      <c r="G1270">
        <v>0</v>
      </c>
      <c r="H1270">
        <v>178</v>
      </c>
      <c r="I1270">
        <v>26</v>
      </c>
      <c r="J1270">
        <v>26</v>
      </c>
      <c r="K1270">
        <v>0.87254901960784303</v>
      </c>
      <c r="L1270">
        <v>0.87254901960784303</v>
      </c>
      <c r="M1270">
        <v>1</v>
      </c>
      <c r="N1270">
        <v>0.87254901960784303</v>
      </c>
    </row>
    <row r="1271" spans="1:14" x14ac:dyDescent="0.25">
      <c r="A1271">
        <v>75</v>
      </c>
      <c r="B1271">
        <v>22</v>
      </c>
      <c r="C1271" t="s">
        <v>14</v>
      </c>
      <c r="D1271">
        <v>1</v>
      </c>
      <c r="E1271">
        <v>952</v>
      </c>
      <c r="F1271">
        <v>946</v>
      </c>
      <c r="G1271">
        <v>6</v>
      </c>
      <c r="H1271">
        <v>932</v>
      </c>
      <c r="I1271">
        <v>20</v>
      </c>
      <c r="J1271">
        <v>14</v>
      </c>
      <c r="K1271">
        <v>0.97899159663865498</v>
      </c>
      <c r="L1271">
        <v>0.985200845665962</v>
      </c>
      <c r="M1271">
        <v>1.00634249471458</v>
      </c>
      <c r="N1271">
        <v>0.98208640674394099</v>
      </c>
    </row>
    <row r="1272" spans="1:14" x14ac:dyDescent="0.25">
      <c r="A1272">
        <v>75</v>
      </c>
      <c r="B1272">
        <v>22</v>
      </c>
      <c r="C1272" t="s">
        <v>15</v>
      </c>
      <c r="D1272">
        <v>1</v>
      </c>
      <c r="E1272">
        <v>728</v>
      </c>
      <c r="F1272">
        <v>703</v>
      </c>
      <c r="G1272">
        <v>25</v>
      </c>
      <c r="H1272">
        <v>612</v>
      </c>
      <c r="I1272">
        <v>116</v>
      </c>
      <c r="J1272">
        <v>91</v>
      </c>
      <c r="K1272">
        <v>0.84065934065934</v>
      </c>
      <c r="L1272">
        <v>0.87055476529160702</v>
      </c>
      <c r="M1272">
        <v>1.03556187766714</v>
      </c>
      <c r="N1272">
        <v>0.85534591194968501</v>
      </c>
    </row>
    <row r="1273" spans="1:14" x14ac:dyDescent="0.25">
      <c r="A1273">
        <v>75</v>
      </c>
      <c r="B1273">
        <v>22</v>
      </c>
      <c r="C1273" t="s">
        <v>16</v>
      </c>
      <c r="D1273">
        <v>1</v>
      </c>
      <c r="E1273">
        <v>222</v>
      </c>
      <c r="F1273">
        <v>247</v>
      </c>
      <c r="G1273">
        <v>25</v>
      </c>
      <c r="H1273">
        <v>67</v>
      </c>
      <c r="I1273">
        <v>155</v>
      </c>
      <c r="J1273">
        <v>180</v>
      </c>
      <c r="K1273">
        <v>0.301801801801801</v>
      </c>
      <c r="L1273">
        <v>0.271255060728744</v>
      </c>
      <c r="M1273">
        <v>0.89878542510121395</v>
      </c>
      <c r="N1273">
        <v>0.28571428571428498</v>
      </c>
    </row>
    <row r="1274" spans="1:14" x14ac:dyDescent="0.25">
      <c r="A1274">
        <v>75</v>
      </c>
      <c r="B1274">
        <v>22</v>
      </c>
      <c r="C1274" t="s">
        <v>14</v>
      </c>
      <c r="D1274">
        <v>2</v>
      </c>
      <c r="E1274">
        <v>971</v>
      </c>
      <c r="F1274">
        <v>946</v>
      </c>
      <c r="G1274">
        <v>25</v>
      </c>
      <c r="H1274">
        <v>946</v>
      </c>
      <c r="I1274">
        <v>25</v>
      </c>
      <c r="J1274">
        <v>0</v>
      </c>
      <c r="K1274">
        <v>0.97425334706488098</v>
      </c>
      <c r="L1274">
        <v>1</v>
      </c>
      <c r="M1274">
        <v>1.02642706131078</v>
      </c>
      <c r="N1274">
        <v>0.98695878977569096</v>
      </c>
    </row>
    <row r="1275" spans="1:14" x14ac:dyDescent="0.25">
      <c r="A1275">
        <v>75</v>
      </c>
      <c r="B1275">
        <v>22</v>
      </c>
      <c r="C1275" t="s">
        <v>15</v>
      </c>
      <c r="D1275">
        <v>2</v>
      </c>
      <c r="E1275">
        <v>699</v>
      </c>
      <c r="F1275">
        <v>703</v>
      </c>
      <c r="G1275">
        <v>4</v>
      </c>
      <c r="H1275">
        <v>597</v>
      </c>
      <c r="I1275">
        <v>102</v>
      </c>
      <c r="J1275">
        <v>106</v>
      </c>
      <c r="K1275">
        <v>0.85407725321888395</v>
      </c>
      <c r="L1275">
        <v>0.84921763869132205</v>
      </c>
      <c r="M1275">
        <v>0.994310099573257</v>
      </c>
      <c r="N1275">
        <v>0.85164051355206805</v>
      </c>
    </row>
    <row r="1276" spans="1:14" x14ac:dyDescent="0.25">
      <c r="A1276">
        <v>75</v>
      </c>
      <c r="B1276">
        <v>22</v>
      </c>
      <c r="C1276" t="s">
        <v>16</v>
      </c>
      <c r="D1276">
        <v>2</v>
      </c>
      <c r="E1276">
        <v>193</v>
      </c>
      <c r="F1276">
        <v>247</v>
      </c>
      <c r="G1276">
        <v>54</v>
      </c>
      <c r="H1276">
        <v>47</v>
      </c>
      <c r="I1276">
        <v>146</v>
      </c>
      <c r="J1276">
        <v>200</v>
      </c>
      <c r="K1276">
        <v>0.243523316062176</v>
      </c>
      <c r="L1276">
        <v>0.19028340080971601</v>
      </c>
      <c r="M1276">
        <v>0.78137651821862297</v>
      </c>
      <c r="N1276">
        <v>0.21363636363636301</v>
      </c>
    </row>
    <row r="1277" spans="1:14" x14ac:dyDescent="0.25">
      <c r="A1277">
        <v>75</v>
      </c>
      <c r="B1277">
        <v>22</v>
      </c>
      <c r="C1277" t="s">
        <v>14</v>
      </c>
      <c r="D1277">
        <v>3</v>
      </c>
      <c r="E1277">
        <v>935</v>
      </c>
      <c r="F1277">
        <v>946</v>
      </c>
      <c r="G1277">
        <v>11</v>
      </c>
      <c r="H1277">
        <v>921</v>
      </c>
      <c r="I1277">
        <v>14</v>
      </c>
      <c r="J1277">
        <v>25</v>
      </c>
      <c r="K1277">
        <v>0.98502673796791396</v>
      </c>
      <c r="L1277">
        <v>0.97357293868921702</v>
      </c>
      <c r="M1277">
        <v>0.98837209302325502</v>
      </c>
      <c r="N1277">
        <v>0.97926634768739995</v>
      </c>
    </row>
    <row r="1278" spans="1:14" x14ac:dyDescent="0.25">
      <c r="A1278">
        <v>75</v>
      </c>
      <c r="B1278">
        <v>22</v>
      </c>
      <c r="C1278" t="s">
        <v>15</v>
      </c>
      <c r="D1278">
        <v>3</v>
      </c>
      <c r="E1278">
        <v>693</v>
      </c>
      <c r="F1278">
        <v>703</v>
      </c>
      <c r="G1278">
        <v>10</v>
      </c>
      <c r="H1278">
        <v>640</v>
      </c>
      <c r="I1278">
        <v>53</v>
      </c>
      <c r="J1278">
        <v>63</v>
      </c>
      <c r="K1278">
        <v>0.92352092352092297</v>
      </c>
      <c r="L1278">
        <v>0.91038406827880503</v>
      </c>
      <c r="M1278">
        <v>0.98577524893314294</v>
      </c>
      <c r="N1278">
        <v>0.916905444126074</v>
      </c>
    </row>
    <row r="1279" spans="1:14" x14ac:dyDescent="0.25">
      <c r="A1279">
        <v>75</v>
      </c>
      <c r="B1279">
        <v>22</v>
      </c>
      <c r="C1279" t="s">
        <v>16</v>
      </c>
      <c r="D1279">
        <v>3</v>
      </c>
      <c r="E1279">
        <v>246</v>
      </c>
      <c r="F1279">
        <v>247</v>
      </c>
      <c r="G1279">
        <v>1</v>
      </c>
      <c r="H1279">
        <v>206</v>
      </c>
      <c r="I1279">
        <v>40</v>
      </c>
      <c r="J1279">
        <v>41</v>
      </c>
      <c r="K1279">
        <v>0.83739837398373895</v>
      </c>
      <c r="L1279">
        <v>0.834008097165991</v>
      </c>
      <c r="M1279">
        <v>0.99595141700404799</v>
      </c>
      <c r="N1279">
        <v>0.83569979716024301</v>
      </c>
    </row>
    <row r="1280" spans="1:14" x14ac:dyDescent="0.25">
      <c r="A1280">
        <v>75</v>
      </c>
      <c r="B1280">
        <v>23</v>
      </c>
      <c r="C1280" t="s">
        <v>14</v>
      </c>
      <c r="D1280">
        <v>1</v>
      </c>
      <c r="E1280">
        <v>1024</v>
      </c>
      <c r="F1280">
        <v>999</v>
      </c>
      <c r="G1280">
        <v>25</v>
      </c>
      <c r="H1280">
        <v>993</v>
      </c>
      <c r="I1280">
        <v>31</v>
      </c>
      <c r="J1280">
        <v>6</v>
      </c>
      <c r="K1280">
        <v>0.9697265625</v>
      </c>
      <c r="L1280">
        <v>0.99399399399399402</v>
      </c>
      <c r="M1280">
        <v>1.0250250250250199</v>
      </c>
      <c r="N1280">
        <v>0.98171033119130002</v>
      </c>
    </row>
    <row r="1281" spans="1:14" x14ac:dyDescent="0.25">
      <c r="A1281">
        <v>75</v>
      </c>
      <c r="B1281">
        <v>23</v>
      </c>
      <c r="C1281" t="s">
        <v>15</v>
      </c>
      <c r="D1281">
        <v>1</v>
      </c>
      <c r="E1281">
        <v>794</v>
      </c>
      <c r="F1281">
        <v>835</v>
      </c>
      <c r="G1281">
        <v>41</v>
      </c>
      <c r="H1281">
        <v>689</v>
      </c>
      <c r="I1281">
        <v>105</v>
      </c>
      <c r="J1281">
        <v>146</v>
      </c>
      <c r="K1281">
        <v>0.86775818639798397</v>
      </c>
      <c r="L1281">
        <v>0.82514970059880199</v>
      </c>
      <c r="M1281">
        <v>0.95089820359281396</v>
      </c>
      <c r="N1281">
        <v>0.84591774094536498</v>
      </c>
    </row>
    <row r="1282" spans="1:14" x14ac:dyDescent="0.25">
      <c r="A1282">
        <v>75</v>
      </c>
      <c r="B1282">
        <v>23</v>
      </c>
      <c r="C1282" t="s">
        <v>16</v>
      </c>
      <c r="D1282">
        <v>1</v>
      </c>
      <c r="E1282">
        <v>299</v>
      </c>
      <c r="F1282">
        <v>266</v>
      </c>
      <c r="G1282">
        <v>33</v>
      </c>
      <c r="H1282">
        <v>52</v>
      </c>
      <c r="I1282">
        <v>247</v>
      </c>
      <c r="J1282">
        <v>214</v>
      </c>
      <c r="K1282">
        <v>0.17391304347826</v>
      </c>
      <c r="L1282">
        <v>0.19548872180451099</v>
      </c>
      <c r="M1282">
        <v>1.12406015037593</v>
      </c>
      <c r="N1282">
        <v>0.18407079646017699</v>
      </c>
    </row>
    <row r="1283" spans="1:14" x14ac:dyDescent="0.25">
      <c r="A1283">
        <v>75</v>
      </c>
      <c r="B1283">
        <v>23</v>
      </c>
      <c r="C1283" t="s">
        <v>14</v>
      </c>
      <c r="D1283">
        <v>2</v>
      </c>
      <c r="E1283">
        <v>1004</v>
      </c>
      <c r="F1283">
        <v>999</v>
      </c>
      <c r="G1283">
        <v>5</v>
      </c>
      <c r="H1283">
        <v>994</v>
      </c>
      <c r="I1283">
        <v>10</v>
      </c>
      <c r="J1283">
        <v>5</v>
      </c>
      <c r="K1283">
        <v>0.99003984063744999</v>
      </c>
      <c r="L1283">
        <v>0.994994994994995</v>
      </c>
      <c r="M1283">
        <v>1.0050050050049999</v>
      </c>
      <c r="N1283">
        <v>0.99251123315027401</v>
      </c>
    </row>
    <row r="1284" spans="1:14" x14ac:dyDescent="0.25">
      <c r="A1284">
        <v>75</v>
      </c>
      <c r="B1284">
        <v>23</v>
      </c>
      <c r="C1284" t="s">
        <v>15</v>
      </c>
      <c r="D1284">
        <v>2</v>
      </c>
      <c r="E1284">
        <v>785</v>
      </c>
      <c r="F1284">
        <v>835</v>
      </c>
      <c r="G1284">
        <v>50</v>
      </c>
      <c r="H1284">
        <v>690</v>
      </c>
      <c r="I1284">
        <v>95</v>
      </c>
      <c r="J1284">
        <v>145</v>
      </c>
      <c r="K1284">
        <v>0.87898089171974503</v>
      </c>
      <c r="L1284">
        <v>0.82634730538922097</v>
      </c>
      <c r="M1284">
        <v>0.940119760479041</v>
      </c>
      <c r="N1284">
        <v>0.85185185185185097</v>
      </c>
    </row>
    <row r="1285" spans="1:14" x14ac:dyDescent="0.25">
      <c r="A1285">
        <v>75</v>
      </c>
      <c r="B1285">
        <v>23</v>
      </c>
      <c r="C1285" t="s">
        <v>16</v>
      </c>
      <c r="D1285">
        <v>2</v>
      </c>
      <c r="E1285">
        <v>224</v>
      </c>
      <c r="F1285">
        <v>266</v>
      </c>
      <c r="G1285">
        <v>42</v>
      </c>
      <c r="H1285">
        <v>42</v>
      </c>
      <c r="I1285">
        <v>182</v>
      </c>
      <c r="J1285">
        <v>224</v>
      </c>
      <c r="K1285">
        <v>0.1875</v>
      </c>
      <c r="L1285">
        <v>0.157894736842105</v>
      </c>
      <c r="M1285">
        <v>0.84210526315789402</v>
      </c>
      <c r="N1285">
        <v>0.17142857142857101</v>
      </c>
    </row>
    <row r="1286" spans="1:14" x14ac:dyDescent="0.25">
      <c r="A1286">
        <v>75</v>
      </c>
      <c r="B1286">
        <v>23</v>
      </c>
      <c r="C1286" t="s">
        <v>14</v>
      </c>
      <c r="D1286">
        <v>3</v>
      </c>
      <c r="E1286">
        <v>1001</v>
      </c>
      <c r="F1286">
        <v>999</v>
      </c>
      <c r="G1286">
        <v>2</v>
      </c>
      <c r="H1286">
        <v>988</v>
      </c>
      <c r="I1286">
        <v>13</v>
      </c>
      <c r="J1286">
        <v>11</v>
      </c>
      <c r="K1286">
        <v>0.98701298701298701</v>
      </c>
      <c r="L1286">
        <v>0.98898898898898902</v>
      </c>
      <c r="M1286">
        <v>1.002002002002</v>
      </c>
      <c r="N1286">
        <v>0.98799999999999999</v>
      </c>
    </row>
    <row r="1287" spans="1:14" x14ac:dyDescent="0.25">
      <c r="A1287">
        <v>75</v>
      </c>
      <c r="B1287">
        <v>23</v>
      </c>
      <c r="C1287" t="s">
        <v>15</v>
      </c>
      <c r="D1287">
        <v>3</v>
      </c>
      <c r="E1287">
        <v>833</v>
      </c>
      <c r="F1287">
        <v>835</v>
      </c>
      <c r="G1287">
        <v>2</v>
      </c>
      <c r="H1287">
        <v>765</v>
      </c>
      <c r="I1287">
        <v>68</v>
      </c>
      <c r="J1287">
        <v>70</v>
      </c>
      <c r="K1287">
        <v>0.91836734693877498</v>
      </c>
      <c r="L1287">
        <v>0.91616766467065802</v>
      </c>
      <c r="M1287">
        <v>0.99760479041916095</v>
      </c>
      <c r="N1287">
        <v>0.91726618705035901</v>
      </c>
    </row>
    <row r="1288" spans="1:14" x14ac:dyDescent="0.25">
      <c r="A1288">
        <v>75</v>
      </c>
      <c r="B1288">
        <v>23</v>
      </c>
      <c r="C1288" t="s">
        <v>16</v>
      </c>
      <c r="D1288">
        <v>3</v>
      </c>
      <c r="E1288">
        <v>280</v>
      </c>
      <c r="F1288">
        <v>266</v>
      </c>
      <c r="G1288">
        <v>14</v>
      </c>
      <c r="H1288">
        <v>212</v>
      </c>
      <c r="I1288">
        <v>68</v>
      </c>
      <c r="J1288">
        <v>54</v>
      </c>
      <c r="K1288">
        <v>0.75714285714285701</v>
      </c>
      <c r="L1288">
        <v>0.79699248120300703</v>
      </c>
      <c r="M1288">
        <v>1.0526315789473599</v>
      </c>
      <c r="N1288">
        <v>0.77655677655677602</v>
      </c>
    </row>
    <row r="1289" spans="1:14" x14ac:dyDescent="0.25">
      <c r="A1289">
        <v>75</v>
      </c>
      <c r="B1289">
        <v>24</v>
      </c>
      <c r="C1289" t="s">
        <v>14</v>
      </c>
      <c r="D1289">
        <v>1</v>
      </c>
      <c r="E1289">
        <v>1050</v>
      </c>
      <c r="F1289">
        <v>1079</v>
      </c>
      <c r="G1289">
        <v>29</v>
      </c>
      <c r="H1289">
        <v>1045</v>
      </c>
      <c r="I1289">
        <v>5</v>
      </c>
      <c r="J1289">
        <v>34</v>
      </c>
      <c r="K1289">
        <v>0.99523809523809503</v>
      </c>
      <c r="L1289">
        <v>0.96848934198331704</v>
      </c>
      <c r="M1289">
        <v>0.97312326227988799</v>
      </c>
      <c r="N1289">
        <v>0.98168154062940305</v>
      </c>
    </row>
    <row r="1290" spans="1:14" x14ac:dyDescent="0.25">
      <c r="A1290">
        <v>75</v>
      </c>
      <c r="B1290">
        <v>24</v>
      </c>
      <c r="C1290" t="s">
        <v>15</v>
      </c>
      <c r="D1290">
        <v>1</v>
      </c>
      <c r="E1290">
        <v>633</v>
      </c>
      <c r="F1290">
        <v>680</v>
      </c>
      <c r="G1290">
        <v>47</v>
      </c>
      <c r="H1290">
        <v>573</v>
      </c>
      <c r="I1290">
        <v>60</v>
      </c>
      <c r="J1290">
        <v>107</v>
      </c>
      <c r="K1290">
        <v>0.90521327014218</v>
      </c>
      <c r="L1290">
        <v>0.84264705882352897</v>
      </c>
      <c r="M1290">
        <v>0.93088235294117605</v>
      </c>
      <c r="N1290">
        <v>0.87281035795887196</v>
      </c>
    </row>
    <row r="1291" spans="1:14" x14ac:dyDescent="0.25">
      <c r="A1291">
        <v>75</v>
      </c>
      <c r="B1291">
        <v>24</v>
      </c>
      <c r="C1291" t="s">
        <v>16</v>
      </c>
      <c r="D1291">
        <v>1</v>
      </c>
      <c r="E1291">
        <v>281</v>
      </c>
      <c r="F1291">
        <v>247</v>
      </c>
      <c r="G1291">
        <v>34</v>
      </c>
      <c r="H1291">
        <v>62</v>
      </c>
      <c r="I1291">
        <v>219</v>
      </c>
      <c r="J1291">
        <v>185</v>
      </c>
      <c r="K1291">
        <v>0.220640569395017</v>
      </c>
      <c r="L1291">
        <v>0.251012145748987</v>
      </c>
      <c r="M1291">
        <v>1.1376518218623399</v>
      </c>
      <c r="N1291">
        <v>0.234848484848484</v>
      </c>
    </row>
    <row r="1292" spans="1:14" x14ac:dyDescent="0.25">
      <c r="A1292">
        <v>75</v>
      </c>
      <c r="B1292">
        <v>24</v>
      </c>
      <c r="C1292" t="s">
        <v>14</v>
      </c>
      <c r="D1292">
        <v>2</v>
      </c>
      <c r="E1292">
        <v>1082</v>
      </c>
      <c r="F1292">
        <v>1079</v>
      </c>
      <c r="G1292">
        <v>3</v>
      </c>
      <c r="H1292">
        <v>1069</v>
      </c>
      <c r="I1292">
        <v>13</v>
      </c>
      <c r="J1292">
        <v>10</v>
      </c>
      <c r="K1292">
        <v>0.98798521256931604</v>
      </c>
      <c r="L1292">
        <v>0.99073215940685799</v>
      </c>
      <c r="M1292">
        <v>1.0027803521779399</v>
      </c>
      <c r="N1292">
        <v>0.98935677926885701</v>
      </c>
    </row>
    <row r="1293" spans="1:14" x14ac:dyDescent="0.25">
      <c r="A1293">
        <v>75</v>
      </c>
      <c r="B1293">
        <v>24</v>
      </c>
      <c r="C1293" t="s">
        <v>15</v>
      </c>
      <c r="D1293">
        <v>2</v>
      </c>
      <c r="E1293">
        <v>641</v>
      </c>
      <c r="F1293">
        <v>680</v>
      </c>
      <c r="G1293">
        <v>39</v>
      </c>
      <c r="H1293">
        <v>579</v>
      </c>
      <c r="I1293">
        <v>62</v>
      </c>
      <c r="J1293">
        <v>101</v>
      </c>
      <c r="K1293">
        <v>0.90327613104524096</v>
      </c>
      <c r="L1293">
        <v>0.85147058823529398</v>
      </c>
      <c r="M1293">
        <v>0.94264705882352895</v>
      </c>
      <c r="N1293">
        <v>0.87660862982588905</v>
      </c>
    </row>
    <row r="1294" spans="1:14" x14ac:dyDescent="0.25">
      <c r="A1294">
        <v>75</v>
      </c>
      <c r="B1294">
        <v>24</v>
      </c>
      <c r="C1294" t="s">
        <v>16</v>
      </c>
      <c r="D1294">
        <v>2</v>
      </c>
      <c r="E1294">
        <v>239</v>
      </c>
      <c r="F1294">
        <v>247</v>
      </c>
      <c r="G1294">
        <v>8</v>
      </c>
      <c r="H1294">
        <v>40</v>
      </c>
      <c r="I1294">
        <v>199</v>
      </c>
      <c r="J1294">
        <v>207</v>
      </c>
      <c r="K1294">
        <v>0.167364016736401</v>
      </c>
      <c r="L1294">
        <v>0.16194331983805599</v>
      </c>
      <c r="M1294">
        <v>0.96761133603238803</v>
      </c>
      <c r="N1294">
        <v>0.164609053497942</v>
      </c>
    </row>
    <row r="1295" spans="1:14" x14ac:dyDescent="0.25">
      <c r="A1295">
        <v>75</v>
      </c>
      <c r="B1295">
        <v>24</v>
      </c>
      <c r="C1295" t="s">
        <v>14</v>
      </c>
      <c r="D1295">
        <v>3</v>
      </c>
      <c r="E1295">
        <v>1075</v>
      </c>
      <c r="F1295">
        <v>1079</v>
      </c>
      <c r="G1295">
        <v>4</v>
      </c>
      <c r="H1295">
        <v>1072</v>
      </c>
      <c r="I1295">
        <v>3</v>
      </c>
      <c r="J1295">
        <v>7</v>
      </c>
      <c r="K1295">
        <v>0.99720930232558103</v>
      </c>
      <c r="L1295">
        <v>0.99351251158480003</v>
      </c>
      <c r="M1295">
        <v>0.99629286376274295</v>
      </c>
      <c r="N1295">
        <v>0.995357474466109</v>
      </c>
    </row>
    <row r="1296" spans="1:14" x14ac:dyDescent="0.25">
      <c r="A1296">
        <v>75</v>
      </c>
      <c r="B1296">
        <v>24</v>
      </c>
      <c r="C1296" t="s">
        <v>15</v>
      </c>
      <c r="D1296">
        <v>3</v>
      </c>
      <c r="E1296">
        <v>683</v>
      </c>
      <c r="F1296">
        <v>680</v>
      </c>
      <c r="G1296">
        <v>3</v>
      </c>
      <c r="H1296">
        <v>655</v>
      </c>
      <c r="I1296">
        <v>28</v>
      </c>
      <c r="J1296">
        <v>25</v>
      </c>
      <c r="K1296">
        <v>0.95900439238653001</v>
      </c>
      <c r="L1296">
        <v>0.96323529411764697</v>
      </c>
      <c r="M1296">
        <v>1.0044117647058799</v>
      </c>
      <c r="N1296">
        <v>0.96111518708730703</v>
      </c>
    </row>
    <row r="1297" spans="1:14" x14ac:dyDescent="0.25">
      <c r="A1297">
        <v>75</v>
      </c>
      <c r="B1297">
        <v>24</v>
      </c>
      <c r="C1297" t="s">
        <v>16</v>
      </c>
      <c r="D1297">
        <v>3</v>
      </c>
      <c r="E1297">
        <v>237</v>
      </c>
      <c r="F1297">
        <v>247</v>
      </c>
      <c r="G1297">
        <v>10</v>
      </c>
      <c r="H1297">
        <v>217</v>
      </c>
      <c r="I1297">
        <v>20</v>
      </c>
      <c r="J1297">
        <v>30</v>
      </c>
      <c r="K1297">
        <v>0.91561181434599104</v>
      </c>
      <c r="L1297">
        <v>0.87854251012145701</v>
      </c>
      <c r="M1297">
        <v>0.959514170040485</v>
      </c>
      <c r="N1297">
        <v>0.89669421487603296</v>
      </c>
    </row>
    <row r="1298" spans="1:14" x14ac:dyDescent="0.25">
      <c r="A1298">
        <v>75</v>
      </c>
      <c r="B1298">
        <v>25</v>
      </c>
      <c r="C1298" t="s">
        <v>14</v>
      </c>
      <c r="D1298">
        <v>1</v>
      </c>
      <c r="E1298">
        <v>907</v>
      </c>
      <c r="F1298">
        <v>946</v>
      </c>
      <c r="G1298">
        <v>39</v>
      </c>
      <c r="H1298">
        <v>890</v>
      </c>
      <c r="I1298">
        <v>17</v>
      </c>
      <c r="J1298">
        <v>56</v>
      </c>
      <c r="K1298">
        <v>0.98125689084895196</v>
      </c>
      <c r="L1298">
        <v>0.940803382663847</v>
      </c>
      <c r="M1298">
        <v>0.95877378435517902</v>
      </c>
      <c r="N1298">
        <v>0.96060442525634104</v>
      </c>
    </row>
    <row r="1299" spans="1:14" x14ac:dyDescent="0.25">
      <c r="A1299">
        <v>75</v>
      </c>
      <c r="B1299">
        <v>25</v>
      </c>
      <c r="C1299" t="s">
        <v>15</v>
      </c>
      <c r="D1299">
        <v>1</v>
      </c>
      <c r="E1299">
        <v>752</v>
      </c>
      <c r="F1299">
        <v>718</v>
      </c>
      <c r="G1299">
        <v>34</v>
      </c>
      <c r="H1299">
        <v>612</v>
      </c>
      <c r="I1299">
        <v>140</v>
      </c>
      <c r="J1299">
        <v>106</v>
      </c>
      <c r="K1299">
        <v>0.81382978723404198</v>
      </c>
      <c r="L1299">
        <v>0.85236768802228402</v>
      </c>
      <c r="M1299">
        <v>1.04735376044568</v>
      </c>
      <c r="N1299">
        <v>0.83265306122448901</v>
      </c>
    </row>
    <row r="1300" spans="1:14" x14ac:dyDescent="0.25">
      <c r="A1300">
        <v>75</v>
      </c>
      <c r="B1300">
        <v>25</v>
      </c>
      <c r="C1300" t="s">
        <v>16</v>
      </c>
      <c r="D1300">
        <v>1</v>
      </c>
      <c r="E1300">
        <v>371</v>
      </c>
      <c r="F1300">
        <v>207</v>
      </c>
      <c r="G1300">
        <v>164</v>
      </c>
      <c r="H1300">
        <v>52</v>
      </c>
      <c r="I1300">
        <v>319</v>
      </c>
      <c r="J1300">
        <v>155</v>
      </c>
      <c r="K1300">
        <v>0.140161725067385</v>
      </c>
      <c r="L1300">
        <v>0.25120772946859898</v>
      </c>
      <c r="M1300">
        <v>1.7922705314009599</v>
      </c>
      <c r="N1300">
        <v>0.17993079584775001</v>
      </c>
    </row>
    <row r="1301" spans="1:14" x14ac:dyDescent="0.25">
      <c r="A1301">
        <v>75</v>
      </c>
      <c r="B1301">
        <v>25</v>
      </c>
      <c r="C1301" t="s">
        <v>14</v>
      </c>
      <c r="D1301">
        <v>2</v>
      </c>
      <c r="E1301">
        <v>948</v>
      </c>
      <c r="F1301">
        <v>946</v>
      </c>
      <c r="G1301">
        <v>2</v>
      </c>
      <c r="H1301">
        <v>938</v>
      </c>
      <c r="I1301">
        <v>10</v>
      </c>
      <c r="J1301">
        <v>8</v>
      </c>
      <c r="K1301">
        <v>0.98945147679324896</v>
      </c>
      <c r="L1301">
        <v>0.99154334038054903</v>
      </c>
      <c r="M1301">
        <v>1.0021141649048599</v>
      </c>
      <c r="N1301">
        <v>0.99049630411826795</v>
      </c>
    </row>
    <row r="1302" spans="1:14" x14ac:dyDescent="0.25">
      <c r="A1302">
        <v>75</v>
      </c>
      <c r="B1302">
        <v>25</v>
      </c>
      <c r="C1302" t="s">
        <v>15</v>
      </c>
      <c r="D1302">
        <v>2</v>
      </c>
      <c r="E1302">
        <v>762</v>
      </c>
      <c r="F1302">
        <v>718</v>
      </c>
      <c r="G1302">
        <v>44</v>
      </c>
      <c r="H1302">
        <v>620</v>
      </c>
      <c r="I1302">
        <v>142</v>
      </c>
      <c r="J1302">
        <v>98</v>
      </c>
      <c r="K1302">
        <v>0.813648293963254</v>
      </c>
      <c r="L1302">
        <v>0.86350974930362101</v>
      </c>
      <c r="M1302">
        <v>1.0612813370473499</v>
      </c>
      <c r="N1302">
        <v>0.83783783783783705</v>
      </c>
    </row>
    <row r="1303" spans="1:14" x14ac:dyDescent="0.25">
      <c r="A1303">
        <v>75</v>
      </c>
      <c r="B1303">
        <v>25</v>
      </c>
      <c r="C1303" t="s">
        <v>16</v>
      </c>
      <c r="D1303">
        <v>2</v>
      </c>
      <c r="E1303">
        <v>662</v>
      </c>
      <c r="F1303">
        <v>207</v>
      </c>
      <c r="G1303">
        <v>455</v>
      </c>
      <c r="H1303">
        <v>90</v>
      </c>
      <c r="I1303">
        <v>572</v>
      </c>
      <c r="J1303">
        <v>117</v>
      </c>
      <c r="K1303">
        <v>0.135951661631419</v>
      </c>
      <c r="L1303">
        <v>0.434782608695652</v>
      </c>
      <c r="M1303">
        <v>3.1980676328502402</v>
      </c>
      <c r="N1303">
        <v>0.20713463751438399</v>
      </c>
    </row>
    <row r="1304" spans="1:14" x14ac:dyDescent="0.25">
      <c r="A1304">
        <v>75</v>
      </c>
      <c r="B1304">
        <v>25</v>
      </c>
      <c r="C1304" t="s">
        <v>14</v>
      </c>
      <c r="D1304">
        <v>3</v>
      </c>
      <c r="E1304">
        <v>907</v>
      </c>
      <c r="F1304">
        <v>946</v>
      </c>
      <c r="G1304">
        <v>39</v>
      </c>
      <c r="H1304">
        <v>904</v>
      </c>
      <c r="I1304">
        <v>3</v>
      </c>
      <c r="J1304">
        <v>42</v>
      </c>
      <c r="K1304">
        <v>0.99669239250275599</v>
      </c>
      <c r="L1304">
        <v>0.955602536997885</v>
      </c>
      <c r="M1304">
        <v>0.95877378435517902</v>
      </c>
      <c r="N1304">
        <v>0.97571505666486702</v>
      </c>
    </row>
    <row r="1305" spans="1:14" x14ac:dyDescent="0.25">
      <c r="A1305">
        <v>75</v>
      </c>
      <c r="B1305">
        <v>25</v>
      </c>
      <c r="C1305" t="s">
        <v>15</v>
      </c>
      <c r="D1305">
        <v>3</v>
      </c>
      <c r="E1305">
        <v>702</v>
      </c>
      <c r="F1305">
        <v>718</v>
      </c>
      <c r="G1305">
        <v>16</v>
      </c>
      <c r="H1305">
        <v>631</v>
      </c>
      <c r="I1305">
        <v>71</v>
      </c>
      <c r="J1305">
        <v>87</v>
      </c>
      <c r="K1305">
        <v>0.89886039886039804</v>
      </c>
      <c r="L1305">
        <v>0.878830083565459</v>
      </c>
      <c r="M1305">
        <v>0.97771587743732502</v>
      </c>
      <c r="N1305">
        <v>0.888732394366197</v>
      </c>
    </row>
    <row r="1306" spans="1:14" x14ac:dyDescent="0.25">
      <c r="A1306">
        <v>75</v>
      </c>
      <c r="B1306">
        <v>25</v>
      </c>
      <c r="C1306" t="s">
        <v>16</v>
      </c>
      <c r="D1306">
        <v>3</v>
      </c>
      <c r="E1306">
        <v>229</v>
      </c>
      <c r="F1306">
        <v>207</v>
      </c>
      <c r="G1306">
        <v>22</v>
      </c>
      <c r="H1306">
        <v>134</v>
      </c>
      <c r="I1306">
        <v>95</v>
      </c>
      <c r="J1306">
        <v>73</v>
      </c>
      <c r="K1306">
        <v>0.58515283842794696</v>
      </c>
      <c r="L1306">
        <v>0.647342995169082</v>
      </c>
      <c r="M1306">
        <v>1.1062801932367099</v>
      </c>
      <c r="N1306">
        <v>0.61467889908256801</v>
      </c>
    </row>
    <row r="1307" spans="1:14" x14ac:dyDescent="0.25">
      <c r="A1307">
        <v>75</v>
      </c>
      <c r="B1307">
        <v>26</v>
      </c>
      <c r="C1307" t="s">
        <v>14</v>
      </c>
      <c r="D1307">
        <v>1</v>
      </c>
      <c r="E1307">
        <v>1141</v>
      </c>
      <c r="F1307">
        <v>985</v>
      </c>
      <c r="G1307">
        <v>156</v>
      </c>
      <c r="H1307">
        <v>984</v>
      </c>
      <c r="I1307">
        <v>157</v>
      </c>
      <c r="J1307">
        <v>1</v>
      </c>
      <c r="K1307">
        <v>0.86240140227870199</v>
      </c>
      <c r="L1307">
        <v>0.99898477157360399</v>
      </c>
      <c r="M1307">
        <v>1.15837563451776</v>
      </c>
      <c r="N1307">
        <v>0.92568203198494803</v>
      </c>
    </row>
    <row r="1308" spans="1:14" x14ac:dyDescent="0.25">
      <c r="A1308">
        <v>75</v>
      </c>
      <c r="B1308">
        <v>26</v>
      </c>
      <c r="C1308" t="s">
        <v>15</v>
      </c>
      <c r="D1308">
        <v>1</v>
      </c>
      <c r="E1308">
        <v>767</v>
      </c>
      <c r="F1308">
        <v>720</v>
      </c>
      <c r="G1308">
        <v>47</v>
      </c>
      <c r="H1308">
        <v>598</v>
      </c>
      <c r="I1308">
        <v>169</v>
      </c>
      <c r="J1308">
        <v>122</v>
      </c>
      <c r="K1308">
        <v>0.77966101694915202</v>
      </c>
      <c r="L1308">
        <v>0.83055555555555505</v>
      </c>
      <c r="M1308">
        <v>1.06527777777777</v>
      </c>
      <c r="N1308">
        <v>0.80430396772024204</v>
      </c>
    </row>
    <row r="1309" spans="1:14" x14ac:dyDescent="0.25">
      <c r="A1309">
        <v>75</v>
      </c>
      <c r="B1309">
        <v>26</v>
      </c>
      <c r="C1309" t="s">
        <v>16</v>
      </c>
      <c r="D1309">
        <v>1</v>
      </c>
      <c r="E1309">
        <v>252</v>
      </c>
      <c r="F1309">
        <v>214</v>
      </c>
      <c r="G1309">
        <v>38</v>
      </c>
      <c r="H1309">
        <v>56</v>
      </c>
      <c r="I1309">
        <v>196</v>
      </c>
      <c r="J1309">
        <v>158</v>
      </c>
      <c r="K1309">
        <v>0.22222222222222199</v>
      </c>
      <c r="L1309">
        <v>0.26168224299065401</v>
      </c>
      <c r="M1309">
        <v>1.1775700934579401</v>
      </c>
      <c r="N1309">
        <v>0.24034334763948401</v>
      </c>
    </row>
    <row r="1310" spans="1:14" x14ac:dyDescent="0.25">
      <c r="A1310">
        <v>75</v>
      </c>
      <c r="B1310">
        <v>26</v>
      </c>
      <c r="C1310" t="s">
        <v>14</v>
      </c>
      <c r="D1310">
        <v>2</v>
      </c>
      <c r="E1310">
        <v>446</v>
      </c>
      <c r="F1310">
        <v>985</v>
      </c>
      <c r="G1310">
        <v>539</v>
      </c>
      <c r="H1310">
        <v>442</v>
      </c>
      <c r="I1310">
        <v>4</v>
      </c>
      <c r="J1310">
        <v>543</v>
      </c>
      <c r="K1310">
        <v>0.99103139013452901</v>
      </c>
      <c r="L1310">
        <v>0.448730964467005</v>
      </c>
      <c r="M1310">
        <v>0.45279187817258798</v>
      </c>
      <c r="N1310">
        <v>0.61774982529699496</v>
      </c>
    </row>
    <row r="1311" spans="1:14" x14ac:dyDescent="0.25">
      <c r="A1311">
        <v>75</v>
      </c>
      <c r="B1311">
        <v>26</v>
      </c>
      <c r="C1311" t="s">
        <v>15</v>
      </c>
      <c r="D1311">
        <v>2</v>
      </c>
      <c r="E1311">
        <v>567</v>
      </c>
      <c r="F1311">
        <v>720</v>
      </c>
      <c r="G1311">
        <v>153</v>
      </c>
      <c r="H1311">
        <v>457</v>
      </c>
      <c r="I1311">
        <v>110</v>
      </c>
      <c r="J1311">
        <v>263</v>
      </c>
      <c r="K1311">
        <v>0.80599647266313901</v>
      </c>
      <c r="L1311">
        <v>0.63472222222222197</v>
      </c>
      <c r="M1311">
        <v>0.78749999999999998</v>
      </c>
      <c r="N1311">
        <v>0.71017871017871004</v>
      </c>
    </row>
    <row r="1312" spans="1:14" x14ac:dyDescent="0.25">
      <c r="A1312">
        <v>75</v>
      </c>
      <c r="B1312">
        <v>26</v>
      </c>
      <c r="C1312" t="s">
        <v>16</v>
      </c>
      <c r="D1312">
        <v>2</v>
      </c>
      <c r="E1312">
        <v>444</v>
      </c>
      <c r="F1312">
        <v>214</v>
      </c>
      <c r="G1312">
        <v>230</v>
      </c>
      <c r="H1312">
        <v>73</v>
      </c>
      <c r="I1312">
        <v>371</v>
      </c>
      <c r="J1312">
        <v>141</v>
      </c>
      <c r="K1312">
        <v>0.16441441441441401</v>
      </c>
      <c r="L1312">
        <v>0.34112149532710201</v>
      </c>
      <c r="M1312">
        <v>2.0747663551401798</v>
      </c>
      <c r="N1312">
        <v>0.221884498480243</v>
      </c>
    </row>
    <row r="1313" spans="1:14" x14ac:dyDescent="0.25">
      <c r="A1313">
        <v>75</v>
      </c>
      <c r="B1313">
        <v>26</v>
      </c>
      <c r="C1313" t="s">
        <v>14</v>
      </c>
      <c r="D1313">
        <v>3</v>
      </c>
      <c r="E1313">
        <v>1130</v>
      </c>
      <c r="F1313">
        <v>985</v>
      </c>
      <c r="G1313">
        <v>145</v>
      </c>
      <c r="H1313">
        <v>983</v>
      </c>
      <c r="I1313">
        <v>147</v>
      </c>
      <c r="J1313">
        <v>2</v>
      </c>
      <c r="K1313">
        <v>0.86991150442477805</v>
      </c>
      <c r="L1313">
        <v>0.99796954314720798</v>
      </c>
      <c r="M1313">
        <v>1.1472081218274099</v>
      </c>
      <c r="N1313">
        <v>0.92955082742316697</v>
      </c>
    </row>
    <row r="1314" spans="1:14" x14ac:dyDescent="0.25">
      <c r="A1314">
        <v>75</v>
      </c>
      <c r="B1314">
        <v>26</v>
      </c>
      <c r="C1314" t="s">
        <v>15</v>
      </c>
      <c r="D1314">
        <v>3</v>
      </c>
      <c r="E1314">
        <v>705</v>
      </c>
      <c r="F1314">
        <v>720</v>
      </c>
      <c r="G1314">
        <v>15</v>
      </c>
      <c r="H1314">
        <v>643</v>
      </c>
      <c r="I1314">
        <v>62</v>
      </c>
      <c r="J1314">
        <v>77</v>
      </c>
      <c r="K1314">
        <v>0.91205673758865202</v>
      </c>
      <c r="L1314">
        <v>0.89305555555555505</v>
      </c>
      <c r="M1314">
        <v>0.97916666666666596</v>
      </c>
      <c r="N1314">
        <v>0.90245614035087696</v>
      </c>
    </row>
    <row r="1315" spans="1:14" x14ac:dyDescent="0.25">
      <c r="A1315">
        <v>75</v>
      </c>
      <c r="B1315">
        <v>26</v>
      </c>
      <c r="C1315" t="s">
        <v>16</v>
      </c>
      <c r="D1315">
        <v>3</v>
      </c>
      <c r="E1315">
        <v>285</v>
      </c>
      <c r="F1315">
        <v>214</v>
      </c>
      <c r="G1315">
        <v>71</v>
      </c>
      <c r="H1315">
        <v>184</v>
      </c>
      <c r="I1315">
        <v>101</v>
      </c>
      <c r="J1315">
        <v>30</v>
      </c>
      <c r="K1315">
        <v>0.64561403508771897</v>
      </c>
      <c r="L1315">
        <v>0.85981308411214896</v>
      </c>
      <c r="M1315">
        <v>1.3317757009345701</v>
      </c>
      <c r="N1315">
        <v>0.737474949899799</v>
      </c>
    </row>
    <row r="1316" spans="1:14" x14ac:dyDescent="0.25">
      <c r="A1316">
        <v>75</v>
      </c>
      <c r="B1316">
        <v>27</v>
      </c>
      <c r="C1316" t="s">
        <v>14</v>
      </c>
      <c r="D1316">
        <v>1</v>
      </c>
      <c r="E1316">
        <v>1139</v>
      </c>
      <c r="F1316">
        <v>1166</v>
      </c>
      <c r="G1316">
        <v>27</v>
      </c>
      <c r="H1316">
        <v>1118</v>
      </c>
      <c r="I1316">
        <v>21</v>
      </c>
      <c r="J1316">
        <v>48</v>
      </c>
      <c r="K1316">
        <v>0.98156277436347605</v>
      </c>
      <c r="L1316">
        <v>0.95883361921097698</v>
      </c>
      <c r="M1316">
        <v>0.97684391080617405</v>
      </c>
      <c r="N1316">
        <v>0.97006507592190805</v>
      </c>
    </row>
    <row r="1317" spans="1:14" x14ac:dyDescent="0.25">
      <c r="A1317">
        <v>75</v>
      </c>
      <c r="B1317">
        <v>27</v>
      </c>
      <c r="C1317" t="s">
        <v>15</v>
      </c>
      <c r="D1317">
        <v>1</v>
      </c>
      <c r="E1317">
        <v>800</v>
      </c>
      <c r="F1317">
        <v>728</v>
      </c>
      <c r="G1317">
        <v>72</v>
      </c>
      <c r="H1317">
        <v>625</v>
      </c>
      <c r="I1317">
        <v>175</v>
      </c>
      <c r="J1317">
        <v>103</v>
      </c>
      <c r="K1317">
        <v>0.78125</v>
      </c>
      <c r="L1317">
        <v>0.85851648351648302</v>
      </c>
      <c r="M1317">
        <v>1.0989010989010899</v>
      </c>
      <c r="N1317">
        <v>0.81806282722513002</v>
      </c>
    </row>
    <row r="1318" spans="1:14" x14ac:dyDescent="0.25">
      <c r="A1318">
        <v>75</v>
      </c>
      <c r="B1318">
        <v>27</v>
      </c>
      <c r="C1318" t="s">
        <v>16</v>
      </c>
      <c r="D1318">
        <v>1</v>
      </c>
      <c r="E1318">
        <v>301</v>
      </c>
      <c r="F1318">
        <v>270</v>
      </c>
      <c r="G1318">
        <v>31</v>
      </c>
      <c r="H1318">
        <v>50</v>
      </c>
      <c r="I1318">
        <v>251</v>
      </c>
      <c r="J1318">
        <v>220</v>
      </c>
      <c r="K1318">
        <v>0.16611295681063101</v>
      </c>
      <c r="L1318">
        <v>0.18518518518518501</v>
      </c>
      <c r="M1318">
        <v>1.11481481481481</v>
      </c>
      <c r="N1318">
        <v>0.17513134851138301</v>
      </c>
    </row>
    <row r="1319" spans="1:14" x14ac:dyDescent="0.25">
      <c r="A1319">
        <v>75</v>
      </c>
      <c r="B1319">
        <v>27</v>
      </c>
      <c r="C1319" t="s">
        <v>14</v>
      </c>
      <c r="D1319">
        <v>2</v>
      </c>
      <c r="E1319">
        <v>1179</v>
      </c>
      <c r="F1319">
        <v>1166</v>
      </c>
      <c r="G1319">
        <v>13</v>
      </c>
      <c r="H1319">
        <v>1155</v>
      </c>
      <c r="I1319">
        <v>24</v>
      </c>
      <c r="J1319">
        <v>11</v>
      </c>
      <c r="K1319">
        <v>0.97964376590330704</v>
      </c>
      <c r="L1319">
        <v>0.99056603773584895</v>
      </c>
      <c r="M1319">
        <v>1.01114922813036</v>
      </c>
      <c r="N1319">
        <v>0.98507462686567104</v>
      </c>
    </row>
    <row r="1320" spans="1:14" x14ac:dyDescent="0.25">
      <c r="A1320">
        <v>75</v>
      </c>
      <c r="B1320">
        <v>27</v>
      </c>
      <c r="C1320" t="s">
        <v>15</v>
      </c>
      <c r="D1320">
        <v>2</v>
      </c>
      <c r="E1320">
        <v>725</v>
      </c>
      <c r="F1320">
        <v>728</v>
      </c>
      <c r="G1320">
        <v>3</v>
      </c>
      <c r="H1320">
        <v>605</v>
      </c>
      <c r="I1320">
        <v>120</v>
      </c>
      <c r="J1320">
        <v>123</v>
      </c>
      <c r="K1320">
        <v>0.83448275862068899</v>
      </c>
      <c r="L1320">
        <v>0.83104395604395598</v>
      </c>
      <c r="M1320">
        <v>0.99587912087912001</v>
      </c>
      <c r="N1320">
        <v>0.83275980729525101</v>
      </c>
    </row>
    <row r="1321" spans="1:14" x14ac:dyDescent="0.25">
      <c r="A1321">
        <v>75</v>
      </c>
      <c r="B1321">
        <v>27</v>
      </c>
      <c r="C1321" t="s">
        <v>16</v>
      </c>
      <c r="D1321">
        <v>2</v>
      </c>
      <c r="E1321">
        <v>310</v>
      </c>
      <c r="F1321">
        <v>270</v>
      </c>
      <c r="G1321">
        <v>40</v>
      </c>
      <c r="H1321">
        <v>44</v>
      </c>
      <c r="I1321">
        <v>266</v>
      </c>
      <c r="J1321">
        <v>226</v>
      </c>
      <c r="K1321">
        <v>0.14193548387096699</v>
      </c>
      <c r="L1321">
        <v>0.162962962962962</v>
      </c>
      <c r="M1321">
        <v>1.1481481481481399</v>
      </c>
      <c r="N1321">
        <v>0.15172413793103401</v>
      </c>
    </row>
    <row r="1322" spans="1:14" x14ac:dyDescent="0.25">
      <c r="A1322">
        <v>75</v>
      </c>
      <c r="B1322">
        <v>27</v>
      </c>
      <c r="C1322" t="s">
        <v>14</v>
      </c>
      <c r="D1322">
        <v>3</v>
      </c>
      <c r="E1322">
        <v>1118</v>
      </c>
      <c r="F1322">
        <v>1166</v>
      </c>
      <c r="G1322">
        <v>48</v>
      </c>
      <c r="H1322">
        <v>1114</v>
      </c>
      <c r="I1322">
        <v>4</v>
      </c>
      <c r="J1322">
        <v>52</v>
      </c>
      <c r="K1322">
        <v>0.99642218246869396</v>
      </c>
      <c r="L1322">
        <v>0.95540308747855895</v>
      </c>
      <c r="M1322">
        <v>0.95883361921097698</v>
      </c>
      <c r="N1322">
        <v>0.97548161120840604</v>
      </c>
    </row>
    <row r="1323" spans="1:14" x14ac:dyDescent="0.25">
      <c r="A1323">
        <v>75</v>
      </c>
      <c r="B1323">
        <v>27</v>
      </c>
      <c r="C1323" t="s">
        <v>15</v>
      </c>
      <c r="D1323">
        <v>3</v>
      </c>
      <c r="E1323">
        <v>701</v>
      </c>
      <c r="F1323">
        <v>728</v>
      </c>
      <c r="G1323">
        <v>27</v>
      </c>
      <c r="H1323">
        <v>647</v>
      </c>
      <c r="I1323">
        <v>54</v>
      </c>
      <c r="J1323">
        <v>81</v>
      </c>
      <c r="K1323">
        <v>0.92296718972895797</v>
      </c>
      <c r="L1323">
        <v>0.88873626373626302</v>
      </c>
      <c r="M1323">
        <v>0.96291208791208704</v>
      </c>
      <c r="N1323">
        <v>0.90552834149755002</v>
      </c>
    </row>
    <row r="1324" spans="1:14" x14ac:dyDescent="0.25">
      <c r="A1324">
        <v>75</v>
      </c>
      <c r="B1324">
        <v>27</v>
      </c>
      <c r="C1324" t="s">
        <v>16</v>
      </c>
      <c r="D1324">
        <v>3</v>
      </c>
      <c r="E1324">
        <v>253</v>
      </c>
      <c r="F1324">
        <v>270</v>
      </c>
      <c r="G1324">
        <v>17</v>
      </c>
      <c r="H1324">
        <v>219</v>
      </c>
      <c r="I1324">
        <v>34</v>
      </c>
      <c r="J1324">
        <v>51</v>
      </c>
      <c r="K1324">
        <v>0.86561264822134298</v>
      </c>
      <c r="L1324">
        <v>0.81111111111111101</v>
      </c>
      <c r="M1324">
        <v>0.937037037037037</v>
      </c>
      <c r="N1324">
        <v>0.83747609942638601</v>
      </c>
    </row>
    <row r="1325" spans="1:14" x14ac:dyDescent="0.25">
      <c r="A1325">
        <v>75</v>
      </c>
      <c r="B1325">
        <v>28</v>
      </c>
      <c r="C1325" t="s">
        <v>14</v>
      </c>
      <c r="D1325">
        <v>1</v>
      </c>
      <c r="E1325">
        <v>1085</v>
      </c>
      <c r="F1325">
        <v>1098</v>
      </c>
      <c r="G1325">
        <v>13</v>
      </c>
      <c r="H1325">
        <v>1049</v>
      </c>
      <c r="I1325">
        <v>36</v>
      </c>
      <c r="J1325">
        <v>49</v>
      </c>
      <c r="K1325">
        <v>0.96682027649769497</v>
      </c>
      <c r="L1325">
        <v>0.95537340619307798</v>
      </c>
      <c r="M1325">
        <v>0.98816029143897999</v>
      </c>
      <c r="N1325">
        <v>0.96106275767292704</v>
      </c>
    </row>
    <row r="1326" spans="1:14" x14ac:dyDescent="0.25">
      <c r="A1326">
        <v>75</v>
      </c>
      <c r="B1326">
        <v>28</v>
      </c>
      <c r="C1326" t="s">
        <v>15</v>
      </c>
      <c r="D1326">
        <v>1</v>
      </c>
      <c r="E1326">
        <v>779</v>
      </c>
      <c r="F1326">
        <v>859</v>
      </c>
      <c r="G1326">
        <v>80</v>
      </c>
      <c r="H1326">
        <v>631</v>
      </c>
      <c r="I1326">
        <v>148</v>
      </c>
      <c r="J1326">
        <v>228</v>
      </c>
      <c r="K1326">
        <v>0.81001283697047499</v>
      </c>
      <c r="L1326">
        <v>0.73457508731082599</v>
      </c>
      <c r="M1326">
        <v>0.906868451688009</v>
      </c>
      <c r="N1326">
        <v>0.77045177045177005</v>
      </c>
    </row>
    <row r="1327" spans="1:14" x14ac:dyDescent="0.25">
      <c r="A1327">
        <v>75</v>
      </c>
      <c r="B1327">
        <v>28</v>
      </c>
      <c r="C1327" t="s">
        <v>16</v>
      </c>
      <c r="D1327">
        <v>1</v>
      </c>
      <c r="E1327">
        <v>298</v>
      </c>
      <c r="F1327">
        <v>293</v>
      </c>
      <c r="G1327">
        <v>5</v>
      </c>
      <c r="H1327">
        <v>46</v>
      </c>
      <c r="I1327">
        <v>252</v>
      </c>
      <c r="J1327">
        <v>247</v>
      </c>
      <c r="K1327">
        <v>0.15436241610738199</v>
      </c>
      <c r="L1327">
        <v>0.15699658703071601</v>
      </c>
      <c r="M1327">
        <v>1.0170648464163801</v>
      </c>
      <c r="N1327">
        <v>0.155668358714044</v>
      </c>
    </row>
    <row r="1328" spans="1:14" x14ac:dyDescent="0.25">
      <c r="A1328">
        <v>75</v>
      </c>
      <c r="B1328">
        <v>28</v>
      </c>
      <c r="C1328" t="s">
        <v>14</v>
      </c>
      <c r="D1328">
        <v>2</v>
      </c>
      <c r="E1328">
        <v>1089</v>
      </c>
      <c r="F1328">
        <v>1098</v>
      </c>
      <c r="G1328">
        <v>9</v>
      </c>
      <c r="H1328">
        <v>1071</v>
      </c>
      <c r="I1328">
        <v>18</v>
      </c>
      <c r="J1328">
        <v>27</v>
      </c>
      <c r="K1328">
        <v>0.98347107438016501</v>
      </c>
      <c r="L1328">
        <v>0.97540983606557297</v>
      </c>
      <c r="M1328">
        <v>0.99180327868852403</v>
      </c>
      <c r="N1328">
        <v>0.97942386831275696</v>
      </c>
    </row>
    <row r="1329" spans="1:14" x14ac:dyDescent="0.25">
      <c r="A1329">
        <v>75</v>
      </c>
      <c r="B1329">
        <v>28</v>
      </c>
      <c r="C1329" t="s">
        <v>15</v>
      </c>
      <c r="D1329">
        <v>2</v>
      </c>
      <c r="E1329">
        <v>889</v>
      </c>
      <c r="F1329">
        <v>859</v>
      </c>
      <c r="G1329">
        <v>30</v>
      </c>
      <c r="H1329">
        <v>731</v>
      </c>
      <c r="I1329">
        <v>158</v>
      </c>
      <c r="J1329">
        <v>128</v>
      </c>
      <c r="K1329">
        <v>0.82227221597300304</v>
      </c>
      <c r="L1329">
        <v>0.85098952270081396</v>
      </c>
      <c r="M1329">
        <v>1.03492433061699</v>
      </c>
      <c r="N1329">
        <v>0.83638443935926698</v>
      </c>
    </row>
    <row r="1330" spans="1:14" x14ac:dyDescent="0.25">
      <c r="A1330">
        <v>75</v>
      </c>
      <c r="B1330">
        <v>28</v>
      </c>
      <c r="C1330" t="s">
        <v>16</v>
      </c>
      <c r="D1330">
        <v>2</v>
      </c>
      <c r="E1330">
        <v>875</v>
      </c>
      <c r="F1330">
        <v>293</v>
      </c>
      <c r="G1330">
        <v>582</v>
      </c>
      <c r="H1330">
        <v>129</v>
      </c>
      <c r="I1330">
        <v>746</v>
      </c>
      <c r="J1330">
        <v>164</v>
      </c>
      <c r="K1330">
        <v>0.14742857142857099</v>
      </c>
      <c r="L1330">
        <v>0.440273037542662</v>
      </c>
      <c r="M1330">
        <v>2.98634812286689</v>
      </c>
      <c r="N1330">
        <v>0.22089041095890399</v>
      </c>
    </row>
    <row r="1331" spans="1:14" x14ac:dyDescent="0.25">
      <c r="A1331">
        <v>75</v>
      </c>
      <c r="B1331">
        <v>28</v>
      </c>
      <c r="C1331" t="s">
        <v>14</v>
      </c>
      <c r="D1331">
        <v>3</v>
      </c>
      <c r="E1331">
        <v>1110</v>
      </c>
      <c r="F1331">
        <v>1098</v>
      </c>
      <c r="G1331">
        <v>12</v>
      </c>
      <c r="H1331">
        <v>1084</v>
      </c>
      <c r="I1331">
        <v>26</v>
      </c>
      <c r="J1331">
        <v>14</v>
      </c>
      <c r="K1331">
        <v>0.97657657657657604</v>
      </c>
      <c r="L1331">
        <v>0.98724954462659298</v>
      </c>
      <c r="M1331">
        <v>1.0109289617486299</v>
      </c>
      <c r="N1331">
        <v>0.98188405797101397</v>
      </c>
    </row>
    <row r="1332" spans="1:14" x14ac:dyDescent="0.25">
      <c r="A1332">
        <v>75</v>
      </c>
      <c r="B1332">
        <v>28</v>
      </c>
      <c r="C1332" t="s">
        <v>15</v>
      </c>
      <c r="D1332">
        <v>3</v>
      </c>
      <c r="E1332">
        <v>838</v>
      </c>
      <c r="F1332">
        <v>859</v>
      </c>
      <c r="G1332">
        <v>21</v>
      </c>
      <c r="H1332">
        <v>759</v>
      </c>
      <c r="I1332">
        <v>79</v>
      </c>
      <c r="J1332">
        <v>100</v>
      </c>
      <c r="K1332">
        <v>0.90572792362768495</v>
      </c>
      <c r="L1332">
        <v>0.88358556461001103</v>
      </c>
      <c r="M1332">
        <v>0.97555296856810203</v>
      </c>
      <c r="N1332">
        <v>0.89451974071891505</v>
      </c>
    </row>
    <row r="1333" spans="1:14" x14ac:dyDescent="0.25">
      <c r="A1333">
        <v>75</v>
      </c>
      <c r="B1333">
        <v>28</v>
      </c>
      <c r="C1333" t="s">
        <v>16</v>
      </c>
      <c r="D1333">
        <v>3</v>
      </c>
      <c r="E1333">
        <v>247</v>
      </c>
      <c r="F1333">
        <v>293</v>
      </c>
      <c r="G1333">
        <v>46</v>
      </c>
      <c r="H1333">
        <v>142</v>
      </c>
      <c r="I1333">
        <v>105</v>
      </c>
      <c r="J1333">
        <v>151</v>
      </c>
      <c r="K1333">
        <v>0.57489878542510098</v>
      </c>
      <c r="L1333">
        <v>0.48464163822525502</v>
      </c>
      <c r="M1333">
        <v>0.84300341296928305</v>
      </c>
      <c r="N1333">
        <v>0.52592592592592502</v>
      </c>
    </row>
    <row r="1334" spans="1:14" x14ac:dyDescent="0.25">
      <c r="A1334">
        <v>75</v>
      </c>
      <c r="B1334">
        <v>29</v>
      </c>
      <c r="C1334" t="s">
        <v>14</v>
      </c>
      <c r="D1334">
        <v>1</v>
      </c>
      <c r="E1334">
        <v>1128</v>
      </c>
      <c r="F1334">
        <v>1140</v>
      </c>
      <c r="G1334">
        <v>12</v>
      </c>
      <c r="H1334">
        <v>1099</v>
      </c>
      <c r="I1334">
        <v>29</v>
      </c>
      <c r="J1334">
        <v>41</v>
      </c>
      <c r="K1334">
        <v>0.974290780141844</v>
      </c>
      <c r="L1334">
        <v>0.96403508771929802</v>
      </c>
      <c r="M1334">
        <v>0.98947368421052595</v>
      </c>
      <c r="N1334">
        <v>0.969135802469135</v>
      </c>
    </row>
    <row r="1335" spans="1:14" x14ac:dyDescent="0.25">
      <c r="A1335">
        <v>75</v>
      </c>
      <c r="B1335">
        <v>29</v>
      </c>
      <c r="C1335" t="s">
        <v>15</v>
      </c>
      <c r="D1335">
        <v>1</v>
      </c>
      <c r="E1335">
        <v>921</v>
      </c>
      <c r="F1335">
        <v>869</v>
      </c>
      <c r="G1335">
        <v>52</v>
      </c>
      <c r="H1335">
        <v>723</v>
      </c>
      <c r="I1335">
        <v>198</v>
      </c>
      <c r="J1335">
        <v>146</v>
      </c>
      <c r="K1335">
        <v>0.78501628664495104</v>
      </c>
      <c r="L1335">
        <v>0.83199079401610998</v>
      </c>
      <c r="M1335">
        <v>1.05983889528193</v>
      </c>
      <c r="N1335">
        <v>0.80782122905027898</v>
      </c>
    </row>
    <row r="1336" spans="1:14" x14ac:dyDescent="0.25">
      <c r="A1336">
        <v>75</v>
      </c>
      <c r="B1336">
        <v>29</v>
      </c>
      <c r="C1336" t="s">
        <v>16</v>
      </c>
      <c r="D1336">
        <v>1</v>
      </c>
      <c r="E1336">
        <v>244</v>
      </c>
      <c r="F1336">
        <v>247</v>
      </c>
      <c r="G1336">
        <v>3</v>
      </c>
      <c r="H1336">
        <v>38</v>
      </c>
      <c r="I1336">
        <v>206</v>
      </c>
      <c r="J1336">
        <v>209</v>
      </c>
      <c r="K1336">
        <v>0.15573770491803199</v>
      </c>
      <c r="L1336">
        <v>0.15384615384615299</v>
      </c>
      <c r="M1336">
        <v>0.98785425101214497</v>
      </c>
      <c r="N1336">
        <v>0.15478615071283</v>
      </c>
    </row>
    <row r="1337" spans="1:14" x14ac:dyDescent="0.25">
      <c r="A1337">
        <v>75</v>
      </c>
      <c r="B1337">
        <v>29</v>
      </c>
      <c r="C1337" t="s">
        <v>14</v>
      </c>
      <c r="D1337">
        <v>2</v>
      </c>
      <c r="E1337">
        <v>1175</v>
      </c>
      <c r="F1337">
        <v>1140</v>
      </c>
      <c r="G1337">
        <v>35</v>
      </c>
      <c r="H1337">
        <v>1134</v>
      </c>
      <c r="I1337">
        <v>41</v>
      </c>
      <c r="J1337">
        <v>6</v>
      </c>
      <c r="K1337">
        <v>0.96510638297872298</v>
      </c>
      <c r="L1337">
        <v>0.99473684210526303</v>
      </c>
      <c r="M1337">
        <v>1.03070175438596</v>
      </c>
      <c r="N1337">
        <v>0.97969762419006401</v>
      </c>
    </row>
    <row r="1338" spans="1:14" x14ac:dyDescent="0.25">
      <c r="A1338">
        <v>75</v>
      </c>
      <c r="B1338">
        <v>29</v>
      </c>
      <c r="C1338" t="s">
        <v>15</v>
      </c>
      <c r="D1338">
        <v>2</v>
      </c>
      <c r="E1338">
        <v>994</v>
      </c>
      <c r="F1338">
        <v>869</v>
      </c>
      <c r="G1338">
        <v>125</v>
      </c>
      <c r="H1338">
        <v>799</v>
      </c>
      <c r="I1338">
        <v>195</v>
      </c>
      <c r="J1338">
        <v>70</v>
      </c>
      <c r="K1338">
        <v>0.80382293762575396</v>
      </c>
      <c r="L1338">
        <v>0.91944764096662801</v>
      </c>
      <c r="M1338">
        <v>1.1438434982738701</v>
      </c>
      <c r="N1338">
        <v>0.85775630703166905</v>
      </c>
    </row>
    <row r="1339" spans="1:14" x14ac:dyDescent="0.25">
      <c r="A1339">
        <v>75</v>
      </c>
      <c r="B1339">
        <v>29</v>
      </c>
      <c r="C1339" t="s">
        <v>16</v>
      </c>
      <c r="D1339">
        <v>2</v>
      </c>
      <c r="E1339">
        <v>227</v>
      </c>
      <c r="F1339">
        <v>247</v>
      </c>
      <c r="G1339">
        <v>20</v>
      </c>
      <c r="H1339">
        <v>35</v>
      </c>
      <c r="I1339">
        <v>192</v>
      </c>
      <c r="J1339">
        <v>212</v>
      </c>
      <c r="K1339">
        <v>0.154185022026431</v>
      </c>
      <c r="L1339">
        <v>0.14170040485829899</v>
      </c>
      <c r="M1339">
        <v>0.91902834008097101</v>
      </c>
      <c r="N1339">
        <v>0.14767932489451399</v>
      </c>
    </row>
    <row r="1340" spans="1:14" x14ac:dyDescent="0.25">
      <c r="A1340">
        <v>75</v>
      </c>
      <c r="B1340">
        <v>29</v>
      </c>
      <c r="C1340" t="s">
        <v>14</v>
      </c>
      <c r="D1340">
        <v>3</v>
      </c>
      <c r="E1340">
        <v>1110</v>
      </c>
      <c r="F1340">
        <v>1140</v>
      </c>
      <c r="G1340">
        <v>30</v>
      </c>
      <c r="H1340">
        <v>1107</v>
      </c>
      <c r="I1340">
        <v>3</v>
      </c>
      <c r="J1340">
        <v>33</v>
      </c>
      <c r="K1340">
        <v>0.99729729729729699</v>
      </c>
      <c r="L1340">
        <v>0.97105263157894695</v>
      </c>
      <c r="M1340">
        <v>0.97368421052631504</v>
      </c>
      <c r="N1340">
        <v>0.98399999999999999</v>
      </c>
    </row>
    <row r="1341" spans="1:14" x14ac:dyDescent="0.25">
      <c r="A1341">
        <v>75</v>
      </c>
      <c r="B1341">
        <v>29</v>
      </c>
      <c r="C1341" t="s">
        <v>15</v>
      </c>
      <c r="D1341">
        <v>3</v>
      </c>
      <c r="E1341">
        <v>942</v>
      </c>
      <c r="F1341">
        <v>869</v>
      </c>
      <c r="G1341">
        <v>73</v>
      </c>
      <c r="H1341">
        <v>736</v>
      </c>
      <c r="I1341">
        <v>206</v>
      </c>
      <c r="J1341">
        <v>133</v>
      </c>
      <c r="K1341">
        <v>0.78131634819532902</v>
      </c>
      <c r="L1341">
        <v>0.84695051783659303</v>
      </c>
      <c r="M1341">
        <v>1.0840046029919399</v>
      </c>
      <c r="N1341">
        <v>0.81281060187741505</v>
      </c>
    </row>
    <row r="1342" spans="1:14" x14ac:dyDescent="0.25">
      <c r="A1342">
        <v>75</v>
      </c>
      <c r="B1342">
        <v>29</v>
      </c>
      <c r="C1342" t="s">
        <v>16</v>
      </c>
      <c r="D1342">
        <v>3</v>
      </c>
      <c r="E1342">
        <v>265</v>
      </c>
      <c r="F1342">
        <v>247</v>
      </c>
      <c r="G1342">
        <v>18</v>
      </c>
      <c r="H1342">
        <v>217</v>
      </c>
      <c r="I1342">
        <v>48</v>
      </c>
      <c r="J1342">
        <v>30</v>
      </c>
      <c r="K1342">
        <v>0.81886792452830104</v>
      </c>
      <c r="L1342">
        <v>0.87854251012145701</v>
      </c>
      <c r="M1342">
        <v>1.07287449392712</v>
      </c>
      <c r="N1342">
        <v>0.84765625</v>
      </c>
    </row>
    <row r="1343" spans="1:14" x14ac:dyDescent="0.25">
      <c r="A1343">
        <v>75</v>
      </c>
      <c r="B1343">
        <v>30</v>
      </c>
      <c r="C1343" t="s">
        <v>14</v>
      </c>
      <c r="D1343">
        <v>1</v>
      </c>
      <c r="E1343">
        <v>1016</v>
      </c>
      <c r="F1343">
        <v>997</v>
      </c>
      <c r="G1343">
        <v>19</v>
      </c>
      <c r="H1343">
        <v>986</v>
      </c>
      <c r="I1343">
        <v>30</v>
      </c>
      <c r="J1343">
        <v>11</v>
      </c>
      <c r="K1343">
        <v>0.97047244094488105</v>
      </c>
      <c r="L1343">
        <v>0.98896690070210602</v>
      </c>
      <c r="M1343">
        <v>1.01905717151454</v>
      </c>
      <c r="N1343">
        <v>0.97963238946845499</v>
      </c>
    </row>
    <row r="1344" spans="1:14" x14ac:dyDescent="0.25">
      <c r="A1344">
        <v>75</v>
      </c>
      <c r="B1344">
        <v>30</v>
      </c>
      <c r="C1344" t="s">
        <v>15</v>
      </c>
      <c r="D1344">
        <v>1</v>
      </c>
      <c r="E1344">
        <v>792</v>
      </c>
      <c r="F1344">
        <v>810</v>
      </c>
      <c r="G1344">
        <v>18</v>
      </c>
      <c r="H1344">
        <v>670</v>
      </c>
      <c r="I1344">
        <v>122</v>
      </c>
      <c r="J1344">
        <v>140</v>
      </c>
      <c r="K1344">
        <v>0.84595959595959502</v>
      </c>
      <c r="L1344">
        <v>0.82716049382715995</v>
      </c>
      <c r="M1344">
        <v>0.97777777777777697</v>
      </c>
      <c r="N1344">
        <v>0.83645443196004898</v>
      </c>
    </row>
    <row r="1345" spans="1:14" x14ac:dyDescent="0.25">
      <c r="A1345">
        <v>75</v>
      </c>
      <c r="B1345">
        <v>30</v>
      </c>
      <c r="C1345" t="s">
        <v>16</v>
      </c>
      <c r="D1345">
        <v>1</v>
      </c>
      <c r="E1345">
        <v>388</v>
      </c>
      <c r="F1345">
        <v>250</v>
      </c>
      <c r="G1345">
        <v>138</v>
      </c>
      <c r="H1345">
        <v>48</v>
      </c>
      <c r="I1345">
        <v>340</v>
      </c>
      <c r="J1345">
        <v>202</v>
      </c>
      <c r="K1345">
        <v>0.123711340206185</v>
      </c>
      <c r="L1345">
        <v>0.192</v>
      </c>
      <c r="M1345">
        <v>1.552</v>
      </c>
      <c r="N1345">
        <v>0.15047021943573599</v>
      </c>
    </row>
    <row r="1346" spans="1:14" x14ac:dyDescent="0.25">
      <c r="A1346">
        <v>75</v>
      </c>
      <c r="B1346">
        <v>30</v>
      </c>
      <c r="C1346" t="s">
        <v>14</v>
      </c>
      <c r="D1346">
        <v>2</v>
      </c>
      <c r="E1346">
        <v>1010</v>
      </c>
      <c r="F1346">
        <v>997</v>
      </c>
      <c r="G1346">
        <v>13</v>
      </c>
      <c r="H1346">
        <v>990</v>
      </c>
      <c r="I1346">
        <v>20</v>
      </c>
      <c r="J1346">
        <v>7</v>
      </c>
      <c r="K1346">
        <v>0.98019801980197996</v>
      </c>
      <c r="L1346">
        <v>0.99297893681043103</v>
      </c>
      <c r="M1346">
        <v>1.0130391173520501</v>
      </c>
      <c r="N1346">
        <v>0.98654708520179302</v>
      </c>
    </row>
    <row r="1347" spans="1:14" x14ac:dyDescent="0.25">
      <c r="A1347">
        <v>75</v>
      </c>
      <c r="B1347">
        <v>30</v>
      </c>
      <c r="C1347" t="s">
        <v>15</v>
      </c>
      <c r="D1347">
        <v>2</v>
      </c>
      <c r="E1347">
        <v>751</v>
      </c>
      <c r="F1347">
        <v>810</v>
      </c>
      <c r="G1347">
        <v>59</v>
      </c>
      <c r="H1347">
        <v>651</v>
      </c>
      <c r="I1347">
        <v>100</v>
      </c>
      <c r="J1347">
        <v>159</v>
      </c>
      <c r="K1347">
        <v>0.86684420772303505</v>
      </c>
      <c r="L1347">
        <v>0.80370370370370303</v>
      </c>
      <c r="M1347">
        <v>0.92716049382716004</v>
      </c>
      <c r="N1347">
        <v>0.83408071748878898</v>
      </c>
    </row>
    <row r="1348" spans="1:14" x14ac:dyDescent="0.25">
      <c r="A1348">
        <v>75</v>
      </c>
      <c r="B1348">
        <v>30</v>
      </c>
      <c r="C1348" t="s">
        <v>16</v>
      </c>
      <c r="D1348">
        <v>2</v>
      </c>
      <c r="E1348">
        <v>437</v>
      </c>
      <c r="F1348">
        <v>250</v>
      </c>
      <c r="G1348">
        <v>187</v>
      </c>
      <c r="H1348">
        <v>53</v>
      </c>
      <c r="I1348">
        <v>384</v>
      </c>
      <c r="J1348">
        <v>197</v>
      </c>
      <c r="K1348">
        <v>0.121281464530892</v>
      </c>
      <c r="L1348">
        <v>0.21199999999999999</v>
      </c>
      <c r="M1348">
        <v>1.748</v>
      </c>
      <c r="N1348">
        <v>0.15429403202328901</v>
      </c>
    </row>
    <row r="1349" spans="1:14" x14ac:dyDescent="0.25">
      <c r="A1349">
        <v>75</v>
      </c>
      <c r="B1349">
        <v>30</v>
      </c>
      <c r="C1349" t="s">
        <v>14</v>
      </c>
      <c r="D1349">
        <v>3</v>
      </c>
      <c r="E1349">
        <v>992</v>
      </c>
      <c r="F1349">
        <v>997</v>
      </c>
      <c r="G1349">
        <v>5</v>
      </c>
      <c r="H1349">
        <v>990</v>
      </c>
      <c r="I1349">
        <v>2</v>
      </c>
      <c r="J1349">
        <v>7</v>
      </c>
      <c r="K1349">
        <v>0.99798387096774099</v>
      </c>
      <c r="L1349">
        <v>0.99297893681043103</v>
      </c>
      <c r="M1349">
        <v>0.99498495486459304</v>
      </c>
      <c r="N1349">
        <v>0.99547511312217096</v>
      </c>
    </row>
    <row r="1350" spans="1:14" x14ac:dyDescent="0.25">
      <c r="A1350">
        <v>75</v>
      </c>
      <c r="B1350">
        <v>30</v>
      </c>
      <c r="C1350" t="s">
        <v>15</v>
      </c>
      <c r="D1350">
        <v>3</v>
      </c>
      <c r="E1350">
        <v>777</v>
      </c>
      <c r="F1350">
        <v>810</v>
      </c>
      <c r="G1350">
        <v>33</v>
      </c>
      <c r="H1350">
        <v>726</v>
      </c>
      <c r="I1350">
        <v>51</v>
      </c>
      <c r="J1350">
        <v>84</v>
      </c>
      <c r="K1350">
        <v>0.93436293436293405</v>
      </c>
      <c r="L1350">
        <v>0.89629629629629604</v>
      </c>
      <c r="M1350">
        <v>0.95925925925925903</v>
      </c>
      <c r="N1350">
        <v>0.91493383742911105</v>
      </c>
    </row>
    <row r="1351" spans="1:14" x14ac:dyDescent="0.25">
      <c r="A1351">
        <v>75</v>
      </c>
      <c r="B1351">
        <v>30</v>
      </c>
      <c r="C1351" t="s">
        <v>16</v>
      </c>
      <c r="D1351">
        <v>3</v>
      </c>
      <c r="E1351">
        <v>247</v>
      </c>
      <c r="F1351">
        <v>250</v>
      </c>
      <c r="G1351">
        <v>3</v>
      </c>
      <c r="H1351">
        <v>191</v>
      </c>
      <c r="I1351">
        <v>56</v>
      </c>
      <c r="J1351">
        <v>59</v>
      </c>
      <c r="K1351">
        <v>0.77327935222671995</v>
      </c>
      <c r="L1351">
        <v>0.76400000000000001</v>
      </c>
      <c r="M1351">
        <v>0.98799999999999999</v>
      </c>
      <c r="N1351">
        <v>0.76861167002011999</v>
      </c>
    </row>
    <row r="1352" spans="1:14" x14ac:dyDescent="0.25">
      <c r="A1352">
        <v>90</v>
      </c>
      <c r="B1352">
        <v>1</v>
      </c>
      <c r="C1352" t="s">
        <v>14</v>
      </c>
      <c r="D1352">
        <v>1</v>
      </c>
      <c r="E1352">
        <v>967</v>
      </c>
      <c r="F1352">
        <v>937</v>
      </c>
      <c r="G1352">
        <v>30</v>
      </c>
      <c r="H1352">
        <v>928</v>
      </c>
      <c r="I1352">
        <v>39</v>
      </c>
      <c r="J1352">
        <v>9</v>
      </c>
      <c r="K1352">
        <v>0.95966907962771397</v>
      </c>
      <c r="L1352">
        <v>0.99039487726787601</v>
      </c>
      <c r="M1352">
        <v>1.0320170757737399</v>
      </c>
      <c r="N1352">
        <v>0.97478991596638598</v>
      </c>
    </row>
    <row r="1353" spans="1:14" x14ac:dyDescent="0.25">
      <c r="A1353">
        <v>90</v>
      </c>
      <c r="B1353">
        <v>1</v>
      </c>
      <c r="C1353" t="s">
        <v>15</v>
      </c>
      <c r="D1353">
        <v>1</v>
      </c>
      <c r="E1353">
        <v>765</v>
      </c>
      <c r="F1353">
        <v>703</v>
      </c>
      <c r="G1353">
        <v>62</v>
      </c>
      <c r="H1353">
        <v>610</v>
      </c>
      <c r="I1353">
        <v>155</v>
      </c>
      <c r="J1353">
        <v>93</v>
      </c>
      <c r="K1353">
        <v>0.79738562091503196</v>
      </c>
      <c r="L1353">
        <v>0.86770981507823597</v>
      </c>
      <c r="M1353">
        <v>1.0881934566145</v>
      </c>
      <c r="N1353">
        <v>0.83106267029972702</v>
      </c>
    </row>
    <row r="1354" spans="1:14" x14ac:dyDescent="0.25">
      <c r="A1354">
        <v>90</v>
      </c>
      <c r="B1354">
        <v>1</v>
      </c>
      <c r="C1354" t="s">
        <v>16</v>
      </c>
      <c r="D1354">
        <v>1</v>
      </c>
      <c r="E1354">
        <v>174</v>
      </c>
      <c r="F1354">
        <v>199</v>
      </c>
      <c r="G1354">
        <v>25</v>
      </c>
      <c r="H1354">
        <v>85</v>
      </c>
      <c r="I1354">
        <v>89</v>
      </c>
      <c r="J1354">
        <v>114</v>
      </c>
      <c r="K1354">
        <v>0.48850574712643602</v>
      </c>
      <c r="L1354">
        <v>0.42713567839195898</v>
      </c>
      <c r="M1354">
        <v>0.87437185929648198</v>
      </c>
      <c r="N1354">
        <v>0.45576407506702399</v>
      </c>
    </row>
    <row r="1355" spans="1:14" x14ac:dyDescent="0.25">
      <c r="A1355">
        <v>90</v>
      </c>
      <c r="B1355">
        <v>1</v>
      </c>
      <c r="C1355" t="s">
        <v>14</v>
      </c>
      <c r="D1355">
        <v>2</v>
      </c>
      <c r="E1355">
        <v>960</v>
      </c>
      <c r="F1355">
        <v>937</v>
      </c>
      <c r="G1355">
        <v>23</v>
      </c>
      <c r="H1355">
        <v>929</v>
      </c>
      <c r="I1355">
        <v>31</v>
      </c>
      <c r="J1355">
        <v>8</v>
      </c>
      <c r="K1355">
        <v>0.96770833333333295</v>
      </c>
      <c r="L1355">
        <v>0.99146211312700105</v>
      </c>
      <c r="M1355">
        <v>1.0245464247598699</v>
      </c>
      <c r="N1355">
        <v>0.97944122298365799</v>
      </c>
    </row>
    <row r="1356" spans="1:14" x14ac:dyDescent="0.25">
      <c r="A1356">
        <v>90</v>
      </c>
      <c r="B1356">
        <v>1</v>
      </c>
      <c r="C1356" t="s">
        <v>15</v>
      </c>
      <c r="D1356">
        <v>2</v>
      </c>
      <c r="E1356">
        <v>766</v>
      </c>
      <c r="F1356">
        <v>703</v>
      </c>
      <c r="G1356">
        <v>63</v>
      </c>
      <c r="H1356">
        <v>638</v>
      </c>
      <c r="I1356">
        <v>128</v>
      </c>
      <c r="J1356">
        <v>65</v>
      </c>
      <c r="K1356">
        <v>0.83289817232375896</v>
      </c>
      <c r="L1356">
        <v>0.90753911806543297</v>
      </c>
      <c r="M1356">
        <v>1.08961593172119</v>
      </c>
      <c r="N1356">
        <v>0.86861810755615998</v>
      </c>
    </row>
    <row r="1357" spans="1:14" x14ac:dyDescent="0.25">
      <c r="A1357">
        <v>90</v>
      </c>
      <c r="B1357">
        <v>1</v>
      </c>
      <c r="C1357" t="s">
        <v>16</v>
      </c>
      <c r="D1357">
        <v>2</v>
      </c>
      <c r="E1357">
        <v>190</v>
      </c>
      <c r="F1357">
        <v>199</v>
      </c>
      <c r="G1357">
        <v>9</v>
      </c>
      <c r="H1357">
        <v>97</v>
      </c>
      <c r="I1357">
        <v>93</v>
      </c>
      <c r="J1357">
        <v>102</v>
      </c>
      <c r="K1357">
        <v>0.51052631578947305</v>
      </c>
      <c r="L1357">
        <v>0.48743718592964802</v>
      </c>
      <c r="M1357">
        <v>0.95477386934673303</v>
      </c>
      <c r="N1357">
        <v>0.49871465295629802</v>
      </c>
    </row>
    <row r="1358" spans="1:14" x14ac:dyDescent="0.25">
      <c r="A1358">
        <v>90</v>
      </c>
      <c r="B1358">
        <v>1</v>
      </c>
      <c r="C1358" t="s">
        <v>14</v>
      </c>
      <c r="D1358">
        <v>3</v>
      </c>
      <c r="E1358">
        <v>939</v>
      </c>
      <c r="F1358">
        <v>937</v>
      </c>
      <c r="G1358">
        <v>2</v>
      </c>
      <c r="H1358">
        <v>932</v>
      </c>
      <c r="I1358">
        <v>7</v>
      </c>
      <c r="J1358">
        <v>5</v>
      </c>
      <c r="K1358">
        <v>0.99254526091586703</v>
      </c>
      <c r="L1358">
        <v>0.99466382070437498</v>
      </c>
      <c r="M1358">
        <v>1.0021344717182401</v>
      </c>
      <c r="N1358">
        <v>0.993603411513859</v>
      </c>
    </row>
    <row r="1359" spans="1:14" x14ac:dyDescent="0.25">
      <c r="A1359">
        <v>90</v>
      </c>
      <c r="B1359">
        <v>1</v>
      </c>
      <c r="C1359" t="s">
        <v>15</v>
      </c>
      <c r="D1359">
        <v>3</v>
      </c>
      <c r="E1359">
        <v>710</v>
      </c>
      <c r="F1359">
        <v>703</v>
      </c>
      <c r="G1359">
        <v>7</v>
      </c>
      <c r="H1359">
        <v>630</v>
      </c>
      <c r="I1359">
        <v>80</v>
      </c>
      <c r="J1359">
        <v>73</v>
      </c>
      <c r="K1359">
        <v>0.88732394366197098</v>
      </c>
      <c r="L1359">
        <v>0.89615931721194797</v>
      </c>
      <c r="M1359">
        <v>1.00995732574679</v>
      </c>
      <c r="N1359">
        <v>0.89171974522292996</v>
      </c>
    </row>
    <row r="1360" spans="1:14" x14ac:dyDescent="0.25">
      <c r="A1360">
        <v>90</v>
      </c>
      <c r="B1360">
        <v>1</v>
      </c>
      <c r="C1360" t="s">
        <v>16</v>
      </c>
      <c r="D1360">
        <v>3</v>
      </c>
      <c r="E1360">
        <v>189</v>
      </c>
      <c r="F1360">
        <v>199</v>
      </c>
      <c r="G1360">
        <v>10</v>
      </c>
      <c r="H1360">
        <v>159</v>
      </c>
      <c r="I1360">
        <v>30</v>
      </c>
      <c r="J1360">
        <v>40</v>
      </c>
      <c r="K1360">
        <v>0.84126984126984095</v>
      </c>
      <c r="L1360">
        <v>0.79899497487437099</v>
      </c>
      <c r="M1360">
        <v>0.94974874371859297</v>
      </c>
      <c r="N1360">
        <v>0.81958762886597902</v>
      </c>
    </row>
    <row r="1361" spans="1:14" x14ac:dyDescent="0.25">
      <c r="A1361">
        <v>90</v>
      </c>
      <c r="B1361">
        <v>2</v>
      </c>
      <c r="C1361" t="s">
        <v>14</v>
      </c>
      <c r="D1361">
        <v>1</v>
      </c>
      <c r="E1361">
        <v>1213</v>
      </c>
      <c r="F1361">
        <v>1224</v>
      </c>
      <c r="G1361">
        <v>11</v>
      </c>
      <c r="H1361">
        <v>1195</v>
      </c>
      <c r="I1361">
        <v>18</v>
      </c>
      <c r="J1361">
        <v>29</v>
      </c>
      <c r="K1361">
        <v>0.98516075845012296</v>
      </c>
      <c r="L1361">
        <v>0.97630718954248297</v>
      </c>
      <c r="M1361">
        <v>0.99101307189542398</v>
      </c>
      <c r="N1361">
        <v>0.98071399261386905</v>
      </c>
    </row>
    <row r="1362" spans="1:14" x14ac:dyDescent="0.25">
      <c r="A1362">
        <v>90</v>
      </c>
      <c r="B1362">
        <v>2</v>
      </c>
      <c r="C1362" t="s">
        <v>15</v>
      </c>
      <c r="D1362">
        <v>1</v>
      </c>
      <c r="E1362">
        <v>596</v>
      </c>
      <c r="F1362">
        <v>647</v>
      </c>
      <c r="G1362">
        <v>51</v>
      </c>
      <c r="H1362">
        <v>549</v>
      </c>
      <c r="I1362">
        <v>47</v>
      </c>
      <c r="J1362">
        <v>98</v>
      </c>
      <c r="K1362">
        <v>0.92114093959731502</v>
      </c>
      <c r="L1362">
        <v>0.84853168469860896</v>
      </c>
      <c r="M1362">
        <v>0.92117465224111195</v>
      </c>
      <c r="N1362">
        <v>0.883346741753821</v>
      </c>
    </row>
    <row r="1363" spans="1:14" x14ac:dyDescent="0.25">
      <c r="A1363">
        <v>90</v>
      </c>
      <c r="B1363">
        <v>2</v>
      </c>
      <c r="C1363" t="s">
        <v>16</v>
      </c>
      <c r="D1363">
        <v>1</v>
      </c>
      <c r="E1363">
        <v>207</v>
      </c>
      <c r="F1363">
        <v>217</v>
      </c>
      <c r="G1363">
        <v>10</v>
      </c>
      <c r="H1363">
        <v>78</v>
      </c>
      <c r="I1363">
        <v>129</v>
      </c>
      <c r="J1363">
        <v>139</v>
      </c>
      <c r="K1363">
        <v>0.376811594202898</v>
      </c>
      <c r="L1363">
        <v>0.35944700460829399</v>
      </c>
      <c r="M1363">
        <v>0.953917050691244</v>
      </c>
      <c r="N1363">
        <v>0.36792452830188599</v>
      </c>
    </row>
    <row r="1364" spans="1:14" x14ac:dyDescent="0.25">
      <c r="A1364">
        <v>90</v>
      </c>
      <c r="B1364">
        <v>2</v>
      </c>
      <c r="C1364" t="s">
        <v>14</v>
      </c>
      <c r="D1364">
        <v>2</v>
      </c>
      <c r="E1364">
        <v>1237</v>
      </c>
      <c r="F1364">
        <v>1224</v>
      </c>
      <c r="G1364">
        <v>13</v>
      </c>
      <c r="H1364">
        <v>1219</v>
      </c>
      <c r="I1364">
        <v>18</v>
      </c>
      <c r="J1364">
        <v>5</v>
      </c>
      <c r="K1364">
        <v>0.98544866612772797</v>
      </c>
      <c r="L1364">
        <v>0.99591503267973802</v>
      </c>
      <c r="M1364">
        <v>1.0106209150326699</v>
      </c>
      <c r="N1364">
        <v>0.99065420560747597</v>
      </c>
    </row>
    <row r="1365" spans="1:14" x14ac:dyDescent="0.25">
      <c r="A1365">
        <v>90</v>
      </c>
      <c r="B1365">
        <v>2</v>
      </c>
      <c r="C1365" t="s">
        <v>15</v>
      </c>
      <c r="D1365">
        <v>2</v>
      </c>
      <c r="E1365">
        <v>685</v>
      </c>
      <c r="F1365">
        <v>647</v>
      </c>
      <c r="G1365">
        <v>38</v>
      </c>
      <c r="H1365">
        <v>624</v>
      </c>
      <c r="I1365">
        <v>61</v>
      </c>
      <c r="J1365">
        <v>23</v>
      </c>
      <c r="K1365">
        <v>0.910948905109489</v>
      </c>
      <c r="L1365">
        <v>0.96445131375579596</v>
      </c>
      <c r="M1365">
        <v>1.05873261205564</v>
      </c>
      <c r="N1365">
        <v>0.93693693693693603</v>
      </c>
    </row>
    <row r="1366" spans="1:14" x14ac:dyDescent="0.25">
      <c r="A1366">
        <v>90</v>
      </c>
      <c r="B1366">
        <v>2</v>
      </c>
      <c r="C1366" t="s">
        <v>16</v>
      </c>
      <c r="D1366">
        <v>2</v>
      </c>
      <c r="E1366">
        <v>298</v>
      </c>
      <c r="F1366">
        <v>217</v>
      </c>
      <c r="G1366">
        <v>81</v>
      </c>
      <c r="H1366">
        <v>162</v>
      </c>
      <c r="I1366">
        <v>136</v>
      </c>
      <c r="J1366">
        <v>55</v>
      </c>
      <c r="K1366">
        <v>0.54362416107382505</v>
      </c>
      <c r="L1366">
        <v>0.74654377880184297</v>
      </c>
      <c r="M1366">
        <v>1.3732718894009199</v>
      </c>
      <c r="N1366">
        <v>0.62912621359223297</v>
      </c>
    </row>
    <row r="1367" spans="1:14" x14ac:dyDescent="0.25">
      <c r="A1367">
        <v>90</v>
      </c>
      <c r="B1367">
        <v>2</v>
      </c>
      <c r="C1367" t="s">
        <v>14</v>
      </c>
      <c r="D1367">
        <v>3</v>
      </c>
      <c r="E1367">
        <v>1207</v>
      </c>
      <c r="F1367">
        <v>1224</v>
      </c>
      <c r="G1367">
        <v>17</v>
      </c>
      <c r="H1367">
        <v>1202</v>
      </c>
      <c r="I1367">
        <v>5</v>
      </c>
      <c r="J1367">
        <v>22</v>
      </c>
      <c r="K1367">
        <v>0.995857497928749</v>
      </c>
      <c r="L1367">
        <v>0.98202614379084896</v>
      </c>
      <c r="M1367">
        <v>0.98611111111111105</v>
      </c>
      <c r="N1367">
        <v>0.98889345948169405</v>
      </c>
    </row>
    <row r="1368" spans="1:14" x14ac:dyDescent="0.25">
      <c r="A1368">
        <v>90</v>
      </c>
      <c r="B1368">
        <v>2</v>
      </c>
      <c r="C1368" t="s">
        <v>15</v>
      </c>
      <c r="D1368">
        <v>3</v>
      </c>
      <c r="E1368">
        <v>616</v>
      </c>
      <c r="F1368">
        <v>647</v>
      </c>
      <c r="G1368">
        <v>31</v>
      </c>
      <c r="H1368">
        <v>579</v>
      </c>
      <c r="I1368">
        <v>37</v>
      </c>
      <c r="J1368">
        <v>68</v>
      </c>
      <c r="K1368">
        <v>0.93993506493506496</v>
      </c>
      <c r="L1368">
        <v>0.894899536321483</v>
      </c>
      <c r="M1368">
        <v>0.95208655332302905</v>
      </c>
      <c r="N1368">
        <v>0.916864608076009</v>
      </c>
    </row>
    <row r="1369" spans="1:14" x14ac:dyDescent="0.25">
      <c r="A1369">
        <v>90</v>
      </c>
      <c r="B1369">
        <v>2</v>
      </c>
      <c r="C1369" t="s">
        <v>16</v>
      </c>
      <c r="D1369">
        <v>3</v>
      </c>
      <c r="E1369">
        <v>139</v>
      </c>
      <c r="F1369">
        <v>217</v>
      </c>
      <c r="G1369">
        <v>78</v>
      </c>
      <c r="H1369">
        <v>111</v>
      </c>
      <c r="I1369">
        <v>28</v>
      </c>
      <c r="J1369">
        <v>106</v>
      </c>
      <c r="K1369">
        <v>0.79856115107913594</v>
      </c>
      <c r="L1369">
        <v>0.51152073732718895</v>
      </c>
      <c r="M1369">
        <v>0.64055299539170496</v>
      </c>
      <c r="N1369">
        <v>0.62359550561797705</v>
      </c>
    </row>
    <row r="1370" spans="1:14" x14ac:dyDescent="0.25">
      <c r="A1370">
        <v>90</v>
      </c>
      <c r="B1370">
        <v>3</v>
      </c>
      <c r="C1370" t="s">
        <v>14</v>
      </c>
      <c r="D1370">
        <v>1</v>
      </c>
      <c r="E1370">
        <v>1039</v>
      </c>
      <c r="F1370">
        <v>1053</v>
      </c>
      <c r="G1370">
        <v>14</v>
      </c>
      <c r="H1370">
        <v>1031</v>
      </c>
      <c r="I1370">
        <v>8</v>
      </c>
      <c r="J1370">
        <v>22</v>
      </c>
      <c r="K1370">
        <v>0.99230028873917198</v>
      </c>
      <c r="L1370">
        <v>0.97910731244064497</v>
      </c>
      <c r="M1370">
        <v>0.98670465337131996</v>
      </c>
      <c r="N1370">
        <v>0.98565965583173898</v>
      </c>
    </row>
    <row r="1371" spans="1:14" x14ac:dyDescent="0.25">
      <c r="A1371">
        <v>90</v>
      </c>
      <c r="B1371">
        <v>3</v>
      </c>
      <c r="C1371" t="s">
        <v>15</v>
      </c>
      <c r="D1371">
        <v>1</v>
      </c>
      <c r="E1371">
        <v>653</v>
      </c>
      <c r="F1371">
        <v>716</v>
      </c>
      <c r="G1371">
        <v>63</v>
      </c>
      <c r="H1371">
        <v>567</v>
      </c>
      <c r="I1371">
        <v>86</v>
      </c>
      <c r="J1371">
        <v>149</v>
      </c>
      <c r="K1371">
        <v>0.86830015313935605</v>
      </c>
      <c r="L1371">
        <v>0.79189944134078205</v>
      </c>
      <c r="M1371">
        <v>0.91201117318435698</v>
      </c>
      <c r="N1371">
        <v>0.82834185536888205</v>
      </c>
    </row>
    <row r="1372" spans="1:14" x14ac:dyDescent="0.25">
      <c r="A1372">
        <v>90</v>
      </c>
      <c r="B1372">
        <v>3</v>
      </c>
      <c r="C1372" t="s">
        <v>16</v>
      </c>
      <c r="D1372">
        <v>1</v>
      </c>
      <c r="E1372">
        <v>220</v>
      </c>
      <c r="F1372">
        <v>224</v>
      </c>
      <c r="G1372">
        <v>4</v>
      </c>
      <c r="H1372">
        <v>92</v>
      </c>
      <c r="I1372">
        <v>128</v>
      </c>
      <c r="J1372">
        <v>132</v>
      </c>
      <c r="K1372">
        <v>0.41818181818181799</v>
      </c>
      <c r="L1372">
        <v>0.41071428571428498</v>
      </c>
      <c r="M1372">
        <v>0.98214285714285698</v>
      </c>
      <c r="N1372">
        <v>0.41441441441441401</v>
      </c>
    </row>
    <row r="1373" spans="1:14" x14ac:dyDescent="0.25">
      <c r="A1373">
        <v>90</v>
      </c>
      <c r="B1373">
        <v>3</v>
      </c>
      <c r="C1373" t="s">
        <v>14</v>
      </c>
      <c r="D1373">
        <v>2</v>
      </c>
      <c r="E1373">
        <v>1048</v>
      </c>
      <c r="F1373">
        <v>1053</v>
      </c>
      <c r="G1373">
        <v>5</v>
      </c>
      <c r="H1373">
        <v>1041</v>
      </c>
      <c r="I1373">
        <v>7</v>
      </c>
      <c r="J1373">
        <v>12</v>
      </c>
      <c r="K1373">
        <v>0.99332061068702204</v>
      </c>
      <c r="L1373">
        <v>0.98860398860398802</v>
      </c>
      <c r="M1373">
        <v>0.99525166191832803</v>
      </c>
      <c r="N1373">
        <v>0.990956687291765</v>
      </c>
    </row>
    <row r="1374" spans="1:14" x14ac:dyDescent="0.25">
      <c r="A1374">
        <v>90</v>
      </c>
      <c r="B1374">
        <v>3</v>
      </c>
      <c r="C1374" t="s">
        <v>15</v>
      </c>
      <c r="D1374">
        <v>2</v>
      </c>
      <c r="E1374">
        <v>740</v>
      </c>
      <c r="F1374">
        <v>716</v>
      </c>
      <c r="G1374">
        <v>24</v>
      </c>
      <c r="H1374">
        <v>642</v>
      </c>
      <c r="I1374">
        <v>98</v>
      </c>
      <c r="J1374">
        <v>74</v>
      </c>
      <c r="K1374">
        <v>0.86756756756756703</v>
      </c>
      <c r="L1374">
        <v>0.89664804469273696</v>
      </c>
      <c r="M1374">
        <v>1.03351955307262</v>
      </c>
      <c r="N1374">
        <v>0.88186813186813195</v>
      </c>
    </row>
    <row r="1375" spans="1:14" x14ac:dyDescent="0.25">
      <c r="A1375">
        <v>90</v>
      </c>
      <c r="B1375">
        <v>3</v>
      </c>
      <c r="C1375" t="s">
        <v>16</v>
      </c>
      <c r="D1375">
        <v>2</v>
      </c>
      <c r="E1375">
        <v>229</v>
      </c>
      <c r="F1375">
        <v>224</v>
      </c>
      <c r="G1375">
        <v>5</v>
      </c>
      <c r="H1375">
        <v>101</v>
      </c>
      <c r="I1375">
        <v>128</v>
      </c>
      <c r="J1375">
        <v>123</v>
      </c>
      <c r="K1375">
        <v>0.44104803493449701</v>
      </c>
      <c r="L1375">
        <v>0.45089285714285698</v>
      </c>
      <c r="M1375">
        <v>1.0223214285714199</v>
      </c>
      <c r="N1375">
        <v>0.44591611479028598</v>
      </c>
    </row>
    <row r="1376" spans="1:14" x14ac:dyDescent="0.25">
      <c r="A1376">
        <v>90</v>
      </c>
      <c r="B1376">
        <v>3</v>
      </c>
      <c r="C1376" t="s">
        <v>14</v>
      </c>
      <c r="D1376">
        <v>3</v>
      </c>
      <c r="E1376">
        <v>1054</v>
      </c>
      <c r="F1376">
        <v>1053</v>
      </c>
      <c r="G1376">
        <v>1</v>
      </c>
      <c r="H1376">
        <v>1048</v>
      </c>
      <c r="I1376">
        <v>6</v>
      </c>
      <c r="J1376">
        <v>5</v>
      </c>
      <c r="K1376">
        <v>0.99430740037950605</v>
      </c>
      <c r="L1376">
        <v>0.99525166191832803</v>
      </c>
      <c r="M1376">
        <v>1.0009496676163301</v>
      </c>
      <c r="N1376">
        <v>0.99477930707166495</v>
      </c>
    </row>
    <row r="1377" spans="1:14" x14ac:dyDescent="0.25">
      <c r="A1377">
        <v>90</v>
      </c>
      <c r="B1377">
        <v>3</v>
      </c>
      <c r="C1377" t="s">
        <v>15</v>
      </c>
      <c r="D1377">
        <v>3</v>
      </c>
      <c r="E1377">
        <v>713</v>
      </c>
      <c r="F1377">
        <v>716</v>
      </c>
      <c r="G1377">
        <v>3</v>
      </c>
      <c r="H1377">
        <v>654</v>
      </c>
      <c r="I1377">
        <v>59</v>
      </c>
      <c r="J1377">
        <v>62</v>
      </c>
      <c r="K1377">
        <v>0.91725105189340805</v>
      </c>
      <c r="L1377">
        <v>0.91340782122904995</v>
      </c>
      <c r="M1377">
        <v>0.99581005586592097</v>
      </c>
      <c r="N1377">
        <v>0.91532540237928595</v>
      </c>
    </row>
    <row r="1378" spans="1:14" x14ac:dyDescent="0.25">
      <c r="A1378">
        <v>90</v>
      </c>
      <c r="B1378">
        <v>3</v>
      </c>
      <c r="C1378" t="s">
        <v>16</v>
      </c>
      <c r="D1378">
        <v>3</v>
      </c>
      <c r="E1378">
        <v>222</v>
      </c>
      <c r="F1378">
        <v>224</v>
      </c>
      <c r="G1378">
        <v>2</v>
      </c>
      <c r="H1378">
        <v>184</v>
      </c>
      <c r="I1378">
        <v>38</v>
      </c>
      <c r="J1378">
        <v>40</v>
      </c>
      <c r="K1378">
        <v>0.82882882882882802</v>
      </c>
      <c r="L1378">
        <v>0.82142857142857095</v>
      </c>
      <c r="M1378">
        <v>0.99107142857142805</v>
      </c>
      <c r="N1378">
        <v>0.82511210762331799</v>
      </c>
    </row>
    <row r="1379" spans="1:14" x14ac:dyDescent="0.25">
      <c r="A1379">
        <v>90</v>
      </c>
      <c r="B1379">
        <v>4</v>
      </c>
      <c r="C1379" t="s">
        <v>14</v>
      </c>
      <c r="D1379">
        <v>1</v>
      </c>
      <c r="E1379">
        <v>1094</v>
      </c>
      <c r="F1379">
        <v>1101</v>
      </c>
      <c r="G1379">
        <v>7</v>
      </c>
      <c r="H1379">
        <v>1079</v>
      </c>
      <c r="I1379">
        <v>15</v>
      </c>
      <c r="J1379">
        <v>22</v>
      </c>
      <c r="K1379">
        <v>0.98628884826325403</v>
      </c>
      <c r="L1379">
        <v>0.980018165304268</v>
      </c>
      <c r="M1379">
        <v>0.99364214350590296</v>
      </c>
      <c r="N1379">
        <v>0.98314350797266503</v>
      </c>
    </row>
    <row r="1380" spans="1:14" x14ac:dyDescent="0.25">
      <c r="A1380">
        <v>90</v>
      </c>
      <c r="B1380">
        <v>4</v>
      </c>
      <c r="C1380" t="s">
        <v>15</v>
      </c>
      <c r="D1380">
        <v>1</v>
      </c>
      <c r="E1380">
        <v>636</v>
      </c>
      <c r="F1380">
        <v>614</v>
      </c>
      <c r="G1380">
        <v>22</v>
      </c>
      <c r="H1380">
        <v>521</v>
      </c>
      <c r="I1380">
        <v>115</v>
      </c>
      <c r="J1380">
        <v>93</v>
      </c>
      <c r="K1380">
        <v>0.81918238993710601</v>
      </c>
      <c r="L1380">
        <v>0.84853420195439699</v>
      </c>
      <c r="M1380">
        <v>1.0358306188924999</v>
      </c>
      <c r="N1380">
        <v>0.83360000000000001</v>
      </c>
    </row>
    <row r="1381" spans="1:14" x14ac:dyDescent="0.25">
      <c r="A1381">
        <v>90</v>
      </c>
      <c r="B1381">
        <v>4</v>
      </c>
      <c r="C1381" t="s">
        <v>16</v>
      </c>
      <c r="D1381">
        <v>1</v>
      </c>
      <c r="E1381">
        <v>208</v>
      </c>
      <c r="F1381">
        <v>228</v>
      </c>
      <c r="G1381">
        <v>20</v>
      </c>
      <c r="H1381">
        <v>68</v>
      </c>
      <c r="I1381">
        <v>140</v>
      </c>
      <c r="J1381">
        <v>160</v>
      </c>
      <c r="K1381">
        <v>0.32692307692307598</v>
      </c>
      <c r="L1381">
        <v>0.29824561403508698</v>
      </c>
      <c r="M1381">
        <v>0.91228070175438503</v>
      </c>
      <c r="N1381">
        <v>0.31192660550458701</v>
      </c>
    </row>
    <row r="1382" spans="1:14" x14ac:dyDescent="0.25">
      <c r="A1382">
        <v>90</v>
      </c>
      <c r="B1382">
        <v>4</v>
      </c>
      <c r="C1382" t="s">
        <v>14</v>
      </c>
      <c r="D1382">
        <v>2</v>
      </c>
      <c r="E1382">
        <v>1118</v>
      </c>
      <c r="F1382">
        <v>1101</v>
      </c>
      <c r="G1382">
        <v>17</v>
      </c>
      <c r="H1382">
        <v>1094</v>
      </c>
      <c r="I1382">
        <v>24</v>
      </c>
      <c r="J1382">
        <v>7</v>
      </c>
      <c r="K1382">
        <v>0.97853309481216399</v>
      </c>
      <c r="L1382">
        <v>0.99364214350590296</v>
      </c>
      <c r="M1382">
        <v>1.0154405086285101</v>
      </c>
      <c r="N1382">
        <v>0.986029743127534</v>
      </c>
    </row>
    <row r="1383" spans="1:14" x14ac:dyDescent="0.25">
      <c r="A1383">
        <v>90</v>
      </c>
      <c r="B1383">
        <v>4</v>
      </c>
      <c r="C1383" t="s">
        <v>15</v>
      </c>
      <c r="D1383">
        <v>2</v>
      </c>
      <c r="E1383">
        <v>661</v>
      </c>
      <c r="F1383">
        <v>614</v>
      </c>
      <c r="G1383">
        <v>47</v>
      </c>
      <c r="H1383">
        <v>534</v>
      </c>
      <c r="I1383">
        <v>127</v>
      </c>
      <c r="J1383">
        <v>80</v>
      </c>
      <c r="K1383">
        <v>0.80786686838124</v>
      </c>
      <c r="L1383">
        <v>0.86970684039087898</v>
      </c>
      <c r="M1383">
        <v>1.0765472312703499</v>
      </c>
      <c r="N1383">
        <v>0.83764705882352897</v>
      </c>
    </row>
    <row r="1384" spans="1:14" x14ac:dyDescent="0.25">
      <c r="A1384">
        <v>90</v>
      </c>
      <c r="B1384">
        <v>4</v>
      </c>
      <c r="C1384" t="s">
        <v>16</v>
      </c>
      <c r="D1384">
        <v>2</v>
      </c>
      <c r="E1384">
        <v>262</v>
      </c>
      <c r="F1384">
        <v>228</v>
      </c>
      <c r="G1384">
        <v>34</v>
      </c>
      <c r="H1384">
        <v>133</v>
      </c>
      <c r="I1384">
        <v>129</v>
      </c>
      <c r="J1384">
        <v>95</v>
      </c>
      <c r="K1384">
        <v>0.507633587786259</v>
      </c>
      <c r="L1384">
        <v>0.58333333333333304</v>
      </c>
      <c r="M1384">
        <v>1.1491228070175401</v>
      </c>
      <c r="N1384">
        <v>0.54285714285714204</v>
      </c>
    </row>
    <row r="1385" spans="1:14" x14ac:dyDescent="0.25">
      <c r="A1385">
        <v>90</v>
      </c>
      <c r="B1385">
        <v>4</v>
      </c>
      <c r="C1385" t="s">
        <v>14</v>
      </c>
      <c r="D1385">
        <v>3</v>
      </c>
      <c r="E1385">
        <v>1096</v>
      </c>
      <c r="F1385">
        <v>1101</v>
      </c>
      <c r="G1385">
        <v>5</v>
      </c>
      <c r="H1385">
        <v>1094</v>
      </c>
      <c r="I1385">
        <v>2</v>
      </c>
      <c r="J1385">
        <v>7</v>
      </c>
      <c r="K1385">
        <v>0.99817518248175097</v>
      </c>
      <c r="L1385">
        <v>0.99364214350590296</v>
      </c>
      <c r="M1385">
        <v>0.99545867393278797</v>
      </c>
      <c r="N1385">
        <v>0.99590350477924405</v>
      </c>
    </row>
    <row r="1386" spans="1:14" x14ac:dyDescent="0.25">
      <c r="A1386">
        <v>90</v>
      </c>
      <c r="B1386">
        <v>4</v>
      </c>
      <c r="C1386" t="s">
        <v>15</v>
      </c>
      <c r="D1386">
        <v>3</v>
      </c>
      <c r="E1386">
        <v>653</v>
      </c>
      <c r="F1386">
        <v>614</v>
      </c>
      <c r="G1386">
        <v>39</v>
      </c>
      <c r="H1386">
        <v>582</v>
      </c>
      <c r="I1386">
        <v>71</v>
      </c>
      <c r="J1386">
        <v>32</v>
      </c>
      <c r="K1386">
        <v>0.89127105666156203</v>
      </c>
      <c r="L1386">
        <v>0.94788273615635099</v>
      </c>
      <c r="M1386">
        <v>1.0635179153094401</v>
      </c>
      <c r="N1386">
        <v>0.91870560378847599</v>
      </c>
    </row>
    <row r="1387" spans="1:14" x14ac:dyDescent="0.25">
      <c r="A1387">
        <v>90</v>
      </c>
      <c r="B1387">
        <v>4</v>
      </c>
      <c r="C1387" t="s">
        <v>16</v>
      </c>
      <c r="D1387">
        <v>3</v>
      </c>
      <c r="E1387">
        <v>227</v>
      </c>
      <c r="F1387">
        <v>228</v>
      </c>
      <c r="G1387">
        <v>1</v>
      </c>
      <c r="H1387">
        <v>185</v>
      </c>
      <c r="I1387">
        <v>42</v>
      </c>
      <c r="J1387">
        <v>43</v>
      </c>
      <c r="K1387">
        <v>0.81497797356828094</v>
      </c>
      <c r="L1387">
        <v>0.81140350877192902</v>
      </c>
      <c r="M1387">
        <v>0.99561403508771895</v>
      </c>
      <c r="N1387">
        <v>0.81318681318681296</v>
      </c>
    </row>
    <row r="1388" spans="1:14" x14ac:dyDescent="0.25">
      <c r="A1388">
        <v>90</v>
      </c>
      <c r="B1388">
        <v>5</v>
      </c>
      <c r="C1388" t="s">
        <v>14</v>
      </c>
      <c r="D1388">
        <v>1</v>
      </c>
      <c r="E1388">
        <v>1058</v>
      </c>
      <c r="F1388">
        <v>1044</v>
      </c>
      <c r="G1388">
        <v>14</v>
      </c>
      <c r="H1388">
        <v>1038</v>
      </c>
      <c r="I1388">
        <v>20</v>
      </c>
      <c r="J1388">
        <v>6</v>
      </c>
      <c r="K1388">
        <v>0.98109640831758005</v>
      </c>
      <c r="L1388">
        <v>0.99425287356321801</v>
      </c>
      <c r="M1388">
        <v>1.0134099616858201</v>
      </c>
      <c r="N1388">
        <v>0.98763082778306299</v>
      </c>
    </row>
    <row r="1389" spans="1:14" x14ac:dyDescent="0.25">
      <c r="A1389">
        <v>90</v>
      </c>
      <c r="B1389">
        <v>5</v>
      </c>
      <c r="C1389" t="s">
        <v>15</v>
      </c>
      <c r="D1389">
        <v>1</v>
      </c>
      <c r="E1389">
        <v>710</v>
      </c>
      <c r="F1389">
        <v>668</v>
      </c>
      <c r="G1389">
        <v>42</v>
      </c>
      <c r="H1389">
        <v>556</v>
      </c>
      <c r="I1389">
        <v>154</v>
      </c>
      <c r="J1389">
        <v>112</v>
      </c>
      <c r="K1389">
        <v>0.78309859154929495</v>
      </c>
      <c r="L1389">
        <v>0.83233532934131704</v>
      </c>
      <c r="M1389">
        <v>1.062874251497</v>
      </c>
      <c r="N1389">
        <v>0.80696661828737304</v>
      </c>
    </row>
    <row r="1390" spans="1:14" x14ac:dyDescent="0.25">
      <c r="A1390">
        <v>90</v>
      </c>
      <c r="B1390">
        <v>5</v>
      </c>
      <c r="C1390" t="s">
        <v>16</v>
      </c>
      <c r="D1390">
        <v>1</v>
      </c>
      <c r="E1390">
        <v>238</v>
      </c>
      <c r="F1390">
        <v>217</v>
      </c>
      <c r="G1390">
        <v>21</v>
      </c>
      <c r="H1390">
        <v>77</v>
      </c>
      <c r="I1390">
        <v>161</v>
      </c>
      <c r="J1390">
        <v>140</v>
      </c>
      <c r="K1390">
        <v>0.32352941176470501</v>
      </c>
      <c r="L1390">
        <v>0.35483870967741898</v>
      </c>
      <c r="M1390">
        <v>1.0967741935483799</v>
      </c>
      <c r="N1390">
        <v>0.33846153846153798</v>
      </c>
    </row>
    <row r="1391" spans="1:14" x14ac:dyDescent="0.25">
      <c r="A1391">
        <v>90</v>
      </c>
      <c r="B1391">
        <v>5</v>
      </c>
      <c r="C1391" t="s">
        <v>14</v>
      </c>
      <c r="D1391">
        <v>2</v>
      </c>
      <c r="E1391">
        <v>1029</v>
      </c>
      <c r="F1391">
        <v>1044</v>
      </c>
      <c r="G1391">
        <v>15</v>
      </c>
      <c r="H1391">
        <v>1025</v>
      </c>
      <c r="I1391">
        <v>4</v>
      </c>
      <c r="J1391">
        <v>19</v>
      </c>
      <c r="K1391">
        <v>0.996112730806608</v>
      </c>
      <c r="L1391">
        <v>0.98180076628352397</v>
      </c>
      <c r="M1391">
        <v>0.98563218390804597</v>
      </c>
      <c r="N1391">
        <v>0.98890496864447597</v>
      </c>
    </row>
    <row r="1392" spans="1:14" x14ac:dyDescent="0.25">
      <c r="A1392">
        <v>90</v>
      </c>
      <c r="B1392">
        <v>5</v>
      </c>
      <c r="C1392" t="s">
        <v>15</v>
      </c>
      <c r="D1392">
        <v>2</v>
      </c>
      <c r="E1392">
        <v>757</v>
      </c>
      <c r="F1392">
        <v>668</v>
      </c>
      <c r="G1392">
        <v>89</v>
      </c>
      <c r="H1392">
        <v>612</v>
      </c>
      <c r="I1392">
        <v>145</v>
      </c>
      <c r="J1392">
        <v>56</v>
      </c>
      <c r="K1392">
        <v>0.80845442536327605</v>
      </c>
      <c r="L1392">
        <v>0.91616766467065802</v>
      </c>
      <c r="M1392">
        <v>1.1332335329341301</v>
      </c>
      <c r="N1392">
        <v>0.85894736842105202</v>
      </c>
    </row>
    <row r="1393" spans="1:14" x14ac:dyDescent="0.25">
      <c r="A1393">
        <v>90</v>
      </c>
      <c r="B1393">
        <v>5</v>
      </c>
      <c r="C1393" t="s">
        <v>16</v>
      </c>
      <c r="D1393">
        <v>2</v>
      </c>
      <c r="E1393">
        <v>214</v>
      </c>
      <c r="F1393">
        <v>217</v>
      </c>
      <c r="G1393">
        <v>3</v>
      </c>
      <c r="H1393">
        <v>57</v>
      </c>
      <c r="I1393">
        <v>157</v>
      </c>
      <c r="J1393">
        <v>160</v>
      </c>
      <c r="K1393">
        <v>0.26635514018691497</v>
      </c>
      <c r="L1393">
        <v>0.26267281105990697</v>
      </c>
      <c r="M1393">
        <v>0.986175115207373</v>
      </c>
      <c r="N1393">
        <v>0.264501160092807</v>
      </c>
    </row>
    <row r="1394" spans="1:14" x14ac:dyDescent="0.25">
      <c r="A1394">
        <v>90</v>
      </c>
      <c r="B1394">
        <v>5</v>
      </c>
      <c r="C1394" t="s">
        <v>14</v>
      </c>
      <c r="D1394">
        <v>3</v>
      </c>
      <c r="E1394">
        <v>1043</v>
      </c>
      <c r="F1394">
        <v>1044</v>
      </c>
      <c r="G1394">
        <v>1</v>
      </c>
      <c r="H1394">
        <v>1041</v>
      </c>
      <c r="I1394">
        <v>2</v>
      </c>
      <c r="J1394">
        <v>3</v>
      </c>
      <c r="K1394">
        <v>0.99808245445829302</v>
      </c>
      <c r="L1394">
        <v>0.99712643678160895</v>
      </c>
      <c r="M1394">
        <v>0.99904214559386895</v>
      </c>
      <c r="N1394">
        <v>0.99760421657882103</v>
      </c>
    </row>
    <row r="1395" spans="1:14" x14ac:dyDescent="0.25">
      <c r="A1395">
        <v>90</v>
      </c>
      <c r="B1395">
        <v>5</v>
      </c>
      <c r="C1395" t="s">
        <v>15</v>
      </c>
      <c r="D1395">
        <v>3</v>
      </c>
      <c r="E1395">
        <v>683</v>
      </c>
      <c r="F1395">
        <v>668</v>
      </c>
      <c r="G1395">
        <v>15</v>
      </c>
      <c r="H1395">
        <v>608</v>
      </c>
      <c r="I1395">
        <v>75</v>
      </c>
      <c r="J1395">
        <v>60</v>
      </c>
      <c r="K1395">
        <v>0.89019033674963399</v>
      </c>
      <c r="L1395">
        <v>0.91017964071856206</v>
      </c>
      <c r="M1395">
        <v>1.0224550898203499</v>
      </c>
      <c r="N1395">
        <v>0.90007401924500297</v>
      </c>
    </row>
    <row r="1396" spans="1:14" x14ac:dyDescent="0.25">
      <c r="A1396">
        <v>90</v>
      </c>
      <c r="B1396">
        <v>5</v>
      </c>
      <c r="C1396" t="s">
        <v>16</v>
      </c>
      <c r="D1396">
        <v>3</v>
      </c>
      <c r="E1396">
        <v>218</v>
      </c>
      <c r="F1396">
        <v>217</v>
      </c>
      <c r="G1396">
        <v>1</v>
      </c>
      <c r="H1396">
        <v>176</v>
      </c>
      <c r="I1396">
        <v>42</v>
      </c>
      <c r="J1396">
        <v>41</v>
      </c>
      <c r="K1396">
        <v>0.807339449541284</v>
      </c>
      <c r="L1396">
        <v>0.81105990783410098</v>
      </c>
      <c r="M1396">
        <v>1.0046082949308699</v>
      </c>
      <c r="N1396">
        <v>0.80919540229885001</v>
      </c>
    </row>
    <row r="1397" spans="1:14" x14ac:dyDescent="0.25">
      <c r="A1397">
        <v>90</v>
      </c>
      <c r="B1397">
        <v>6</v>
      </c>
      <c r="C1397" t="s">
        <v>14</v>
      </c>
      <c r="D1397">
        <v>1</v>
      </c>
      <c r="E1397">
        <v>921</v>
      </c>
      <c r="F1397">
        <v>915</v>
      </c>
      <c r="G1397">
        <v>6</v>
      </c>
      <c r="H1397">
        <v>902</v>
      </c>
      <c r="I1397">
        <v>19</v>
      </c>
      <c r="J1397">
        <v>13</v>
      </c>
      <c r="K1397">
        <v>0.97937024972855502</v>
      </c>
      <c r="L1397">
        <v>0.98579234972677598</v>
      </c>
      <c r="M1397">
        <v>1.00655737704918</v>
      </c>
      <c r="N1397">
        <v>0.98257080610021696</v>
      </c>
    </row>
    <row r="1398" spans="1:14" x14ac:dyDescent="0.25">
      <c r="A1398">
        <v>90</v>
      </c>
      <c r="B1398">
        <v>6</v>
      </c>
      <c r="C1398" t="s">
        <v>15</v>
      </c>
      <c r="D1398">
        <v>1</v>
      </c>
      <c r="E1398">
        <v>657</v>
      </c>
      <c r="F1398">
        <v>701</v>
      </c>
      <c r="G1398">
        <v>44</v>
      </c>
      <c r="H1398">
        <v>566</v>
      </c>
      <c r="I1398">
        <v>91</v>
      </c>
      <c r="J1398">
        <v>135</v>
      </c>
      <c r="K1398">
        <v>0.86149162861491602</v>
      </c>
      <c r="L1398">
        <v>0.80741797432239604</v>
      </c>
      <c r="M1398">
        <v>0.93723252496433596</v>
      </c>
      <c r="N1398">
        <v>0.83357879234167898</v>
      </c>
    </row>
    <row r="1399" spans="1:14" x14ac:dyDescent="0.25">
      <c r="A1399">
        <v>90</v>
      </c>
      <c r="B1399">
        <v>6</v>
      </c>
      <c r="C1399" t="s">
        <v>16</v>
      </c>
      <c r="D1399">
        <v>1</v>
      </c>
      <c r="E1399">
        <v>238</v>
      </c>
      <c r="F1399">
        <v>195</v>
      </c>
      <c r="G1399">
        <v>43</v>
      </c>
      <c r="H1399">
        <v>57</v>
      </c>
      <c r="I1399">
        <v>181</v>
      </c>
      <c r="J1399">
        <v>138</v>
      </c>
      <c r="K1399">
        <v>0.23949579831932699</v>
      </c>
      <c r="L1399">
        <v>0.29230769230769199</v>
      </c>
      <c r="M1399">
        <v>1.22051282051282</v>
      </c>
      <c r="N1399">
        <v>0.26327944572748202</v>
      </c>
    </row>
    <row r="1400" spans="1:14" x14ac:dyDescent="0.25">
      <c r="A1400">
        <v>90</v>
      </c>
      <c r="B1400">
        <v>6</v>
      </c>
      <c r="C1400" t="s">
        <v>14</v>
      </c>
      <c r="D1400">
        <v>2</v>
      </c>
      <c r="E1400">
        <v>905</v>
      </c>
      <c r="F1400">
        <v>915</v>
      </c>
      <c r="G1400">
        <v>10</v>
      </c>
      <c r="H1400">
        <v>893</v>
      </c>
      <c r="I1400">
        <v>12</v>
      </c>
      <c r="J1400">
        <v>22</v>
      </c>
      <c r="K1400">
        <v>0.98674033149171203</v>
      </c>
      <c r="L1400">
        <v>0.97595628415300495</v>
      </c>
      <c r="M1400">
        <v>0.989071038251366</v>
      </c>
      <c r="N1400">
        <v>0.98131868131868105</v>
      </c>
    </row>
    <row r="1401" spans="1:14" x14ac:dyDescent="0.25">
      <c r="A1401">
        <v>90</v>
      </c>
      <c r="B1401">
        <v>6</v>
      </c>
      <c r="C1401" t="s">
        <v>15</v>
      </c>
      <c r="D1401">
        <v>2</v>
      </c>
      <c r="E1401">
        <v>750</v>
      </c>
      <c r="F1401">
        <v>701</v>
      </c>
      <c r="G1401">
        <v>49</v>
      </c>
      <c r="H1401">
        <v>651</v>
      </c>
      <c r="I1401">
        <v>99</v>
      </c>
      <c r="J1401">
        <v>50</v>
      </c>
      <c r="K1401">
        <v>0.86799999999999999</v>
      </c>
      <c r="L1401">
        <v>0.92867332382310896</v>
      </c>
      <c r="M1401">
        <v>1.0699001426533501</v>
      </c>
      <c r="N1401">
        <v>0.89731219848380395</v>
      </c>
    </row>
    <row r="1402" spans="1:14" x14ac:dyDescent="0.25">
      <c r="A1402">
        <v>90</v>
      </c>
      <c r="B1402">
        <v>6</v>
      </c>
      <c r="C1402" t="s">
        <v>16</v>
      </c>
      <c r="D1402">
        <v>2</v>
      </c>
      <c r="E1402">
        <v>201</v>
      </c>
      <c r="F1402">
        <v>195</v>
      </c>
      <c r="G1402">
        <v>6</v>
      </c>
      <c r="H1402">
        <v>85</v>
      </c>
      <c r="I1402">
        <v>116</v>
      </c>
      <c r="J1402">
        <v>110</v>
      </c>
      <c r="K1402">
        <v>0.422885572139303</v>
      </c>
      <c r="L1402">
        <v>0.43589743589743501</v>
      </c>
      <c r="M1402">
        <v>1.03076923076923</v>
      </c>
      <c r="N1402">
        <v>0.429292929292929</v>
      </c>
    </row>
    <row r="1403" spans="1:14" x14ac:dyDescent="0.25">
      <c r="A1403">
        <v>90</v>
      </c>
      <c r="B1403">
        <v>6</v>
      </c>
      <c r="C1403" t="s">
        <v>14</v>
      </c>
      <c r="D1403">
        <v>3</v>
      </c>
      <c r="E1403">
        <v>922</v>
      </c>
      <c r="F1403">
        <v>915</v>
      </c>
      <c r="G1403">
        <v>7</v>
      </c>
      <c r="H1403">
        <v>911</v>
      </c>
      <c r="I1403">
        <v>11</v>
      </c>
      <c r="J1403">
        <v>4</v>
      </c>
      <c r="K1403">
        <v>0.98806941431670203</v>
      </c>
      <c r="L1403">
        <v>0.99562841530054602</v>
      </c>
      <c r="M1403">
        <v>1.00765027322404</v>
      </c>
      <c r="N1403">
        <v>0.99183451279259605</v>
      </c>
    </row>
    <row r="1404" spans="1:14" x14ac:dyDescent="0.25">
      <c r="A1404">
        <v>90</v>
      </c>
      <c r="B1404">
        <v>6</v>
      </c>
      <c r="C1404" t="s">
        <v>15</v>
      </c>
      <c r="D1404">
        <v>3</v>
      </c>
      <c r="E1404">
        <v>711</v>
      </c>
      <c r="F1404">
        <v>701</v>
      </c>
      <c r="G1404">
        <v>10</v>
      </c>
      <c r="H1404">
        <v>654</v>
      </c>
      <c r="I1404">
        <v>57</v>
      </c>
      <c r="J1404">
        <v>47</v>
      </c>
      <c r="K1404">
        <v>0.91983122362869196</v>
      </c>
      <c r="L1404">
        <v>0.93295292439372302</v>
      </c>
      <c r="M1404">
        <v>1.0142653352353701</v>
      </c>
      <c r="N1404">
        <v>0.92634560906515495</v>
      </c>
    </row>
    <row r="1405" spans="1:14" x14ac:dyDescent="0.25">
      <c r="A1405">
        <v>90</v>
      </c>
      <c r="B1405">
        <v>6</v>
      </c>
      <c r="C1405" t="s">
        <v>16</v>
      </c>
      <c r="D1405">
        <v>3</v>
      </c>
      <c r="E1405">
        <v>193</v>
      </c>
      <c r="F1405">
        <v>195</v>
      </c>
      <c r="G1405">
        <v>2</v>
      </c>
      <c r="H1405">
        <v>161</v>
      </c>
      <c r="I1405">
        <v>32</v>
      </c>
      <c r="J1405">
        <v>34</v>
      </c>
      <c r="K1405">
        <v>0.83419689119170903</v>
      </c>
      <c r="L1405">
        <v>0.82564102564102504</v>
      </c>
      <c r="M1405">
        <v>0.989743589743589</v>
      </c>
      <c r="N1405">
        <v>0.82989690721649401</v>
      </c>
    </row>
    <row r="1406" spans="1:14" x14ac:dyDescent="0.25">
      <c r="A1406">
        <v>90</v>
      </c>
      <c r="B1406">
        <v>7</v>
      </c>
      <c r="C1406" t="s">
        <v>14</v>
      </c>
      <c r="D1406">
        <v>1</v>
      </c>
      <c r="E1406">
        <v>1247</v>
      </c>
      <c r="F1406">
        <v>1230</v>
      </c>
      <c r="G1406">
        <v>17</v>
      </c>
      <c r="H1406">
        <v>1225</v>
      </c>
      <c r="I1406">
        <v>22</v>
      </c>
      <c r="J1406">
        <v>5</v>
      </c>
      <c r="K1406">
        <v>0.98235765838011202</v>
      </c>
      <c r="L1406">
        <v>0.99593495934959297</v>
      </c>
      <c r="M1406">
        <v>1.01382113821138</v>
      </c>
      <c r="N1406">
        <v>0.98909971740007996</v>
      </c>
    </row>
    <row r="1407" spans="1:14" x14ac:dyDescent="0.25">
      <c r="A1407">
        <v>90</v>
      </c>
      <c r="B1407">
        <v>7</v>
      </c>
      <c r="C1407" t="s">
        <v>15</v>
      </c>
      <c r="D1407">
        <v>1</v>
      </c>
      <c r="E1407">
        <v>780</v>
      </c>
      <c r="F1407">
        <v>761</v>
      </c>
      <c r="G1407">
        <v>19</v>
      </c>
      <c r="H1407">
        <v>647</v>
      </c>
      <c r="I1407">
        <v>133</v>
      </c>
      <c r="J1407">
        <v>114</v>
      </c>
      <c r="K1407">
        <v>0.82948717948717898</v>
      </c>
      <c r="L1407">
        <v>0.85019710906701695</v>
      </c>
      <c r="M1407">
        <v>1.0249671484888301</v>
      </c>
      <c r="N1407">
        <v>0.83971447112264697</v>
      </c>
    </row>
    <row r="1408" spans="1:14" x14ac:dyDescent="0.25">
      <c r="A1408">
        <v>90</v>
      </c>
      <c r="B1408">
        <v>7</v>
      </c>
      <c r="C1408" t="s">
        <v>16</v>
      </c>
      <c r="D1408">
        <v>1</v>
      </c>
      <c r="E1408">
        <v>239</v>
      </c>
      <c r="F1408">
        <v>225</v>
      </c>
      <c r="G1408">
        <v>14</v>
      </c>
      <c r="H1408">
        <v>51</v>
      </c>
      <c r="I1408">
        <v>188</v>
      </c>
      <c r="J1408">
        <v>174</v>
      </c>
      <c r="K1408">
        <v>0.213389121338912</v>
      </c>
      <c r="L1408">
        <v>0.22666666666666599</v>
      </c>
      <c r="M1408">
        <v>1.06222222222222</v>
      </c>
      <c r="N1408">
        <v>0.21982758620689599</v>
      </c>
    </row>
    <row r="1409" spans="1:14" x14ac:dyDescent="0.25">
      <c r="A1409">
        <v>90</v>
      </c>
      <c r="B1409">
        <v>7</v>
      </c>
      <c r="C1409" t="s">
        <v>14</v>
      </c>
      <c r="D1409">
        <v>2</v>
      </c>
      <c r="E1409">
        <v>1219</v>
      </c>
      <c r="F1409">
        <v>1230</v>
      </c>
      <c r="G1409">
        <v>11</v>
      </c>
      <c r="H1409">
        <v>1206</v>
      </c>
      <c r="I1409">
        <v>13</v>
      </c>
      <c r="J1409">
        <v>24</v>
      </c>
      <c r="K1409">
        <v>0.98933552091878496</v>
      </c>
      <c r="L1409">
        <v>0.98048780487804799</v>
      </c>
      <c r="M1409">
        <v>0.99105691056910505</v>
      </c>
      <c r="N1409">
        <v>0.98489179256839499</v>
      </c>
    </row>
    <row r="1410" spans="1:14" x14ac:dyDescent="0.25">
      <c r="A1410">
        <v>90</v>
      </c>
      <c r="B1410">
        <v>7</v>
      </c>
      <c r="C1410" t="s">
        <v>15</v>
      </c>
      <c r="D1410">
        <v>2</v>
      </c>
      <c r="E1410">
        <v>796</v>
      </c>
      <c r="F1410">
        <v>761</v>
      </c>
      <c r="G1410">
        <v>35</v>
      </c>
      <c r="H1410">
        <v>664</v>
      </c>
      <c r="I1410">
        <v>132</v>
      </c>
      <c r="J1410">
        <v>97</v>
      </c>
      <c r="K1410">
        <v>0.83417085427135595</v>
      </c>
      <c r="L1410">
        <v>0.87253613666228602</v>
      </c>
      <c r="M1410">
        <v>1.04599211563731</v>
      </c>
      <c r="N1410">
        <v>0.85292228644829804</v>
      </c>
    </row>
    <row r="1411" spans="1:14" x14ac:dyDescent="0.25">
      <c r="A1411">
        <v>90</v>
      </c>
      <c r="B1411">
        <v>7</v>
      </c>
      <c r="C1411" t="s">
        <v>16</v>
      </c>
      <c r="D1411">
        <v>2</v>
      </c>
      <c r="E1411">
        <v>223</v>
      </c>
      <c r="F1411">
        <v>225</v>
      </c>
      <c r="G1411">
        <v>2</v>
      </c>
      <c r="H1411">
        <v>52</v>
      </c>
      <c r="I1411">
        <v>171</v>
      </c>
      <c r="J1411">
        <v>173</v>
      </c>
      <c r="K1411">
        <v>0.23318385650224199</v>
      </c>
      <c r="L1411">
        <v>0.23111111111111099</v>
      </c>
      <c r="M1411">
        <v>0.99111111111111105</v>
      </c>
      <c r="N1411">
        <v>0.23214285714285701</v>
      </c>
    </row>
    <row r="1412" spans="1:14" x14ac:dyDescent="0.25">
      <c r="A1412">
        <v>90</v>
      </c>
      <c r="B1412">
        <v>7</v>
      </c>
      <c r="C1412" t="s">
        <v>14</v>
      </c>
      <c r="D1412">
        <v>3</v>
      </c>
      <c r="E1412">
        <v>1233</v>
      </c>
      <c r="F1412">
        <v>1230</v>
      </c>
      <c r="G1412">
        <v>3</v>
      </c>
      <c r="H1412">
        <v>1225</v>
      </c>
      <c r="I1412">
        <v>8</v>
      </c>
      <c r="J1412">
        <v>5</v>
      </c>
      <c r="K1412">
        <v>0.99351175993511698</v>
      </c>
      <c r="L1412">
        <v>0.99593495934959297</v>
      </c>
      <c r="M1412">
        <v>1.0024390243902399</v>
      </c>
      <c r="N1412">
        <v>0.994721883881445</v>
      </c>
    </row>
    <row r="1413" spans="1:14" x14ac:dyDescent="0.25">
      <c r="A1413">
        <v>90</v>
      </c>
      <c r="B1413">
        <v>7</v>
      </c>
      <c r="C1413" t="s">
        <v>15</v>
      </c>
      <c r="D1413">
        <v>3</v>
      </c>
      <c r="E1413">
        <v>768</v>
      </c>
      <c r="F1413">
        <v>761</v>
      </c>
      <c r="G1413">
        <v>7</v>
      </c>
      <c r="H1413">
        <v>680</v>
      </c>
      <c r="I1413">
        <v>88</v>
      </c>
      <c r="J1413">
        <v>81</v>
      </c>
      <c r="K1413">
        <v>0.88541666666666596</v>
      </c>
      <c r="L1413">
        <v>0.89356110381077503</v>
      </c>
      <c r="M1413">
        <v>1.00919842312746</v>
      </c>
      <c r="N1413">
        <v>0.889470241988227</v>
      </c>
    </row>
    <row r="1414" spans="1:14" x14ac:dyDescent="0.25">
      <c r="A1414">
        <v>90</v>
      </c>
      <c r="B1414">
        <v>7</v>
      </c>
      <c r="C1414" t="s">
        <v>16</v>
      </c>
      <c r="D1414">
        <v>3</v>
      </c>
      <c r="E1414">
        <v>214</v>
      </c>
      <c r="F1414">
        <v>225</v>
      </c>
      <c r="G1414">
        <v>11</v>
      </c>
      <c r="H1414">
        <v>194</v>
      </c>
      <c r="I1414">
        <v>20</v>
      </c>
      <c r="J1414">
        <v>31</v>
      </c>
      <c r="K1414">
        <v>0.90654205607476601</v>
      </c>
      <c r="L1414">
        <v>0.862222222222222</v>
      </c>
      <c r="M1414">
        <v>0.95111111111111102</v>
      </c>
      <c r="N1414">
        <v>0.88382687927106995</v>
      </c>
    </row>
    <row r="1415" spans="1:14" x14ac:dyDescent="0.25">
      <c r="A1415">
        <v>90</v>
      </c>
      <c r="B1415">
        <v>8</v>
      </c>
      <c r="C1415" t="s">
        <v>14</v>
      </c>
      <c r="D1415">
        <v>1</v>
      </c>
      <c r="E1415">
        <v>1019</v>
      </c>
      <c r="F1415">
        <v>1035</v>
      </c>
      <c r="G1415">
        <v>16</v>
      </c>
      <c r="H1415">
        <v>1007</v>
      </c>
      <c r="I1415">
        <v>12</v>
      </c>
      <c r="J1415">
        <v>28</v>
      </c>
      <c r="K1415">
        <v>0.98822374877330699</v>
      </c>
      <c r="L1415">
        <v>0.97294685990338103</v>
      </c>
      <c r="M1415">
        <v>0.98454106280193199</v>
      </c>
      <c r="N1415">
        <v>0.98052580331061301</v>
      </c>
    </row>
    <row r="1416" spans="1:14" x14ac:dyDescent="0.25">
      <c r="A1416">
        <v>90</v>
      </c>
      <c r="B1416">
        <v>8</v>
      </c>
      <c r="C1416" t="s">
        <v>15</v>
      </c>
      <c r="D1416">
        <v>1</v>
      </c>
      <c r="E1416">
        <v>795</v>
      </c>
      <c r="F1416">
        <v>827</v>
      </c>
      <c r="G1416">
        <v>32</v>
      </c>
      <c r="H1416">
        <v>722</v>
      </c>
      <c r="I1416">
        <v>73</v>
      </c>
      <c r="J1416">
        <v>105</v>
      </c>
      <c r="K1416">
        <v>0.90817610062892995</v>
      </c>
      <c r="L1416">
        <v>0.87303506650544105</v>
      </c>
      <c r="M1416">
        <v>0.96130592503022905</v>
      </c>
      <c r="N1416">
        <v>0.89025893958076396</v>
      </c>
    </row>
    <row r="1417" spans="1:14" x14ac:dyDescent="0.25">
      <c r="A1417">
        <v>90</v>
      </c>
      <c r="B1417">
        <v>8</v>
      </c>
      <c r="C1417" t="s">
        <v>16</v>
      </c>
      <c r="D1417">
        <v>1</v>
      </c>
      <c r="E1417">
        <v>313</v>
      </c>
      <c r="F1417">
        <v>243</v>
      </c>
      <c r="G1417">
        <v>70</v>
      </c>
      <c r="H1417">
        <v>79</v>
      </c>
      <c r="I1417">
        <v>234</v>
      </c>
      <c r="J1417">
        <v>164</v>
      </c>
      <c r="K1417">
        <v>0.25239616613418497</v>
      </c>
      <c r="L1417">
        <v>0.32510288065843601</v>
      </c>
      <c r="M1417">
        <v>1.2880658436213901</v>
      </c>
      <c r="N1417">
        <v>0.284172661870503</v>
      </c>
    </row>
    <row r="1418" spans="1:14" x14ac:dyDescent="0.25">
      <c r="A1418">
        <v>90</v>
      </c>
      <c r="B1418">
        <v>8</v>
      </c>
      <c r="C1418" t="s">
        <v>14</v>
      </c>
      <c r="D1418">
        <v>2</v>
      </c>
      <c r="E1418">
        <v>1021</v>
      </c>
      <c r="F1418">
        <v>1035</v>
      </c>
      <c r="G1418">
        <v>14</v>
      </c>
      <c r="H1418">
        <v>1013</v>
      </c>
      <c r="I1418">
        <v>8</v>
      </c>
      <c r="J1418">
        <v>22</v>
      </c>
      <c r="K1418">
        <v>0.99216454456415204</v>
      </c>
      <c r="L1418">
        <v>0.97874396135265695</v>
      </c>
      <c r="M1418">
        <v>0.98647342995168996</v>
      </c>
      <c r="N1418">
        <v>0.98540856031128399</v>
      </c>
    </row>
    <row r="1419" spans="1:14" x14ac:dyDescent="0.25">
      <c r="A1419">
        <v>90</v>
      </c>
      <c r="B1419">
        <v>8</v>
      </c>
      <c r="C1419" t="s">
        <v>15</v>
      </c>
      <c r="D1419">
        <v>2</v>
      </c>
      <c r="E1419">
        <v>861</v>
      </c>
      <c r="F1419">
        <v>827</v>
      </c>
      <c r="G1419">
        <v>34</v>
      </c>
      <c r="H1419">
        <v>757</v>
      </c>
      <c r="I1419">
        <v>104</v>
      </c>
      <c r="J1419">
        <v>70</v>
      </c>
      <c r="K1419">
        <v>0.87921022067363497</v>
      </c>
      <c r="L1419">
        <v>0.91535671100362703</v>
      </c>
      <c r="M1419">
        <v>1.04111245465538</v>
      </c>
      <c r="N1419">
        <v>0.89691943127962004</v>
      </c>
    </row>
    <row r="1420" spans="1:14" x14ac:dyDescent="0.25">
      <c r="A1420">
        <v>90</v>
      </c>
      <c r="B1420">
        <v>8</v>
      </c>
      <c r="C1420" t="s">
        <v>16</v>
      </c>
      <c r="D1420">
        <v>2</v>
      </c>
      <c r="E1420">
        <v>310</v>
      </c>
      <c r="F1420">
        <v>243</v>
      </c>
      <c r="G1420">
        <v>67</v>
      </c>
      <c r="H1420">
        <v>56</v>
      </c>
      <c r="I1420">
        <v>254</v>
      </c>
      <c r="J1420">
        <v>187</v>
      </c>
      <c r="K1420">
        <v>0.18064516129032199</v>
      </c>
      <c r="L1420">
        <v>0.23045267489711899</v>
      </c>
      <c r="M1420">
        <v>1.2757201646090499</v>
      </c>
      <c r="N1420">
        <v>0.20253164556962</v>
      </c>
    </row>
    <row r="1421" spans="1:14" x14ac:dyDescent="0.25">
      <c r="A1421">
        <v>90</v>
      </c>
      <c r="B1421">
        <v>8</v>
      </c>
      <c r="C1421" t="s">
        <v>14</v>
      </c>
      <c r="D1421">
        <v>3</v>
      </c>
      <c r="E1421">
        <v>1032</v>
      </c>
      <c r="F1421">
        <v>1035</v>
      </c>
      <c r="G1421">
        <v>3</v>
      </c>
      <c r="H1421">
        <v>1025</v>
      </c>
      <c r="I1421">
        <v>7</v>
      </c>
      <c r="J1421">
        <v>10</v>
      </c>
      <c r="K1421">
        <v>0.99321705426356499</v>
      </c>
      <c r="L1421">
        <v>0.99033816425120702</v>
      </c>
      <c r="M1421">
        <v>0.99710144927536204</v>
      </c>
      <c r="N1421">
        <v>0.99177552007740599</v>
      </c>
    </row>
    <row r="1422" spans="1:14" x14ac:dyDescent="0.25">
      <c r="A1422">
        <v>90</v>
      </c>
      <c r="B1422">
        <v>8</v>
      </c>
      <c r="C1422" t="s">
        <v>15</v>
      </c>
      <c r="D1422">
        <v>3</v>
      </c>
      <c r="E1422">
        <v>832</v>
      </c>
      <c r="F1422">
        <v>827</v>
      </c>
      <c r="G1422">
        <v>5</v>
      </c>
      <c r="H1422">
        <v>770</v>
      </c>
      <c r="I1422">
        <v>62</v>
      </c>
      <c r="J1422">
        <v>57</v>
      </c>
      <c r="K1422">
        <v>0.92548076923076905</v>
      </c>
      <c r="L1422">
        <v>0.93107617896009598</v>
      </c>
      <c r="M1422">
        <v>1.0060459492140199</v>
      </c>
      <c r="N1422">
        <v>0.92827004219409204</v>
      </c>
    </row>
    <row r="1423" spans="1:14" x14ac:dyDescent="0.25">
      <c r="A1423">
        <v>90</v>
      </c>
      <c r="B1423">
        <v>8</v>
      </c>
      <c r="C1423" t="s">
        <v>16</v>
      </c>
      <c r="D1423">
        <v>3</v>
      </c>
      <c r="E1423">
        <v>238</v>
      </c>
      <c r="F1423">
        <v>243</v>
      </c>
      <c r="G1423">
        <v>5</v>
      </c>
      <c r="H1423">
        <v>190</v>
      </c>
      <c r="I1423">
        <v>48</v>
      </c>
      <c r="J1423">
        <v>53</v>
      </c>
      <c r="K1423">
        <v>0.79831932773109204</v>
      </c>
      <c r="L1423">
        <v>0.781893004115226</v>
      </c>
      <c r="M1423">
        <v>0.97942386831275696</v>
      </c>
      <c r="N1423">
        <v>0.79002079002078995</v>
      </c>
    </row>
    <row r="1424" spans="1:14" x14ac:dyDescent="0.25">
      <c r="A1424">
        <v>90</v>
      </c>
      <c r="B1424">
        <v>9</v>
      </c>
      <c r="C1424" t="s">
        <v>14</v>
      </c>
      <c r="D1424">
        <v>1</v>
      </c>
      <c r="E1424">
        <v>1120</v>
      </c>
      <c r="F1424">
        <v>1107</v>
      </c>
      <c r="G1424">
        <v>13</v>
      </c>
      <c r="H1424">
        <v>1097</v>
      </c>
      <c r="I1424">
        <v>23</v>
      </c>
      <c r="J1424">
        <v>10</v>
      </c>
      <c r="K1424">
        <v>0.97946428571428501</v>
      </c>
      <c r="L1424">
        <v>0.99096657633243002</v>
      </c>
      <c r="M1424">
        <v>1.01174345076784</v>
      </c>
      <c r="N1424">
        <v>0.98518185900314303</v>
      </c>
    </row>
    <row r="1425" spans="1:14" x14ac:dyDescent="0.25">
      <c r="A1425">
        <v>90</v>
      </c>
      <c r="B1425">
        <v>9</v>
      </c>
      <c r="C1425" t="s">
        <v>15</v>
      </c>
      <c r="D1425">
        <v>1</v>
      </c>
      <c r="E1425">
        <v>659</v>
      </c>
      <c r="F1425">
        <v>701</v>
      </c>
      <c r="G1425">
        <v>42</v>
      </c>
      <c r="H1425">
        <v>617</v>
      </c>
      <c r="I1425">
        <v>42</v>
      </c>
      <c r="J1425">
        <v>84</v>
      </c>
      <c r="K1425">
        <v>0.93626707132018205</v>
      </c>
      <c r="L1425">
        <v>0.88017118402282402</v>
      </c>
      <c r="M1425">
        <v>0.94008559201141195</v>
      </c>
      <c r="N1425">
        <v>0.90735294117647003</v>
      </c>
    </row>
    <row r="1426" spans="1:14" x14ac:dyDescent="0.25">
      <c r="A1426">
        <v>90</v>
      </c>
      <c r="B1426">
        <v>9</v>
      </c>
      <c r="C1426" t="s">
        <v>16</v>
      </c>
      <c r="D1426">
        <v>1</v>
      </c>
      <c r="E1426">
        <v>295</v>
      </c>
      <c r="F1426">
        <v>266</v>
      </c>
      <c r="G1426">
        <v>29</v>
      </c>
      <c r="H1426">
        <v>91</v>
      </c>
      <c r="I1426">
        <v>204</v>
      </c>
      <c r="J1426">
        <v>175</v>
      </c>
      <c r="K1426">
        <v>0.30847457627118602</v>
      </c>
      <c r="L1426">
        <v>0.34210526315789402</v>
      </c>
      <c r="M1426">
        <v>1.1090225563909699</v>
      </c>
      <c r="N1426">
        <v>0.32442067736185298</v>
      </c>
    </row>
    <row r="1427" spans="1:14" x14ac:dyDescent="0.25">
      <c r="A1427">
        <v>90</v>
      </c>
      <c r="B1427">
        <v>9</v>
      </c>
      <c r="C1427" t="s">
        <v>14</v>
      </c>
      <c r="D1427">
        <v>2</v>
      </c>
      <c r="E1427">
        <v>1104</v>
      </c>
      <c r="F1427">
        <v>1107</v>
      </c>
      <c r="G1427">
        <v>3</v>
      </c>
      <c r="H1427">
        <v>1094</v>
      </c>
      <c r="I1427">
        <v>10</v>
      </c>
      <c r="J1427">
        <v>13</v>
      </c>
      <c r="K1427">
        <v>0.99094202898550698</v>
      </c>
      <c r="L1427">
        <v>0.988256549232159</v>
      </c>
      <c r="M1427">
        <v>0.99728997289972898</v>
      </c>
      <c r="N1427">
        <v>0.989597467209407</v>
      </c>
    </row>
    <row r="1428" spans="1:14" x14ac:dyDescent="0.25">
      <c r="A1428">
        <v>90</v>
      </c>
      <c r="B1428">
        <v>9</v>
      </c>
      <c r="C1428" t="s">
        <v>15</v>
      </c>
      <c r="D1428">
        <v>2</v>
      </c>
      <c r="E1428">
        <v>707</v>
      </c>
      <c r="F1428">
        <v>701</v>
      </c>
      <c r="G1428">
        <v>6</v>
      </c>
      <c r="H1428">
        <v>636</v>
      </c>
      <c r="I1428">
        <v>71</v>
      </c>
      <c r="J1428">
        <v>65</v>
      </c>
      <c r="K1428">
        <v>0.89957567185289899</v>
      </c>
      <c r="L1428">
        <v>0.90727532097004204</v>
      </c>
      <c r="M1428">
        <v>1.0085592011412201</v>
      </c>
      <c r="N1428">
        <v>0.90340909090909005</v>
      </c>
    </row>
    <row r="1429" spans="1:14" x14ac:dyDescent="0.25">
      <c r="A1429">
        <v>90</v>
      </c>
      <c r="B1429">
        <v>9</v>
      </c>
      <c r="C1429" t="s">
        <v>16</v>
      </c>
      <c r="D1429">
        <v>2</v>
      </c>
      <c r="E1429">
        <v>357</v>
      </c>
      <c r="F1429">
        <v>266</v>
      </c>
      <c r="G1429">
        <v>91</v>
      </c>
      <c r="H1429">
        <v>75</v>
      </c>
      <c r="I1429">
        <v>282</v>
      </c>
      <c r="J1429">
        <v>191</v>
      </c>
      <c r="K1429">
        <v>0.21008403361344499</v>
      </c>
      <c r="L1429">
        <v>0.28195488721804501</v>
      </c>
      <c r="M1429">
        <v>1.34210526315789</v>
      </c>
      <c r="N1429">
        <v>0.24077046548956599</v>
      </c>
    </row>
    <row r="1430" spans="1:14" x14ac:dyDescent="0.25">
      <c r="A1430">
        <v>90</v>
      </c>
      <c r="B1430">
        <v>9</v>
      </c>
      <c r="C1430" t="s">
        <v>14</v>
      </c>
      <c r="D1430">
        <v>3</v>
      </c>
      <c r="E1430">
        <v>1109</v>
      </c>
      <c r="F1430">
        <v>1107</v>
      </c>
      <c r="G1430">
        <v>2</v>
      </c>
      <c r="H1430">
        <v>1102</v>
      </c>
      <c r="I1430">
        <v>7</v>
      </c>
      <c r="J1430">
        <v>5</v>
      </c>
      <c r="K1430">
        <v>0.99368800721370598</v>
      </c>
      <c r="L1430">
        <v>0.99548328816621501</v>
      </c>
      <c r="M1430">
        <v>1.0018066847335101</v>
      </c>
      <c r="N1430">
        <v>0.99458483754512605</v>
      </c>
    </row>
    <row r="1431" spans="1:14" x14ac:dyDescent="0.25">
      <c r="A1431">
        <v>90</v>
      </c>
      <c r="B1431">
        <v>9</v>
      </c>
      <c r="C1431" t="s">
        <v>15</v>
      </c>
      <c r="D1431">
        <v>3</v>
      </c>
      <c r="E1431">
        <v>679</v>
      </c>
      <c r="F1431">
        <v>701</v>
      </c>
      <c r="G1431">
        <v>22</v>
      </c>
      <c r="H1431">
        <v>650</v>
      </c>
      <c r="I1431">
        <v>29</v>
      </c>
      <c r="J1431">
        <v>51</v>
      </c>
      <c r="K1431">
        <v>0.95729013254786399</v>
      </c>
      <c r="L1431">
        <v>0.92724679029957202</v>
      </c>
      <c r="M1431">
        <v>0.96861626248216803</v>
      </c>
      <c r="N1431">
        <v>0.94202898550724601</v>
      </c>
    </row>
    <row r="1432" spans="1:14" x14ac:dyDescent="0.25">
      <c r="A1432">
        <v>90</v>
      </c>
      <c r="B1432">
        <v>9</v>
      </c>
      <c r="C1432" t="s">
        <v>16</v>
      </c>
      <c r="D1432">
        <v>3</v>
      </c>
      <c r="E1432">
        <v>252</v>
      </c>
      <c r="F1432">
        <v>266</v>
      </c>
      <c r="G1432">
        <v>14</v>
      </c>
      <c r="H1432">
        <v>215</v>
      </c>
      <c r="I1432">
        <v>37</v>
      </c>
      <c r="J1432">
        <v>51</v>
      </c>
      <c r="K1432">
        <v>0.85317460317460303</v>
      </c>
      <c r="L1432">
        <v>0.80827067669172903</v>
      </c>
      <c r="M1432">
        <v>0.94736842105263097</v>
      </c>
      <c r="N1432">
        <v>0.83011583011583001</v>
      </c>
    </row>
    <row r="1433" spans="1:14" x14ac:dyDescent="0.25">
      <c r="A1433">
        <v>90</v>
      </c>
      <c r="B1433">
        <v>10</v>
      </c>
      <c r="C1433" t="s">
        <v>14</v>
      </c>
      <c r="D1433">
        <v>1</v>
      </c>
      <c r="E1433">
        <v>1035</v>
      </c>
      <c r="F1433">
        <v>1014</v>
      </c>
      <c r="G1433">
        <v>21</v>
      </c>
      <c r="H1433">
        <v>1009</v>
      </c>
      <c r="I1433">
        <v>26</v>
      </c>
      <c r="J1433">
        <v>5</v>
      </c>
      <c r="K1433">
        <v>0.97487922705314001</v>
      </c>
      <c r="L1433">
        <v>0.99506903353057197</v>
      </c>
      <c r="M1433">
        <v>1.0207100591715901</v>
      </c>
      <c r="N1433">
        <v>0.98487066861883799</v>
      </c>
    </row>
    <row r="1434" spans="1:14" x14ac:dyDescent="0.25">
      <c r="A1434">
        <v>90</v>
      </c>
      <c r="B1434">
        <v>10</v>
      </c>
      <c r="C1434" t="s">
        <v>15</v>
      </c>
      <c r="D1434">
        <v>1</v>
      </c>
      <c r="E1434">
        <v>636</v>
      </c>
      <c r="F1434">
        <v>656</v>
      </c>
      <c r="G1434">
        <v>20</v>
      </c>
      <c r="H1434">
        <v>567</v>
      </c>
      <c r="I1434">
        <v>69</v>
      </c>
      <c r="J1434">
        <v>89</v>
      </c>
      <c r="K1434">
        <v>0.89150943396226401</v>
      </c>
      <c r="L1434">
        <v>0.86432926829268297</v>
      </c>
      <c r="M1434">
        <v>0.96951219512195097</v>
      </c>
      <c r="N1434">
        <v>0.87770897832817296</v>
      </c>
    </row>
    <row r="1435" spans="1:14" x14ac:dyDescent="0.25">
      <c r="A1435">
        <v>90</v>
      </c>
      <c r="B1435">
        <v>10</v>
      </c>
      <c r="C1435" t="s">
        <v>16</v>
      </c>
      <c r="D1435">
        <v>1</v>
      </c>
      <c r="E1435">
        <v>205</v>
      </c>
      <c r="F1435">
        <v>247</v>
      </c>
      <c r="G1435">
        <v>42</v>
      </c>
      <c r="H1435">
        <v>76</v>
      </c>
      <c r="I1435">
        <v>129</v>
      </c>
      <c r="J1435">
        <v>171</v>
      </c>
      <c r="K1435">
        <v>0.370731707317073</v>
      </c>
      <c r="L1435">
        <v>0.30769230769230699</v>
      </c>
      <c r="M1435">
        <v>0.82995951417003999</v>
      </c>
      <c r="N1435">
        <v>0.33628318584070699</v>
      </c>
    </row>
    <row r="1436" spans="1:14" x14ac:dyDescent="0.25">
      <c r="A1436">
        <v>90</v>
      </c>
      <c r="B1436">
        <v>10</v>
      </c>
      <c r="C1436" t="s">
        <v>14</v>
      </c>
      <c r="D1436">
        <v>2</v>
      </c>
      <c r="E1436">
        <v>1032</v>
      </c>
      <c r="F1436">
        <v>1014</v>
      </c>
      <c r="G1436">
        <v>18</v>
      </c>
      <c r="H1436">
        <v>1008</v>
      </c>
      <c r="I1436">
        <v>24</v>
      </c>
      <c r="J1436">
        <v>6</v>
      </c>
      <c r="K1436">
        <v>0.97674418604651103</v>
      </c>
      <c r="L1436">
        <v>0.99408284023668603</v>
      </c>
      <c r="M1436">
        <v>1.01775147928994</v>
      </c>
      <c r="N1436">
        <v>0.98533724340175899</v>
      </c>
    </row>
    <row r="1437" spans="1:14" x14ac:dyDescent="0.25">
      <c r="A1437">
        <v>90</v>
      </c>
      <c r="B1437">
        <v>10</v>
      </c>
      <c r="C1437" t="s">
        <v>15</v>
      </c>
      <c r="D1437">
        <v>2</v>
      </c>
      <c r="E1437">
        <v>680</v>
      </c>
      <c r="F1437">
        <v>656</v>
      </c>
      <c r="G1437">
        <v>24</v>
      </c>
      <c r="H1437">
        <v>605</v>
      </c>
      <c r="I1437">
        <v>75</v>
      </c>
      <c r="J1437">
        <v>51</v>
      </c>
      <c r="K1437">
        <v>0.88970588235294101</v>
      </c>
      <c r="L1437">
        <v>0.92225609756097504</v>
      </c>
      <c r="M1437">
        <v>1.0365853658536499</v>
      </c>
      <c r="N1437">
        <v>0.90568862275449002</v>
      </c>
    </row>
    <row r="1438" spans="1:14" x14ac:dyDescent="0.25">
      <c r="A1438">
        <v>90</v>
      </c>
      <c r="B1438">
        <v>10</v>
      </c>
      <c r="C1438" t="s">
        <v>16</v>
      </c>
      <c r="D1438">
        <v>2</v>
      </c>
      <c r="E1438">
        <v>238</v>
      </c>
      <c r="F1438">
        <v>247</v>
      </c>
      <c r="G1438">
        <v>9</v>
      </c>
      <c r="H1438">
        <v>64</v>
      </c>
      <c r="I1438">
        <v>174</v>
      </c>
      <c r="J1438">
        <v>183</v>
      </c>
      <c r="K1438">
        <v>0.26890756302521002</v>
      </c>
      <c r="L1438">
        <v>0.25910931174089002</v>
      </c>
      <c r="M1438">
        <v>0.96356275303643701</v>
      </c>
      <c r="N1438">
        <v>0.26391752577319499</v>
      </c>
    </row>
    <row r="1439" spans="1:14" x14ac:dyDescent="0.25">
      <c r="A1439">
        <v>90</v>
      </c>
      <c r="B1439">
        <v>10</v>
      </c>
      <c r="C1439" t="s">
        <v>14</v>
      </c>
      <c r="D1439">
        <v>3</v>
      </c>
      <c r="E1439">
        <v>1019</v>
      </c>
      <c r="F1439">
        <v>1014</v>
      </c>
      <c r="G1439">
        <v>5</v>
      </c>
      <c r="H1439">
        <v>1011</v>
      </c>
      <c r="I1439">
        <v>8</v>
      </c>
      <c r="J1439">
        <v>3</v>
      </c>
      <c r="K1439">
        <v>0.99214916584887103</v>
      </c>
      <c r="L1439">
        <v>0.99704142011834296</v>
      </c>
      <c r="M1439">
        <v>1.0049309664694199</v>
      </c>
      <c r="N1439">
        <v>0.99458927693064403</v>
      </c>
    </row>
    <row r="1440" spans="1:14" x14ac:dyDescent="0.25">
      <c r="A1440">
        <v>90</v>
      </c>
      <c r="B1440">
        <v>10</v>
      </c>
      <c r="C1440" t="s">
        <v>15</v>
      </c>
      <c r="D1440">
        <v>3</v>
      </c>
      <c r="E1440">
        <v>643</v>
      </c>
      <c r="F1440">
        <v>656</v>
      </c>
      <c r="G1440">
        <v>13</v>
      </c>
      <c r="H1440">
        <v>604</v>
      </c>
      <c r="I1440">
        <v>39</v>
      </c>
      <c r="J1440">
        <v>52</v>
      </c>
      <c r="K1440">
        <v>0.93934681181959501</v>
      </c>
      <c r="L1440">
        <v>0.92073170731707299</v>
      </c>
      <c r="M1440">
        <v>0.980182926829268</v>
      </c>
      <c r="N1440">
        <v>0.92994611239414904</v>
      </c>
    </row>
    <row r="1441" spans="1:14" x14ac:dyDescent="0.25">
      <c r="A1441">
        <v>90</v>
      </c>
      <c r="B1441">
        <v>10</v>
      </c>
      <c r="C1441" t="s">
        <v>16</v>
      </c>
      <c r="D1441">
        <v>3</v>
      </c>
      <c r="E1441">
        <v>239</v>
      </c>
      <c r="F1441">
        <v>247</v>
      </c>
      <c r="G1441">
        <v>8</v>
      </c>
      <c r="H1441">
        <v>208</v>
      </c>
      <c r="I1441">
        <v>31</v>
      </c>
      <c r="J1441">
        <v>39</v>
      </c>
      <c r="K1441">
        <v>0.87029288702928798</v>
      </c>
      <c r="L1441">
        <v>0.84210526315789402</v>
      </c>
      <c r="M1441">
        <v>0.96761133603238803</v>
      </c>
      <c r="N1441">
        <v>0.85596707818929996</v>
      </c>
    </row>
    <row r="1442" spans="1:14" x14ac:dyDescent="0.25">
      <c r="A1442">
        <v>90</v>
      </c>
      <c r="B1442">
        <v>11</v>
      </c>
      <c r="C1442" t="s">
        <v>14</v>
      </c>
      <c r="D1442">
        <v>1</v>
      </c>
      <c r="E1442">
        <v>1062</v>
      </c>
      <c r="F1442">
        <v>1070</v>
      </c>
      <c r="G1442">
        <v>8</v>
      </c>
      <c r="H1442">
        <v>1053</v>
      </c>
      <c r="I1442">
        <v>9</v>
      </c>
      <c r="J1442">
        <v>17</v>
      </c>
      <c r="K1442">
        <v>0.99152542372881303</v>
      </c>
      <c r="L1442">
        <v>0.98411214953270998</v>
      </c>
      <c r="M1442">
        <v>0.992523364485981</v>
      </c>
      <c r="N1442">
        <v>0.98780487804878003</v>
      </c>
    </row>
    <row r="1443" spans="1:14" x14ac:dyDescent="0.25">
      <c r="A1443">
        <v>90</v>
      </c>
      <c r="B1443">
        <v>11</v>
      </c>
      <c r="C1443" t="s">
        <v>15</v>
      </c>
      <c r="D1443">
        <v>1</v>
      </c>
      <c r="E1443">
        <v>688</v>
      </c>
      <c r="F1443">
        <v>700</v>
      </c>
      <c r="G1443">
        <v>12</v>
      </c>
      <c r="H1443">
        <v>590</v>
      </c>
      <c r="I1443">
        <v>98</v>
      </c>
      <c r="J1443">
        <v>110</v>
      </c>
      <c r="K1443">
        <v>0.85755813953488302</v>
      </c>
      <c r="L1443">
        <v>0.84285714285714197</v>
      </c>
      <c r="M1443">
        <v>0.98285714285714199</v>
      </c>
      <c r="N1443">
        <v>0.85014409221901999</v>
      </c>
    </row>
    <row r="1444" spans="1:14" x14ac:dyDescent="0.25">
      <c r="A1444">
        <v>90</v>
      </c>
      <c r="B1444">
        <v>11</v>
      </c>
      <c r="C1444" t="s">
        <v>16</v>
      </c>
      <c r="D1444">
        <v>1</v>
      </c>
      <c r="E1444">
        <v>244</v>
      </c>
      <c r="F1444">
        <v>239</v>
      </c>
      <c r="G1444">
        <v>5</v>
      </c>
      <c r="H1444">
        <v>75</v>
      </c>
      <c r="I1444">
        <v>169</v>
      </c>
      <c r="J1444">
        <v>164</v>
      </c>
      <c r="K1444">
        <v>0.30737704918032699</v>
      </c>
      <c r="L1444">
        <v>0.31380753138075301</v>
      </c>
      <c r="M1444">
        <v>1.02092050209205</v>
      </c>
      <c r="N1444">
        <v>0.31055900621117999</v>
      </c>
    </row>
    <row r="1445" spans="1:14" x14ac:dyDescent="0.25">
      <c r="A1445">
        <v>90</v>
      </c>
      <c r="B1445">
        <v>11</v>
      </c>
      <c r="C1445" t="s">
        <v>14</v>
      </c>
      <c r="D1445">
        <v>2</v>
      </c>
      <c r="E1445">
        <v>1070</v>
      </c>
      <c r="F1445">
        <v>1070</v>
      </c>
      <c r="G1445">
        <v>0</v>
      </c>
      <c r="H1445">
        <v>1064</v>
      </c>
      <c r="I1445">
        <v>6</v>
      </c>
      <c r="J1445">
        <v>6</v>
      </c>
      <c r="K1445">
        <v>0.99439252336448603</v>
      </c>
      <c r="L1445">
        <v>0.99439252336448603</v>
      </c>
      <c r="M1445">
        <v>1</v>
      </c>
      <c r="N1445">
        <v>0.99439252336448603</v>
      </c>
    </row>
    <row r="1446" spans="1:14" x14ac:dyDescent="0.25">
      <c r="A1446">
        <v>90</v>
      </c>
      <c r="B1446">
        <v>11</v>
      </c>
      <c r="C1446" t="s">
        <v>15</v>
      </c>
      <c r="D1446">
        <v>2</v>
      </c>
      <c r="E1446">
        <v>744</v>
      </c>
      <c r="F1446">
        <v>700</v>
      </c>
      <c r="G1446">
        <v>44</v>
      </c>
      <c r="H1446">
        <v>634</v>
      </c>
      <c r="I1446">
        <v>110</v>
      </c>
      <c r="J1446">
        <v>66</v>
      </c>
      <c r="K1446">
        <v>0.85215053763440796</v>
      </c>
      <c r="L1446">
        <v>0.90571428571428503</v>
      </c>
      <c r="M1446">
        <v>1.0628571428571401</v>
      </c>
      <c r="N1446">
        <v>0.87811634349030399</v>
      </c>
    </row>
    <row r="1447" spans="1:14" x14ac:dyDescent="0.25">
      <c r="A1447">
        <v>90</v>
      </c>
      <c r="B1447">
        <v>11</v>
      </c>
      <c r="C1447" t="s">
        <v>16</v>
      </c>
      <c r="D1447">
        <v>2</v>
      </c>
      <c r="E1447">
        <v>230</v>
      </c>
      <c r="F1447">
        <v>239</v>
      </c>
      <c r="G1447">
        <v>9</v>
      </c>
      <c r="H1447">
        <v>56</v>
      </c>
      <c r="I1447">
        <v>174</v>
      </c>
      <c r="J1447">
        <v>183</v>
      </c>
      <c r="K1447">
        <v>0.24347826086956501</v>
      </c>
      <c r="L1447">
        <v>0.23430962343096201</v>
      </c>
      <c r="M1447">
        <v>0.96234309623430903</v>
      </c>
      <c r="N1447">
        <v>0.23880597014925301</v>
      </c>
    </row>
    <row r="1448" spans="1:14" x14ac:dyDescent="0.25">
      <c r="A1448">
        <v>90</v>
      </c>
      <c r="B1448">
        <v>11</v>
      </c>
      <c r="C1448" t="s">
        <v>14</v>
      </c>
      <c r="D1448">
        <v>3</v>
      </c>
      <c r="E1448">
        <v>1073</v>
      </c>
      <c r="F1448">
        <v>1070</v>
      </c>
      <c r="G1448">
        <v>3</v>
      </c>
      <c r="H1448">
        <v>1069</v>
      </c>
      <c r="I1448">
        <v>4</v>
      </c>
      <c r="J1448">
        <v>1</v>
      </c>
      <c r="K1448">
        <v>0.99627213420316796</v>
      </c>
      <c r="L1448">
        <v>0.99906542056074699</v>
      </c>
      <c r="M1448">
        <v>1.0028037383177499</v>
      </c>
      <c r="N1448">
        <v>0.99766682221185199</v>
      </c>
    </row>
    <row r="1449" spans="1:14" x14ac:dyDescent="0.25">
      <c r="A1449">
        <v>90</v>
      </c>
      <c r="B1449">
        <v>11</v>
      </c>
      <c r="C1449" t="s">
        <v>15</v>
      </c>
      <c r="D1449">
        <v>3</v>
      </c>
      <c r="E1449">
        <v>697</v>
      </c>
      <c r="F1449">
        <v>700</v>
      </c>
      <c r="G1449">
        <v>3</v>
      </c>
      <c r="H1449">
        <v>633</v>
      </c>
      <c r="I1449">
        <v>64</v>
      </c>
      <c r="J1449">
        <v>67</v>
      </c>
      <c r="K1449">
        <v>0.90817790530846398</v>
      </c>
      <c r="L1449">
        <v>0.90428571428571403</v>
      </c>
      <c r="M1449">
        <v>0.995714285714285</v>
      </c>
      <c r="N1449">
        <v>0.90622763063707901</v>
      </c>
    </row>
    <row r="1450" spans="1:14" x14ac:dyDescent="0.25">
      <c r="A1450">
        <v>90</v>
      </c>
      <c r="B1450">
        <v>11</v>
      </c>
      <c r="C1450" t="s">
        <v>16</v>
      </c>
      <c r="D1450">
        <v>3</v>
      </c>
      <c r="E1450">
        <v>227</v>
      </c>
      <c r="F1450">
        <v>239</v>
      </c>
      <c r="G1450">
        <v>12</v>
      </c>
      <c r="H1450">
        <v>195</v>
      </c>
      <c r="I1450">
        <v>32</v>
      </c>
      <c r="J1450">
        <v>44</v>
      </c>
      <c r="K1450">
        <v>0.85903083700440497</v>
      </c>
      <c r="L1450">
        <v>0.81589958158995801</v>
      </c>
      <c r="M1450">
        <v>0.94979079497907903</v>
      </c>
      <c r="N1450">
        <v>0.83690987124463501</v>
      </c>
    </row>
    <row r="1451" spans="1:14" x14ac:dyDescent="0.25">
      <c r="A1451">
        <v>90</v>
      </c>
      <c r="B1451">
        <v>12</v>
      </c>
      <c r="C1451" t="s">
        <v>14</v>
      </c>
      <c r="D1451">
        <v>1</v>
      </c>
      <c r="E1451">
        <v>1011</v>
      </c>
      <c r="F1451">
        <v>1007</v>
      </c>
      <c r="G1451">
        <v>4</v>
      </c>
      <c r="H1451">
        <v>998</v>
      </c>
      <c r="I1451">
        <v>13</v>
      </c>
      <c r="J1451">
        <v>9</v>
      </c>
      <c r="K1451">
        <v>0.98714144411473703</v>
      </c>
      <c r="L1451">
        <v>0.991062562065541</v>
      </c>
      <c r="M1451">
        <v>1.00397219463753</v>
      </c>
      <c r="N1451">
        <v>0.98909811694747196</v>
      </c>
    </row>
    <row r="1452" spans="1:14" x14ac:dyDescent="0.25">
      <c r="A1452">
        <v>90</v>
      </c>
      <c r="B1452">
        <v>12</v>
      </c>
      <c r="C1452" t="s">
        <v>15</v>
      </c>
      <c r="D1452">
        <v>1</v>
      </c>
      <c r="E1452">
        <v>698</v>
      </c>
      <c r="F1452">
        <v>641</v>
      </c>
      <c r="G1452">
        <v>57</v>
      </c>
      <c r="H1452">
        <v>567</v>
      </c>
      <c r="I1452">
        <v>131</v>
      </c>
      <c r="J1452">
        <v>74</v>
      </c>
      <c r="K1452">
        <v>0.81232091690544395</v>
      </c>
      <c r="L1452">
        <v>0.88455538221528796</v>
      </c>
      <c r="M1452">
        <v>1.0889235569422699</v>
      </c>
      <c r="N1452">
        <v>0.84690067214339004</v>
      </c>
    </row>
    <row r="1453" spans="1:14" x14ac:dyDescent="0.25">
      <c r="A1453">
        <v>90</v>
      </c>
      <c r="B1453">
        <v>12</v>
      </c>
      <c r="C1453" t="s">
        <v>16</v>
      </c>
      <c r="D1453">
        <v>1</v>
      </c>
      <c r="E1453">
        <v>203</v>
      </c>
      <c r="F1453">
        <v>204</v>
      </c>
      <c r="G1453">
        <v>1</v>
      </c>
      <c r="H1453">
        <v>57</v>
      </c>
      <c r="I1453">
        <v>146</v>
      </c>
      <c r="J1453">
        <v>147</v>
      </c>
      <c r="K1453">
        <v>0.28078817733990102</v>
      </c>
      <c r="L1453">
        <v>0.27941176470588203</v>
      </c>
      <c r="M1453">
        <v>0.99509803921568596</v>
      </c>
      <c r="N1453">
        <v>0.28009828009827997</v>
      </c>
    </row>
    <row r="1454" spans="1:14" x14ac:dyDescent="0.25">
      <c r="A1454">
        <v>90</v>
      </c>
      <c r="B1454">
        <v>12</v>
      </c>
      <c r="C1454" t="s">
        <v>14</v>
      </c>
      <c r="D1454">
        <v>2</v>
      </c>
      <c r="E1454">
        <v>1015</v>
      </c>
      <c r="F1454">
        <v>1007</v>
      </c>
      <c r="G1454">
        <v>8</v>
      </c>
      <c r="H1454">
        <v>1006</v>
      </c>
      <c r="I1454">
        <v>9</v>
      </c>
      <c r="J1454">
        <v>1</v>
      </c>
      <c r="K1454">
        <v>0.99113300492610801</v>
      </c>
      <c r="L1454">
        <v>0.99900695134061501</v>
      </c>
      <c r="M1454">
        <v>1.0079443892750699</v>
      </c>
      <c r="N1454">
        <v>0.99505440158259095</v>
      </c>
    </row>
    <row r="1455" spans="1:14" x14ac:dyDescent="0.25">
      <c r="A1455">
        <v>90</v>
      </c>
      <c r="B1455">
        <v>12</v>
      </c>
      <c r="C1455" t="s">
        <v>15</v>
      </c>
      <c r="D1455">
        <v>2</v>
      </c>
      <c r="E1455">
        <v>656</v>
      </c>
      <c r="F1455">
        <v>641</v>
      </c>
      <c r="G1455">
        <v>15</v>
      </c>
      <c r="H1455">
        <v>529</v>
      </c>
      <c r="I1455">
        <v>127</v>
      </c>
      <c r="J1455">
        <v>112</v>
      </c>
      <c r="K1455">
        <v>0.80640243902439002</v>
      </c>
      <c r="L1455">
        <v>0.82527301092043603</v>
      </c>
      <c r="M1455">
        <v>1.0234009360374401</v>
      </c>
      <c r="N1455">
        <v>0.81572860447185802</v>
      </c>
    </row>
    <row r="1456" spans="1:14" x14ac:dyDescent="0.25">
      <c r="A1456">
        <v>90</v>
      </c>
      <c r="B1456">
        <v>12</v>
      </c>
      <c r="C1456" t="s">
        <v>16</v>
      </c>
      <c r="D1456">
        <v>2</v>
      </c>
      <c r="E1456">
        <v>209</v>
      </c>
      <c r="F1456">
        <v>204</v>
      </c>
      <c r="G1456">
        <v>5</v>
      </c>
      <c r="H1456">
        <v>47</v>
      </c>
      <c r="I1456">
        <v>162</v>
      </c>
      <c r="J1456">
        <v>157</v>
      </c>
      <c r="K1456">
        <v>0.22488038277511899</v>
      </c>
      <c r="L1456">
        <v>0.230392156862745</v>
      </c>
      <c r="M1456">
        <v>1.0245098039215601</v>
      </c>
      <c r="N1456">
        <v>0.227602905569007</v>
      </c>
    </row>
    <row r="1457" spans="1:14" x14ac:dyDescent="0.25">
      <c r="A1457">
        <v>90</v>
      </c>
      <c r="B1457">
        <v>12</v>
      </c>
      <c r="C1457" t="s">
        <v>14</v>
      </c>
      <c r="D1457">
        <v>3</v>
      </c>
      <c r="E1457">
        <v>1007</v>
      </c>
      <c r="F1457">
        <v>1007</v>
      </c>
      <c r="G1457">
        <v>0</v>
      </c>
      <c r="H1457">
        <v>1002</v>
      </c>
      <c r="I1457">
        <v>5</v>
      </c>
      <c r="J1457">
        <v>5</v>
      </c>
      <c r="K1457">
        <v>0.99503475670307795</v>
      </c>
      <c r="L1457">
        <v>0.99503475670307795</v>
      </c>
      <c r="M1457">
        <v>1</v>
      </c>
      <c r="N1457">
        <v>0.99503475670307795</v>
      </c>
    </row>
    <row r="1458" spans="1:14" x14ac:dyDescent="0.25">
      <c r="A1458">
        <v>90</v>
      </c>
      <c r="B1458">
        <v>12</v>
      </c>
      <c r="C1458" t="s">
        <v>15</v>
      </c>
      <c r="D1458">
        <v>3</v>
      </c>
      <c r="E1458">
        <v>660</v>
      </c>
      <c r="F1458">
        <v>641</v>
      </c>
      <c r="G1458">
        <v>19</v>
      </c>
      <c r="H1458">
        <v>580</v>
      </c>
      <c r="I1458">
        <v>80</v>
      </c>
      <c r="J1458">
        <v>61</v>
      </c>
      <c r="K1458">
        <v>0.87878787878787801</v>
      </c>
      <c r="L1458">
        <v>0.90483619344773702</v>
      </c>
      <c r="M1458">
        <v>1.0296411856474199</v>
      </c>
      <c r="N1458">
        <v>0.89162182936202905</v>
      </c>
    </row>
    <row r="1459" spans="1:14" x14ac:dyDescent="0.25">
      <c r="A1459">
        <v>90</v>
      </c>
      <c r="B1459">
        <v>12</v>
      </c>
      <c r="C1459" t="s">
        <v>16</v>
      </c>
      <c r="D1459">
        <v>3</v>
      </c>
      <c r="E1459">
        <v>206</v>
      </c>
      <c r="F1459">
        <v>204</v>
      </c>
      <c r="G1459">
        <v>2</v>
      </c>
      <c r="H1459">
        <v>176</v>
      </c>
      <c r="I1459">
        <v>30</v>
      </c>
      <c r="J1459">
        <v>28</v>
      </c>
      <c r="K1459">
        <v>0.85436893203883402</v>
      </c>
      <c r="L1459">
        <v>0.86274509803921495</v>
      </c>
      <c r="M1459">
        <v>1.0098039215686201</v>
      </c>
      <c r="N1459">
        <v>0.85853658536585298</v>
      </c>
    </row>
    <row r="1460" spans="1:14" x14ac:dyDescent="0.25">
      <c r="A1460">
        <v>90</v>
      </c>
      <c r="B1460">
        <v>13</v>
      </c>
      <c r="C1460" t="s">
        <v>14</v>
      </c>
      <c r="D1460">
        <v>1</v>
      </c>
      <c r="E1460">
        <v>1023</v>
      </c>
      <c r="F1460">
        <v>1000</v>
      </c>
      <c r="G1460">
        <v>23</v>
      </c>
      <c r="H1460">
        <v>999</v>
      </c>
      <c r="I1460">
        <v>24</v>
      </c>
      <c r="J1460">
        <v>1</v>
      </c>
      <c r="K1460">
        <v>0.97653958944281505</v>
      </c>
      <c r="L1460">
        <v>0.999</v>
      </c>
      <c r="M1460">
        <v>1.0229999999999999</v>
      </c>
      <c r="N1460">
        <v>0.98764211566979698</v>
      </c>
    </row>
    <row r="1461" spans="1:14" x14ac:dyDescent="0.25">
      <c r="A1461">
        <v>90</v>
      </c>
      <c r="B1461">
        <v>13</v>
      </c>
      <c r="C1461" t="s">
        <v>15</v>
      </c>
      <c r="D1461">
        <v>1</v>
      </c>
      <c r="E1461">
        <v>823</v>
      </c>
      <c r="F1461">
        <v>815</v>
      </c>
      <c r="G1461">
        <v>8</v>
      </c>
      <c r="H1461">
        <v>730</v>
      </c>
      <c r="I1461">
        <v>93</v>
      </c>
      <c r="J1461">
        <v>85</v>
      </c>
      <c r="K1461">
        <v>0.88699878493317097</v>
      </c>
      <c r="L1461">
        <v>0.89570552147239202</v>
      </c>
      <c r="M1461">
        <v>1.00981595092024</v>
      </c>
      <c r="N1461">
        <v>0.89133089133089105</v>
      </c>
    </row>
    <row r="1462" spans="1:14" x14ac:dyDescent="0.25">
      <c r="A1462">
        <v>90</v>
      </c>
      <c r="B1462">
        <v>13</v>
      </c>
      <c r="C1462" t="s">
        <v>16</v>
      </c>
      <c r="D1462">
        <v>1</v>
      </c>
      <c r="E1462">
        <v>283</v>
      </c>
      <c r="F1462">
        <v>216</v>
      </c>
      <c r="G1462">
        <v>67</v>
      </c>
      <c r="H1462">
        <v>62</v>
      </c>
      <c r="I1462">
        <v>221</v>
      </c>
      <c r="J1462">
        <v>154</v>
      </c>
      <c r="K1462">
        <v>0.21908127208480499</v>
      </c>
      <c r="L1462">
        <v>0.28703703703703698</v>
      </c>
      <c r="M1462">
        <v>1.31018518518518</v>
      </c>
      <c r="N1462">
        <v>0.24849699398797501</v>
      </c>
    </row>
    <row r="1463" spans="1:14" x14ac:dyDescent="0.25">
      <c r="A1463">
        <v>90</v>
      </c>
      <c r="B1463">
        <v>13</v>
      </c>
      <c r="C1463" t="s">
        <v>14</v>
      </c>
      <c r="D1463">
        <v>2</v>
      </c>
      <c r="E1463">
        <v>1013</v>
      </c>
      <c r="F1463">
        <v>1000</v>
      </c>
      <c r="G1463">
        <v>13</v>
      </c>
      <c r="H1463">
        <v>999</v>
      </c>
      <c r="I1463">
        <v>14</v>
      </c>
      <c r="J1463">
        <v>1</v>
      </c>
      <c r="K1463">
        <v>0.98617966436327698</v>
      </c>
      <c r="L1463">
        <v>0.999</v>
      </c>
      <c r="M1463">
        <v>1.0129999999999999</v>
      </c>
      <c r="N1463">
        <v>0.99254843517138602</v>
      </c>
    </row>
    <row r="1464" spans="1:14" x14ac:dyDescent="0.25">
      <c r="A1464">
        <v>90</v>
      </c>
      <c r="B1464">
        <v>13</v>
      </c>
      <c r="C1464" t="s">
        <v>15</v>
      </c>
      <c r="D1464">
        <v>2</v>
      </c>
      <c r="E1464">
        <v>839</v>
      </c>
      <c r="F1464">
        <v>815</v>
      </c>
      <c r="G1464">
        <v>24</v>
      </c>
      <c r="H1464">
        <v>737</v>
      </c>
      <c r="I1464">
        <v>102</v>
      </c>
      <c r="J1464">
        <v>78</v>
      </c>
      <c r="K1464">
        <v>0.878426698450536</v>
      </c>
      <c r="L1464">
        <v>0.90429447852760703</v>
      </c>
      <c r="M1464">
        <v>1.02944785276073</v>
      </c>
      <c r="N1464">
        <v>0.89117291414752098</v>
      </c>
    </row>
    <row r="1465" spans="1:14" x14ac:dyDescent="0.25">
      <c r="A1465">
        <v>90</v>
      </c>
      <c r="B1465">
        <v>13</v>
      </c>
      <c r="C1465" t="s">
        <v>16</v>
      </c>
      <c r="D1465">
        <v>2</v>
      </c>
      <c r="E1465">
        <v>273</v>
      </c>
      <c r="F1465">
        <v>216</v>
      </c>
      <c r="G1465">
        <v>57</v>
      </c>
      <c r="H1465">
        <v>38</v>
      </c>
      <c r="I1465">
        <v>235</v>
      </c>
      <c r="J1465">
        <v>178</v>
      </c>
      <c r="K1465">
        <v>0.139194139194139</v>
      </c>
      <c r="L1465">
        <v>0.17592592592592499</v>
      </c>
      <c r="M1465">
        <v>1.26388888888888</v>
      </c>
      <c r="N1465">
        <v>0.15541922290388499</v>
      </c>
    </row>
    <row r="1466" spans="1:14" x14ac:dyDescent="0.25">
      <c r="A1466">
        <v>90</v>
      </c>
      <c r="B1466">
        <v>13</v>
      </c>
      <c r="C1466" t="s">
        <v>14</v>
      </c>
      <c r="D1466">
        <v>3</v>
      </c>
      <c r="E1466">
        <v>1002</v>
      </c>
      <c r="F1466">
        <v>1000</v>
      </c>
      <c r="G1466">
        <v>2</v>
      </c>
      <c r="H1466">
        <v>998</v>
      </c>
      <c r="I1466">
        <v>4</v>
      </c>
      <c r="J1466">
        <v>2</v>
      </c>
      <c r="K1466">
        <v>0.99600798403193602</v>
      </c>
      <c r="L1466">
        <v>0.998</v>
      </c>
      <c r="M1466">
        <v>1.002</v>
      </c>
      <c r="N1466">
        <v>0.99700299700299699</v>
      </c>
    </row>
    <row r="1467" spans="1:14" x14ac:dyDescent="0.25">
      <c r="A1467">
        <v>90</v>
      </c>
      <c r="B1467">
        <v>13</v>
      </c>
      <c r="C1467" t="s">
        <v>15</v>
      </c>
      <c r="D1467">
        <v>3</v>
      </c>
      <c r="E1467">
        <v>808</v>
      </c>
      <c r="F1467">
        <v>815</v>
      </c>
      <c r="G1467">
        <v>7</v>
      </c>
      <c r="H1467">
        <v>760</v>
      </c>
      <c r="I1467">
        <v>48</v>
      </c>
      <c r="J1467">
        <v>55</v>
      </c>
      <c r="K1467">
        <v>0.94059405940593999</v>
      </c>
      <c r="L1467">
        <v>0.93251533742331205</v>
      </c>
      <c r="M1467">
        <v>0.99141104294478499</v>
      </c>
      <c r="N1467">
        <v>0.93653727664818198</v>
      </c>
    </row>
    <row r="1468" spans="1:14" x14ac:dyDescent="0.25">
      <c r="A1468">
        <v>90</v>
      </c>
      <c r="B1468">
        <v>13</v>
      </c>
      <c r="C1468" t="s">
        <v>16</v>
      </c>
      <c r="D1468">
        <v>3</v>
      </c>
      <c r="E1468">
        <v>216</v>
      </c>
      <c r="F1468">
        <v>216</v>
      </c>
      <c r="G1468">
        <v>0</v>
      </c>
      <c r="H1468">
        <v>184</v>
      </c>
      <c r="I1468">
        <v>32</v>
      </c>
      <c r="J1468">
        <v>32</v>
      </c>
      <c r="K1468">
        <v>0.85185185185185097</v>
      </c>
      <c r="L1468">
        <v>0.85185185185185097</v>
      </c>
      <c r="M1468">
        <v>1</v>
      </c>
      <c r="N1468">
        <v>0.85185185185185097</v>
      </c>
    </row>
    <row r="1469" spans="1:14" x14ac:dyDescent="0.25">
      <c r="A1469">
        <v>90</v>
      </c>
      <c r="B1469">
        <v>14</v>
      </c>
      <c r="C1469" t="s">
        <v>14</v>
      </c>
      <c r="D1469">
        <v>1</v>
      </c>
      <c r="E1469">
        <v>1060</v>
      </c>
      <c r="F1469">
        <v>1052</v>
      </c>
      <c r="G1469">
        <v>8</v>
      </c>
      <c r="H1469">
        <v>1046</v>
      </c>
      <c r="I1469">
        <v>14</v>
      </c>
      <c r="J1469">
        <v>6</v>
      </c>
      <c r="K1469">
        <v>0.98679245283018802</v>
      </c>
      <c r="L1469">
        <v>0.99429657794676796</v>
      </c>
      <c r="M1469">
        <v>1.00760456273764</v>
      </c>
      <c r="N1469">
        <v>0.99053030303030298</v>
      </c>
    </row>
    <row r="1470" spans="1:14" x14ac:dyDescent="0.25">
      <c r="A1470">
        <v>90</v>
      </c>
      <c r="B1470">
        <v>14</v>
      </c>
      <c r="C1470" t="s">
        <v>15</v>
      </c>
      <c r="D1470">
        <v>1</v>
      </c>
      <c r="E1470">
        <v>851</v>
      </c>
      <c r="F1470">
        <v>913</v>
      </c>
      <c r="G1470">
        <v>62</v>
      </c>
      <c r="H1470">
        <v>760</v>
      </c>
      <c r="I1470">
        <v>91</v>
      </c>
      <c r="J1470">
        <v>153</v>
      </c>
      <c r="K1470">
        <v>0.89306698002350104</v>
      </c>
      <c r="L1470">
        <v>0.83242059145673597</v>
      </c>
      <c r="M1470">
        <v>0.93209200438116102</v>
      </c>
      <c r="N1470">
        <v>0.86167800453514698</v>
      </c>
    </row>
    <row r="1471" spans="1:14" x14ac:dyDescent="0.25">
      <c r="A1471">
        <v>90</v>
      </c>
      <c r="B1471">
        <v>14</v>
      </c>
      <c r="C1471" t="s">
        <v>16</v>
      </c>
      <c r="D1471">
        <v>1</v>
      </c>
      <c r="E1471">
        <v>206</v>
      </c>
      <c r="F1471">
        <v>217</v>
      </c>
      <c r="G1471">
        <v>11</v>
      </c>
      <c r="H1471">
        <v>57</v>
      </c>
      <c r="I1471">
        <v>149</v>
      </c>
      <c r="J1471">
        <v>160</v>
      </c>
      <c r="K1471">
        <v>0.27669902912621303</v>
      </c>
      <c r="L1471">
        <v>0.26267281105990697</v>
      </c>
      <c r="M1471">
        <v>0.94930875576036799</v>
      </c>
      <c r="N1471">
        <v>0.26950354609929</v>
      </c>
    </row>
    <row r="1472" spans="1:14" x14ac:dyDescent="0.25">
      <c r="A1472">
        <v>90</v>
      </c>
      <c r="B1472">
        <v>14</v>
      </c>
      <c r="C1472" t="s">
        <v>14</v>
      </c>
      <c r="D1472">
        <v>2</v>
      </c>
      <c r="E1472">
        <v>1058</v>
      </c>
      <c r="F1472">
        <v>1052</v>
      </c>
      <c r="G1472">
        <v>6</v>
      </c>
      <c r="H1472">
        <v>1047</v>
      </c>
      <c r="I1472">
        <v>11</v>
      </c>
      <c r="J1472">
        <v>5</v>
      </c>
      <c r="K1472">
        <v>0.98960302457466898</v>
      </c>
      <c r="L1472">
        <v>0.99524714828897298</v>
      </c>
      <c r="M1472">
        <v>1.0057034220532299</v>
      </c>
      <c r="N1472">
        <v>0.992417061611374</v>
      </c>
    </row>
    <row r="1473" spans="1:14" x14ac:dyDescent="0.25">
      <c r="A1473">
        <v>90</v>
      </c>
      <c r="B1473">
        <v>14</v>
      </c>
      <c r="C1473" t="s">
        <v>15</v>
      </c>
      <c r="D1473">
        <v>2</v>
      </c>
      <c r="E1473">
        <v>1013</v>
      </c>
      <c r="F1473">
        <v>913</v>
      </c>
      <c r="G1473">
        <v>100</v>
      </c>
      <c r="H1473">
        <v>889</v>
      </c>
      <c r="I1473">
        <v>124</v>
      </c>
      <c r="J1473">
        <v>24</v>
      </c>
      <c r="K1473">
        <v>0.87759131293188497</v>
      </c>
      <c r="L1473">
        <v>0.973713033953997</v>
      </c>
      <c r="M1473">
        <v>1.1095290251916701</v>
      </c>
      <c r="N1473">
        <v>0.92315680166147396</v>
      </c>
    </row>
    <row r="1474" spans="1:14" x14ac:dyDescent="0.25">
      <c r="A1474">
        <v>90</v>
      </c>
      <c r="B1474">
        <v>14</v>
      </c>
      <c r="C1474" t="s">
        <v>16</v>
      </c>
      <c r="D1474">
        <v>2</v>
      </c>
      <c r="E1474">
        <v>257</v>
      </c>
      <c r="F1474">
        <v>217</v>
      </c>
      <c r="G1474">
        <v>40</v>
      </c>
      <c r="H1474">
        <v>60</v>
      </c>
      <c r="I1474">
        <v>197</v>
      </c>
      <c r="J1474">
        <v>157</v>
      </c>
      <c r="K1474">
        <v>0.23346303501945501</v>
      </c>
      <c r="L1474">
        <v>0.27649769585253398</v>
      </c>
      <c r="M1474">
        <v>1.18433179723502</v>
      </c>
      <c r="N1474">
        <v>0.253164556962025</v>
      </c>
    </row>
    <row r="1475" spans="1:14" x14ac:dyDescent="0.25">
      <c r="A1475">
        <v>90</v>
      </c>
      <c r="B1475">
        <v>14</v>
      </c>
      <c r="C1475" t="s">
        <v>14</v>
      </c>
      <c r="D1475">
        <v>3</v>
      </c>
      <c r="E1475">
        <v>1053</v>
      </c>
      <c r="F1475">
        <v>1052</v>
      </c>
      <c r="G1475">
        <v>1</v>
      </c>
      <c r="H1475">
        <v>1050</v>
      </c>
      <c r="I1475">
        <v>3</v>
      </c>
      <c r="J1475">
        <v>2</v>
      </c>
      <c r="K1475">
        <v>0.99715099715099698</v>
      </c>
      <c r="L1475">
        <v>0.99809885931558895</v>
      </c>
      <c r="M1475">
        <v>1.0009505703421999</v>
      </c>
      <c r="N1475">
        <v>0.99762470308788598</v>
      </c>
    </row>
    <row r="1476" spans="1:14" x14ac:dyDescent="0.25">
      <c r="A1476">
        <v>90</v>
      </c>
      <c r="B1476">
        <v>14</v>
      </c>
      <c r="C1476" t="s">
        <v>15</v>
      </c>
      <c r="D1476">
        <v>3</v>
      </c>
      <c r="E1476">
        <v>833</v>
      </c>
      <c r="F1476">
        <v>913</v>
      </c>
      <c r="G1476">
        <v>80</v>
      </c>
      <c r="H1476">
        <v>763</v>
      </c>
      <c r="I1476">
        <v>70</v>
      </c>
      <c r="J1476">
        <v>150</v>
      </c>
      <c r="K1476">
        <v>0.91596638655462104</v>
      </c>
      <c r="L1476">
        <v>0.83570646221248601</v>
      </c>
      <c r="M1476">
        <v>0.91237677984665899</v>
      </c>
      <c r="N1476">
        <v>0.873997709049255</v>
      </c>
    </row>
    <row r="1477" spans="1:14" x14ac:dyDescent="0.25">
      <c r="A1477">
        <v>90</v>
      </c>
      <c r="B1477">
        <v>14</v>
      </c>
      <c r="C1477" t="s">
        <v>16</v>
      </c>
      <c r="D1477">
        <v>3</v>
      </c>
      <c r="E1477">
        <v>209</v>
      </c>
      <c r="F1477">
        <v>217</v>
      </c>
      <c r="G1477">
        <v>8</v>
      </c>
      <c r="H1477">
        <v>181</v>
      </c>
      <c r="I1477">
        <v>28</v>
      </c>
      <c r="J1477">
        <v>36</v>
      </c>
      <c r="K1477">
        <v>0.86602870813397104</v>
      </c>
      <c r="L1477">
        <v>0.83410138248847898</v>
      </c>
      <c r="M1477">
        <v>0.963133640552995</v>
      </c>
      <c r="N1477">
        <v>0.84976525821596205</v>
      </c>
    </row>
    <row r="1478" spans="1:14" x14ac:dyDescent="0.25">
      <c r="A1478">
        <v>90</v>
      </c>
      <c r="B1478">
        <v>15</v>
      </c>
      <c r="C1478" t="s">
        <v>14</v>
      </c>
      <c r="D1478">
        <v>1</v>
      </c>
      <c r="E1478">
        <v>965</v>
      </c>
      <c r="F1478">
        <v>964</v>
      </c>
      <c r="G1478">
        <v>1</v>
      </c>
      <c r="H1478">
        <v>953</v>
      </c>
      <c r="I1478">
        <v>12</v>
      </c>
      <c r="J1478">
        <v>11</v>
      </c>
      <c r="K1478">
        <v>0.98756476683937799</v>
      </c>
      <c r="L1478">
        <v>0.98858921161825697</v>
      </c>
      <c r="M1478">
        <v>1.00103734439834</v>
      </c>
      <c r="N1478">
        <v>0.98807672369103094</v>
      </c>
    </row>
    <row r="1479" spans="1:14" x14ac:dyDescent="0.25">
      <c r="A1479">
        <v>90</v>
      </c>
      <c r="B1479">
        <v>15</v>
      </c>
      <c r="C1479" t="s">
        <v>15</v>
      </c>
      <c r="D1479">
        <v>1</v>
      </c>
      <c r="E1479">
        <v>730</v>
      </c>
      <c r="F1479">
        <v>774</v>
      </c>
      <c r="G1479">
        <v>44</v>
      </c>
      <c r="H1479">
        <v>660</v>
      </c>
      <c r="I1479">
        <v>70</v>
      </c>
      <c r="J1479">
        <v>114</v>
      </c>
      <c r="K1479">
        <v>0.90410958904109495</v>
      </c>
      <c r="L1479">
        <v>0.85271317829457305</v>
      </c>
      <c r="M1479">
        <v>0.94315245478036103</v>
      </c>
      <c r="N1479">
        <v>0.87765957446808496</v>
      </c>
    </row>
    <row r="1480" spans="1:14" x14ac:dyDescent="0.25">
      <c r="A1480">
        <v>90</v>
      </c>
      <c r="B1480">
        <v>15</v>
      </c>
      <c r="C1480" t="s">
        <v>16</v>
      </c>
      <c r="D1480">
        <v>1</v>
      </c>
      <c r="E1480">
        <v>249</v>
      </c>
      <c r="F1480">
        <v>218</v>
      </c>
      <c r="G1480">
        <v>31</v>
      </c>
      <c r="H1480">
        <v>61</v>
      </c>
      <c r="I1480">
        <v>188</v>
      </c>
      <c r="J1480">
        <v>157</v>
      </c>
      <c r="K1480">
        <v>0.24497991967871399</v>
      </c>
      <c r="L1480">
        <v>0.27981651376146699</v>
      </c>
      <c r="M1480">
        <v>1.1422018348623799</v>
      </c>
      <c r="N1480">
        <v>0.26124197002141297</v>
      </c>
    </row>
    <row r="1481" spans="1:14" x14ac:dyDescent="0.25">
      <c r="A1481">
        <v>90</v>
      </c>
      <c r="B1481">
        <v>15</v>
      </c>
      <c r="C1481" t="s">
        <v>14</v>
      </c>
      <c r="D1481">
        <v>2</v>
      </c>
      <c r="E1481">
        <v>954</v>
      </c>
      <c r="F1481">
        <v>964</v>
      </c>
      <c r="G1481">
        <v>10</v>
      </c>
      <c r="H1481">
        <v>952</v>
      </c>
      <c r="I1481">
        <v>2</v>
      </c>
      <c r="J1481">
        <v>12</v>
      </c>
      <c r="K1481">
        <v>0.99790356394129898</v>
      </c>
      <c r="L1481">
        <v>0.98755186721991695</v>
      </c>
      <c r="M1481">
        <v>0.98962655601659699</v>
      </c>
      <c r="N1481">
        <v>0.99270072992700698</v>
      </c>
    </row>
    <row r="1482" spans="1:14" x14ac:dyDescent="0.25">
      <c r="A1482">
        <v>90</v>
      </c>
      <c r="B1482">
        <v>15</v>
      </c>
      <c r="C1482" t="s">
        <v>15</v>
      </c>
      <c r="D1482">
        <v>2</v>
      </c>
      <c r="E1482">
        <v>805</v>
      </c>
      <c r="F1482">
        <v>774</v>
      </c>
      <c r="G1482">
        <v>31</v>
      </c>
      <c r="H1482">
        <v>712</v>
      </c>
      <c r="I1482">
        <v>93</v>
      </c>
      <c r="J1482">
        <v>62</v>
      </c>
      <c r="K1482">
        <v>0.88447204968944104</v>
      </c>
      <c r="L1482">
        <v>0.91989664082687295</v>
      </c>
      <c r="M1482">
        <v>1.04005167958656</v>
      </c>
      <c r="N1482">
        <v>0.90183660544648503</v>
      </c>
    </row>
    <row r="1483" spans="1:14" x14ac:dyDescent="0.25">
      <c r="A1483">
        <v>90</v>
      </c>
      <c r="B1483">
        <v>15</v>
      </c>
      <c r="C1483" t="s">
        <v>16</v>
      </c>
      <c r="D1483">
        <v>2</v>
      </c>
      <c r="E1483">
        <v>230</v>
      </c>
      <c r="F1483">
        <v>218</v>
      </c>
      <c r="G1483">
        <v>12</v>
      </c>
      <c r="H1483">
        <v>59</v>
      </c>
      <c r="I1483">
        <v>171</v>
      </c>
      <c r="J1483">
        <v>159</v>
      </c>
      <c r="K1483">
        <v>0.25652173913043402</v>
      </c>
      <c r="L1483">
        <v>0.27064220183486198</v>
      </c>
      <c r="M1483">
        <v>1.05504587155963</v>
      </c>
      <c r="N1483">
        <v>0.26339285714285698</v>
      </c>
    </row>
    <row r="1484" spans="1:14" x14ac:dyDescent="0.25">
      <c r="A1484">
        <v>90</v>
      </c>
      <c r="B1484">
        <v>15</v>
      </c>
      <c r="C1484" t="s">
        <v>14</v>
      </c>
      <c r="D1484">
        <v>3</v>
      </c>
      <c r="E1484">
        <v>963</v>
      </c>
      <c r="F1484">
        <v>964</v>
      </c>
      <c r="G1484">
        <v>1</v>
      </c>
      <c r="H1484">
        <v>960</v>
      </c>
      <c r="I1484">
        <v>3</v>
      </c>
      <c r="J1484">
        <v>4</v>
      </c>
      <c r="K1484">
        <v>0.99688473520249199</v>
      </c>
      <c r="L1484">
        <v>0.99585062240663902</v>
      </c>
      <c r="M1484">
        <v>0.99896265560165898</v>
      </c>
      <c r="N1484">
        <v>0.99636741048261501</v>
      </c>
    </row>
    <row r="1485" spans="1:14" x14ac:dyDescent="0.25">
      <c r="A1485">
        <v>90</v>
      </c>
      <c r="B1485">
        <v>15</v>
      </c>
      <c r="C1485" t="s">
        <v>15</v>
      </c>
      <c r="D1485">
        <v>3</v>
      </c>
      <c r="E1485">
        <v>763</v>
      </c>
      <c r="F1485">
        <v>774</v>
      </c>
      <c r="G1485">
        <v>11</v>
      </c>
      <c r="H1485">
        <v>722</v>
      </c>
      <c r="I1485">
        <v>41</v>
      </c>
      <c r="J1485">
        <v>52</v>
      </c>
      <c r="K1485">
        <v>0.94626474442988195</v>
      </c>
      <c r="L1485">
        <v>0.93281653746769999</v>
      </c>
      <c r="M1485">
        <v>0.98578811369509001</v>
      </c>
      <c r="N1485">
        <v>0.93949251789199695</v>
      </c>
    </row>
    <row r="1486" spans="1:14" x14ac:dyDescent="0.25">
      <c r="A1486">
        <v>90</v>
      </c>
      <c r="B1486">
        <v>15</v>
      </c>
      <c r="C1486" t="s">
        <v>16</v>
      </c>
      <c r="D1486">
        <v>3</v>
      </c>
      <c r="E1486">
        <v>212</v>
      </c>
      <c r="F1486">
        <v>218</v>
      </c>
      <c r="G1486">
        <v>6</v>
      </c>
      <c r="H1486">
        <v>184</v>
      </c>
      <c r="I1486">
        <v>28</v>
      </c>
      <c r="J1486">
        <v>34</v>
      </c>
      <c r="K1486">
        <v>0.86792452830188604</v>
      </c>
      <c r="L1486">
        <v>0.84403669724770602</v>
      </c>
      <c r="M1486">
        <v>0.97247706422018299</v>
      </c>
      <c r="N1486">
        <v>0.85581395348837197</v>
      </c>
    </row>
    <row r="1487" spans="1:14" x14ac:dyDescent="0.25">
      <c r="A1487">
        <v>90</v>
      </c>
      <c r="B1487">
        <v>16</v>
      </c>
      <c r="C1487" t="s">
        <v>14</v>
      </c>
      <c r="D1487">
        <v>1</v>
      </c>
      <c r="E1487">
        <v>1100</v>
      </c>
      <c r="F1487">
        <v>1109</v>
      </c>
      <c r="G1487">
        <v>9</v>
      </c>
      <c r="H1487">
        <v>1091</v>
      </c>
      <c r="I1487">
        <v>9</v>
      </c>
      <c r="J1487">
        <v>18</v>
      </c>
      <c r="K1487">
        <v>0.99181818181818104</v>
      </c>
      <c r="L1487">
        <v>0.98376916140667203</v>
      </c>
      <c r="M1487">
        <v>0.99188458070333596</v>
      </c>
      <c r="N1487">
        <v>0.98777727478497002</v>
      </c>
    </row>
    <row r="1488" spans="1:14" x14ac:dyDescent="0.25">
      <c r="A1488">
        <v>90</v>
      </c>
      <c r="B1488">
        <v>16</v>
      </c>
      <c r="C1488" t="s">
        <v>15</v>
      </c>
      <c r="D1488">
        <v>1</v>
      </c>
      <c r="E1488">
        <v>714</v>
      </c>
      <c r="F1488">
        <v>681</v>
      </c>
      <c r="G1488">
        <v>33</v>
      </c>
      <c r="H1488">
        <v>601</v>
      </c>
      <c r="I1488">
        <v>113</v>
      </c>
      <c r="J1488">
        <v>80</v>
      </c>
      <c r="K1488">
        <v>0.84173669467787104</v>
      </c>
      <c r="L1488">
        <v>0.88252569750367105</v>
      </c>
      <c r="M1488">
        <v>1.0484581497797301</v>
      </c>
      <c r="N1488">
        <v>0.86164874551971304</v>
      </c>
    </row>
    <row r="1489" spans="1:14" x14ac:dyDescent="0.25">
      <c r="A1489">
        <v>90</v>
      </c>
      <c r="B1489">
        <v>16</v>
      </c>
      <c r="C1489" t="s">
        <v>16</v>
      </c>
      <c r="D1489">
        <v>1</v>
      </c>
      <c r="E1489">
        <v>207</v>
      </c>
      <c r="F1489">
        <v>272</v>
      </c>
      <c r="G1489">
        <v>65</v>
      </c>
      <c r="H1489">
        <v>62</v>
      </c>
      <c r="I1489">
        <v>145</v>
      </c>
      <c r="J1489">
        <v>210</v>
      </c>
      <c r="K1489">
        <v>0.29951690821256</v>
      </c>
      <c r="L1489">
        <v>0.22794117647058801</v>
      </c>
      <c r="M1489">
        <v>0.76102941176470495</v>
      </c>
      <c r="N1489">
        <v>0.258872651356993</v>
      </c>
    </row>
    <row r="1490" spans="1:14" x14ac:dyDescent="0.25">
      <c r="A1490">
        <v>90</v>
      </c>
      <c r="B1490">
        <v>16</v>
      </c>
      <c r="C1490" t="s">
        <v>14</v>
      </c>
      <c r="D1490">
        <v>2</v>
      </c>
      <c r="E1490">
        <v>1107</v>
      </c>
      <c r="F1490">
        <v>1109</v>
      </c>
      <c r="G1490">
        <v>2</v>
      </c>
      <c r="H1490">
        <v>1097</v>
      </c>
      <c r="I1490">
        <v>10</v>
      </c>
      <c r="J1490">
        <v>12</v>
      </c>
      <c r="K1490">
        <v>0.99096657633243002</v>
      </c>
      <c r="L1490">
        <v>0.98917944093778098</v>
      </c>
      <c r="M1490">
        <v>0.99819657348962998</v>
      </c>
      <c r="N1490">
        <v>0.99007220216606395</v>
      </c>
    </row>
    <row r="1491" spans="1:14" x14ac:dyDescent="0.25">
      <c r="A1491">
        <v>90</v>
      </c>
      <c r="B1491">
        <v>16</v>
      </c>
      <c r="C1491" t="s">
        <v>15</v>
      </c>
      <c r="D1491">
        <v>2</v>
      </c>
      <c r="E1491">
        <v>716</v>
      </c>
      <c r="F1491">
        <v>681</v>
      </c>
      <c r="G1491">
        <v>35</v>
      </c>
      <c r="H1491">
        <v>599</v>
      </c>
      <c r="I1491">
        <v>117</v>
      </c>
      <c r="J1491">
        <v>82</v>
      </c>
      <c r="K1491">
        <v>0.83659217877094905</v>
      </c>
      <c r="L1491">
        <v>0.87958883994126202</v>
      </c>
      <c r="M1491">
        <v>1.0513950073421401</v>
      </c>
      <c r="N1491">
        <v>0.85755189692197498</v>
      </c>
    </row>
    <row r="1492" spans="1:14" x14ac:dyDescent="0.25">
      <c r="A1492">
        <v>90</v>
      </c>
      <c r="B1492">
        <v>16</v>
      </c>
      <c r="C1492" t="s">
        <v>16</v>
      </c>
      <c r="D1492">
        <v>2</v>
      </c>
      <c r="E1492">
        <v>175</v>
      </c>
      <c r="F1492">
        <v>272</v>
      </c>
      <c r="G1492">
        <v>97</v>
      </c>
      <c r="H1492">
        <v>57</v>
      </c>
      <c r="I1492">
        <v>118</v>
      </c>
      <c r="J1492">
        <v>215</v>
      </c>
      <c r="K1492">
        <v>0.32571428571428501</v>
      </c>
      <c r="L1492">
        <v>0.20955882352941099</v>
      </c>
      <c r="M1492">
        <v>0.64338235294117596</v>
      </c>
      <c r="N1492">
        <v>0.255033557046979</v>
      </c>
    </row>
    <row r="1493" spans="1:14" x14ac:dyDescent="0.25">
      <c r="A1493">
        <v>90</v>
      </c>
      <c r="B1493">
        <v>16</v>
      </c>
      <c r="C1493" t="s">
        <v>14</v>
      </c>
      <c r="D1493">
        <v>3</v>
      </c>
      <c r="E1493">
        <v>1114</v>
      </c>
      <c r="F1493">
        <v>1109</v>
      </c>
      <c r="G1493">
        <v>5</v>
      </c>
      <c r="H1493">
        <v>1106</v>
      </c>
      <c r="I1493">
        <v>8</v>
      </c>
      <c r="J1493">
        <v>3</v>
      </c>
      <c r="K1493">
        <v>0.99281867145421898</v>
      </c>
      <c r="L1493">
        <v>0.99729486023444502</v>
      </c>
      <c r="M1493">
        <v>1.0045085662759199</v>
      </c>
      <c r="N1493">
        <v>0.995051731893837</v>
      </c>
    </row>
    <row r="1494" spans="1:14" x14ac:dyDescent="0.25">
      <c r="A1494">
        <v>90</v>
      </c>
      <c r="B1494">
        <v>16</v>
      </c>
      <c r="C1494" t="s">
        <v>15</v>
      </c>
      <c r="D1494">
        <v>3</v>
      </c>
      <c r="E1494">
        <v>662</v>
      </c>
      <c r="F1494">
        <v>681</v>
      </c>
      <c r="G1494">
        <v>19</v>
      </c>
      <c r="H1494">
        <v>608</v>
      </c>
      <c r="I1494">
        <v>54</v>
      </c>
      <c r="J1494">
        <v>73</v>
      </c>
      <c r="K1494">
        <v>0.91842900302114805</v>
      </c>
      <c r="L1494">
        <v>0.89280469897209902</v>
      </c>
      <c r="M1494">
        <v>0.972099853157121</v>
      </c>
      <c r="N1494">
        <v>0.90543559195830203</v>
      </c>
    </row>
    <row r="1495" spans="1:14" x14ac:dyDescent="0.25">
      <c r="A1495">
        <v>90</v>
      </c>
      <c r="B1495">
        <v>16</v>
      </c>
      <c r="C1495" t="s">
        <v>16</v>
      </c>
      <c r="D1495">
        <v>3</v>
      </c>
      <c r="E1495">
        <v>243</v>
      </c>
      <c r="F1495">
        <v>272</v>
      </c>
      <c r="G1495">
        <v>29</v>
      </c>
      <c r="H1495">
        <v>207</v>
      </c>
      <c r="I1495">
        <v>36</v>
      </c>
      <c r="J1495">
        <v>65</v>
      </c>
      <c r="K1495">
        <v>0.85185185185185097</v>
      </c>
      <c r="L1495">
        <v>0.76102941176470495</v>
      </c>
      <c r="M1495">
        <v>0.89338235294117596</v>
      </c>
      <c r="N1495">
        <v>0.80388349514563096</v>
      </c>
    </row>
    <row r="1496" spans="1:14" x14ac:dyDescent="0.25">
      <c r="A1496">
        <v>90</v>
      </c>
      <c r="B1496">
        <v>17</v>
      </c>
      <c r="C1496" t="s">
        <v>14</v>
      </c>
      <c r="D1496">
        <v>1</v>
      </c>
      <c r="E1496">
        <v>1022</v>
      </c>
      <c r="F1496">
        <v>1029</v>
      </c>
      <c r="G1496">
        <v>7</v>
      </c>
      <c r="H1496">
        <v>1015</v>
      </c>
      <c r="I1496">
        <v>7</v>
      </c>
      <c r="J1496">
        <v>14</v>
      </c>
      <c r="K1496">
        <v>0.99315068493150604</v>
      </c>
      <c r="L1496">
        <v>0.98639455782312901</v>
      </c>
      <c r="M1496">
        <v>0.99319727891156395</v>
      </c>
      <c r="N1496">
        <v>0.98976109215017005</v>
      </c>
    </row>
    <row r="1497" spans="1:14" x14ac:dyDescent="0.25">
      <c r="A1497">
        <v>90</v>
      </c>
      <c r="B1497">
        <v>17</v>
      </c>
      <c r="C1497" t="s">
        <v>15</v>
      </c>
      <c r="D1497">
        <v>1</v>
      </c>
      <c r="E1497">
        <v>790</v>
      </c>
      <c r="F1497">
        <v>837</v>
      </c>
      <c r="G1497">
        <v>47</v>
      </c>
      <c r="H1497">
        <v>703</v>
      </c>
      <c r="I1497">
        <v>87</v>
      </c>
      <c r="J1497">
        <v>134</v>
      </c>
      <c r="K1497">
        <v>0.88987341772151896</v>
      </c>
      <c r="L1497">
        <v>0.83990442054958103</v>
      </c>
      <c r="M1497">
        <v>0.94384707287933001</v>
      </c>
      <c r="N1497">
        <v>0.86416717885679095</v>
      </c>
    </row>
    <row r="1498" spans="1:14" x14ac:dyDescent="0.25">
      <c r="A1498">
        <v>90</v>
      </c>
      <c r="B1498">
        <v>17</v>
      </c>
      <c r="C1498" t="s">
        <v>16</v>
      </c>
      <c r="D1498">
        <v>1</v>
      </c>
      <c r="E1498">
        <v>226</v>
      </c>
      <c r="F1498">
        <v>240</v>
      </c>
      <c r="G1498">
        <v>14</v>
      </c>
      <c r="H1498">
        <v>55</v>
      </c>
      <c r="I1498">
        <v>171</v>
      </c>
      <c r="J1498">
        <v>185</v>
      </c>
      <c r="K1498">
        <v>0.24336283185840701</v>
      </c>
      <c r="L1498">
        <v>0.22916666666666599</v>
      </c>
      <c r="M1498">
        <v>0.94166666666666599</v>
      </c>
      <c r="N1498">
        <v>0.23605150214592199</v>
      </c>
    </row>
    <row r="1499" spans="1:14" x14ac:dyDescent="0.25">
      <c r="A1499">
        <v>90</v>
      </c>
      <c r="B1499">
        <v>17</v>
      </c>
      <c r="C1499" t="s">
        <v>14</v>
      </c>
      <c r="D1499">
        <v>2</v>
      </c>
      <c r="E1499">
        <v>1019</v>
      </c>
      <c r="F1499">
        <v>1029</v>
      </c>
      <c r="G1499">
        <v>10</v>
      </c>
      <c r="H1499">
        <v>1014</v>
      </c>
      <c r="I1499">
        <v>5</v>
      </c>
      <c r="J1499">
        <v>15</v>
      </c>
      <c r="K1499">
        <v>0.99509322865554395</v>
      </c>
      <c r="L1499">
        <v>0.98542274052478096</v>
      </c>
      <c r="M1499">
        <v>0.99028182701652001</v>
      </c>
      <c r="N1499">
        <v>0.990234375</v>
      </c>
    </row>
    <row r="1500" spans="1:14" x14ac:dyDescent="0.25">
      <c r="A1500">
        <v>90</v>
      </c>
      <c r="B1500">
        <v>17</v>
      </c>
      <c r="C1500" t="s">
        <v>15</v>
      </c>
      <c r="D1500">
        <v>2</v>
      </c>
      <c r="E1500">
        <v>888</v>
      </c>
      <c r="F1500">
        <v>837</v>
      </c>
      <c r="G1500">
        <v>51</v>
      </c>
      <c r="H1500">
        <v>782</v>
      </c>
      <c r="I1500">
        <v>106</v>
      </c>
      <c r="J1500">
        <v>55</v>
      </c>
      <c r="K1500">
        <v>0.88063063063062996</v>
      </c>
      <c r="L1500">
        <v>0.93428912783751406</v>
      </c>
      <c r="M1500">
        <v>1.06093189964157</v>
      </c>
      <c r="N1500">
        <v>0.90666666666666595</v>
      </c>
    </row>
    <row r="1501" spans="1:14" x14ac:dyDescent="0.25">
      <c r="A1501">
        <v>90</v>
      </c>
      <c r="B1501">
        <v>17</v>
      </c>
      <c r="C1501" t="s">
        <v>16</v>
      </c>
      <c r="D1501">
        <v>2</v>
      </c>
      <c r="E1501">
        <v>282</v>
      </c>
      <c r="F1501">
        <v>240</v>
      </c>
      <c r="G1501">
        <v>42</v>
      </c>
      <c r="H1501">
        <v>62</v>
      </c>
      <c r="I1501">
        <v>220</v>
      </c>
      <c r="J1501">
        <v>178</v>
      </c>
      <c r="K1501">
        <v>0.219858156028368</v>
      </c>
      <c r="L1501">
        <v>0.25833333333333303</v>
      </c>
      <c r="M1501">
        <v>1.175</v>
      </c>
      <c r="N1501">
        <v>0.23754789272030599</v>
      </c>
    </row>
    <row r="1502" spans="1:14" x14ac:dyDescent="0.25">
      <c r="A1502">
        <v>90</v>
      </c>
      <c r="B1502">
        <v>17</v>
      </c>
      <c r="C1502" t="s">
        <v>14</v>
      </c>
      <c r="D1502">
        <v>3</v>
      </c>
      <c r="E1502">
        <v>1033</v>
      </c>
      <c r="F1502">
        <v>1029</v>
      </c>
      <c r="G1502">
        <v>4</v>
      </c>
      <c r="H1502">
        <v>1027</v>
      </c>
      <c r="I1502">
        <v>6</v>
      </c>
      <c r="J1502">
        <v>2</v>
      </c>
      <c r="K1502">
        <v>0.994191674733785</v>
      </c>
      <c r="L1502">
        <v>0.998056365403304</v>
      </c>
      <c r="M1502">
        <v>1.00388726919339</v>
      </c>
      <c r="N1502">
        <v>0.99612027158098904</v>
      </c>
    </row>
    <row r="1503" spans="1:14" x14ac:dyDescent="0.25">
      <c r="A1503">
        <v>90</v>
      </c>
      <c r="B1503">
        <v>17</v>
      </c>
      <c r="C1503" t="s">
        <v>15</v>
      </c>
      <c r="D1503">
        <v>3</v>
      </c>
      <c r="E1503">
        <v>830</v>
      </c>
      <c r="F1503">
        <v>837</v>
      </c>
      <c r="G1503">
        <v>7</v>
      </c>
      <c r="H1503">
        <v>780</v>
      </c>
      <c r="I1503">
        <v>50</v>
      </c>
      <c r="J1503">
        <v>57</v>
      </c>
      <c r="K1503">
        <v>0.93975903614457801</v>
      </c>
      <c r="L1503">
        <v>0.93189964157706096</v>
      </c>
      <c r="M1503">
        <v>0.99163679808841099</v>
      </c>
      <c r="N1503">
        <v>0.93581283743251298</v>
      </c>
    </row>
    <row r="1504" spans="1:14" x14ac:dyDescent="0.25">
      <c r="A1504">
        <v>90</v>
      </c>
      <c r="B1504">
        <v>17</v>
      </c>
      <c r="C1504" t="s">
        <v>16</v>
      </c>
      <c r="D1504">
        <v>3</v>
      </c>
      <c r="E1504">
        <v>239</v>
      </c>
      <c r="F1504">
        <v>240</v>
      </c>
      <c r="G1504">
        <v>1</v>
      </c>
      <c r="H1504">
        <v>193</v>
      </c>
      <c r="I1504">
        <v>46</v>
      </c>
      <c r="J1504">
        <v>47</v>
      </c>
      <c r="K1504">
        <v>0.80753138075313802</v>
      </c>
      <c r="L1504">
        <v>0.80416666666666603</v>
      </c>
      <c r="M1504">
        <v>0.99583333333333302</v>
      </c>
      <c r="N1504">
        <v>0.80584551148225403</v>
      </c>
    </row>
    <row r="1505" spans="1:14" x14ac:dyDescent="0.25">
      <c r="A1505">
        <v>90</v>
      </c>
      <c r="B1505">
        <v>18</v>
      </c>
      <c r="C1505" t="s">
        <v>14</v>
      </c>
      <c r="D1505">
        <v>1</v>
      </c>
      <c r="E1505">
        <v>1036</v>
      </c>
      <c r="F1505">
        <v>1044</v>
      </c>
      <c r="G1505">
        <v>8</v>
      </c>
      <c r="H1505">
        <v>1026</v>
      </c>
      <c r="I1505">
        <v>10</v>
      </c>
      <c r="J1505">
        <v>18</v>
      </c>
      <c r="K1505">
        <v>0.99034749034749003</v>
      </c>
      <c r="L1505">
        <v>0.98275862068965503</v>
      </c>
      <c r="M1505">
        <v>0.99233716475095701</v>
      </c>
      <c r="N1505">
        <v>0.98653846153846103</v>
      </c>
    </row>
    <row r="1506" spans="1:14" x14ac:dyDescent="0.25">
      <c r="A1506">
        <v>90</v>
      </c>
      <c r="B1506">
        <v>18</v>
      </c>
      <c r="C1506" t="s">
        <v>15</v>
      </c>
      <c r="D1506">
        <v>1</v>
      </c>
      <c r="E1506">
        <v>809</v>
      </c>
      <c r="F1506">
        <v>801</v>
      </c>
      <c r="G1506">
        <v>8</v>
      </c>
      <c r="H1506">
        <v>713</v>
      </c>
      <c r="I1506">
        <v>96</v>
      </c>
      <c r="J1506">
        <v>88</v>
      </c>
      <c r="K1506">
        <v>0.88133498145859002</v>
      </c>
      <c r="L1506">
        <v>0.89013732833957504</v>
      </c>
      <c r="M1506">
        <v>1.00998751560549</v>
      </c>
      <c r="N1506">
        <v>0.88571428571428501</v>
      </c>
    </row>
    <row r="1507" spans="1:14" x14ac:dyDescent="0.25">
      <c r="A1507">
        <v>90</v>
      </c>
      <c r="B1507">
        <v>18</v>
      </c>
      <c r="C1507" t="s">
        <v>16</v>
      </c>
      <c r="D1507">
        <v>1</v>
      </c>
      <c r="E1507">
        <v>238</v>
      </c>
      <c r="F1507">
        <v>252</v>
      </c>
      <c r="G1507">
        <v>14</v>
      </c>
      <c r="H1507">
        <v>79</v>
      </c>
      <c r="I1507">
        <v>159</v>
      </c>
      <c r="J1507">
        <v>173</v>
      </c>
      <c r="K1507">
        <v>0.33193277310924302</v>
      </c>
      <c r="L1507">
        <v>0.31349206349206299</v>
      </c>
      <c r="M1507">
        <v>0.94444444444444398</v>
      </c>
      <c r="N1507">
        <v>0.32244897959183599</v>
      </c>
    </row>
    <row r="1508" spans="1:14" x14ac:dyDescent="0.25">
      <c r="A1508">
        <v>90</v>
      </c>
      <c r="B1508">
        <v>18</v>
      </c>
      <c r="C1508" t="s">
        <v>14</v>
      </c>
      <c r="D1508">
        <v>2</v>
      </c>
      <c r="E1508">
        <v>1038</v>
      </c>
      <c r="F1508">
        <v>1044</v>
      </c>
      <c r="G1508">
        <v>6</v>
      </c>
      <c r="H1508">
        <v>1028</v>
      </c>
      <c r="I1508">
        <v>10</v>
      </c>
      <c r="J1508">
        <v>16</v>
      </c>
      <c r="K1508">
        <v>0.99036608863198405</v>
      </c>
      <c r="L1508">
        <v>0.98467432950191502</v>
      </c>
      <c r="M1508">
        <v>0.99425287356321801</v>
      </c>
      <c r="N1508">
        <v>0.98751200768491798</v>
      </c>
    </row>
    <row r="1509" spans="1:14" x14ac:dyDescent="0.25">
      <c r="A1509">
        <v>90</v>
      </c>
      <c r="B1509">
        <v>18</v>
      </c>
      <c r="C1509" t="s">
        <v>15</v>
      </c>
      <c r="D1509">
        <v>2</v>
      </c>
      <c r="E1509">
        <v>836</v>
      </c>
      <c r="F1509">
        <v>801</v>
      </c>
      <c r="G1509">
        <v>35</v>
      </c>
      <c r="H1509">
        <v>742</v>
      </c>
      <c r="I1509">
        <v>94</v>
      </c>
      <c r="J1509">
        <v>59</v>
      </c>
      <c r="K1509">
        <v>0.88755980861243999</v>
      </c>
      <c r="L1509">
        <v>0.92634207240948796</v>
      </c>
      <c r="M1509">
        <v>1.0436953807740299</v>
      </c>
      <c r="N1509">
        <v>0.90653634697617602</v>
      </c>
    </row>
    <row r="1510" spans="1:14" x14ac:dyDescent="0.25">
      <c r="A1510">
        <v>90</v>
      </c>
      <c r="B1510">
        <v>18</v>
      </c>
      <c r="C1510" t="s">
        <v>16</v>
      </c>
      <c r="D1510">
        <v>2</v>
      </c>
      <c r="E1510">
        <v>234</v>
      </c>
      <c r="F1510">
        <v>252</v>
      </c>
      <c r="G1510">
        <v>18</v>
      </c>
      <c r="H1510">
        <v>70</v>
      </c>
      <c r="I1510">
        <v>164</v>
      </c>
      <c r="J1510">
        <v>182</v>
      </c>
      <c r="K1510">
        <v>0.29914529914529903</v>
      </c>
      <c r="L1510">
        <v>0.27777777777777701</v>
      </c>
      <c r="M1510">
        <v>0.92857142857142805</v>
      </c>
      <c r="N1510">
        <v>0.28806584362139898</v>
      </c>
    </row>
    <row r="1511" spans="1:14" x14ac:dyDescent="0.25">
      <c r="A1511">
        <v>90</v>
      </c>
      <c r="B1511">
        <v>18</v>
      </c>
      <c r="C1511" t="s">
        <v>14</v>
      </c>
      <c r="D1511">
        <v>3</v>
      </c>
      <c r="E1511">
        <v>1051</v>
      </c>
      <c r="F1511">
        <v>1044</v>
      </c>
      <c r="G1511">
        <v>7</v>
      </c>
      <c r="H1511">
        <v>1042</v>
      </c>
      <c r="I1511">
        <v>9</v>
      </c>
      <c r="J1511">
        <v>2</v>
      </c>
      <c r="K1511">
        <v>0.99143672692673601</v>
      </c>
      <c r="L1511">
        <v>0.998084291187739</v>
      </c>
      <c r="M1511">
        <v>1.00670498084291</v>
      </c>
      <c r="N1511">
        <v>0.99474940334128803</v>
      </c>
    </row>
    <row r="1512" spans="1:14" x14ac:dyDescent="0.25">
      <c r="A1512">
        <v>90</v>
      </c>
      <c r="B1512">
        <v>18</v>
      </c>
      <c r="C1512" t="s">
        <v>15</v>
      </c>
      <c r="D1512">
        <v>3</v>
      </c>
      <c r="E1512">
        <v>794</v>
      </c>
      <c r="F1512">
        <v>801</v>
      </c>
      <c r="G1512">
        <v>7</v>
      </c>
      <c r="H1512">
        <v>755</v>
      </c>
      <c r="I1512">
        <v>39</v>
      </c>
      <c r="J1512">
        <v>46</v>
      </c>
      <c r="K1512">
        <v>0.95088161209068001</v>
      </c>
      <c r="L1512">
        <v>0.94257178526841401</v>
      </c>
      <c r="M1512">
        <v>0.99126092384519304</v>
      </c>
      <c r="N1512">
        <v>0.94670846394984298</v>
      </c>
    </row>
    <row r="1513" spans="1:14" x14ac:dyDescent="0.25">
      <c r="A1513">
        <v>90</v>
      </c>
      <c r="B1513">
        <v>18</v>
      </c>
      <c r="C1513" t="s">
        <v>16</v>
      </c>
      <c r="D1513">
        <v>3</v>
      </c>
      <c r="E1513">
        <v>238</v>
      </c>
      <c r="F1513">
        <v>252</v>
      </c>
      <c r="G1513">
        <v>14</v>
      </c>
      <c r="H1513">
        <v>207</v>
      </c>
      <c r="I1513">
        <v>31</v>
      </c>
      <c r="J1513">
        <v>45</v>
      </c>
      <c r="K1513">
        <v>0.869747899159663</v>
      </c>
      <c r="L1513">
        <v>0.82142857142857095</v>
      </c>
      <c r="M1513">
        <v>0.94444444444444398</v>
      </c>
      <c r="N1513">
        <v>0.84489795918367305</v>
      </c>
    </row>
    <row r="1514" spans="1:14" x14ac:dyDescent="0.25">
      <c r="A1514">
        <v>90</v>
      </c>
      <c r="B1514">
        <v>19</v>
      </c>
      <c r="C1514" t="s">
        <v>14</v>
      </c>
      <c r="D1514">
        <v>1</v>
      </c>
      <c r="E1514">
        <v>1067</v>
      </c>
      <c r="F1514">
        <v>1076</v>
      </c>
      <c r="G1514">
        <v>9</v>
      </c>
      <c r="H1514">
        <v>1057</v>
      </c>
      <c r="I1514">
        <v>10</v>
      </c>
      <c r="J1514">
        <v>19</v>
      </c>
      <c r="K1514">
        <v>0.99062792877225803</v>
      </c>
      <c r="L1514">
        <v>0.98234200743494404</v>
      </c>
      <c r="M1514">
        <v>0.99163568773234201</v>
      </c>
      <c r="N1514">
        <v>0.98646756882874398</v>
      </c>
    </row>
    <row r="1515" spans="1:14" x14ac:dyDescent="0.25">
      <c r="A1515">
        <v>90</v>
      </c>
      <c r="B1515">
        <v>19</v>
      </c>
      <c r="C1515" t="s">
        <v>15</v>
      </c>
      <c r="D1515">
        <v>1</v>
      </c>
      <c r="E1515">
        <v>722</v>
      </c>
      <c r="F1515">
        <v>753</v>
      </c>
      <c r="G1515">
        <v>31</v>
      </c>
      <c r="H1515">
        <v>646</v>
      </c>
      <c r="I1515">
        <v>76</v>
      </c>
      <c r="J1515">
        <v>107</v>
      </c>
      <c r="K1515">
        <v>0.89473684210526305</v>
      </c>
      <c r="L1515">
        <v>0.85790172642762197</v>
      </c>
      <c r="M1515">
        <v>0.95883134130145997</v>
      </c>
      <c r="N1515">
        <v>0.87593220338983002</v>
      </c>
    </row>
    <row r="1516" spans="1:14" x14ac:dyDescent="0.25">
      <c r="A1516">
        <v>90</v>
      </c>
      <c r="B1516">
        <v>19</v>
      </c>
      <c r="C1516" t="s">
        <v>16</v>
      </c>
      <c r="D1516">
        <v>1</v>
      </c>
      <c r="E1516">
        <v>199</v>
      </c>
      <c r="F1516">
        <v>245</v>
      </c>
      <c r="G1516">
        <v>46</v>
      </c>
      <c r="H1516">
        <v>84</v>
      </c>
      <c r="I1516">
        <v>115</v>
      </c>
      <c r="J1516">
        <v>161</v>
      </c>
      <c r="K1516">
        <v>0.42211055276381898</v>
      </c>
      <c r="L1516">
        <v>0.34285714285714203</v>
      </c>
      <c r="M1516">
        <v>0.81224489795918298</v>
      </c>
      <c r="N1516">
        <v>0.37837837837837801</v>
      </c>
    </row>
    <row r="1517" spans="1:14" x14ac:dyDescent="0.25">
      <c r="A1517">
        <v>90</v>
      </c>
      <c r="B1517">
        <v>19</v>
      </c>
      <c r="C1517" t="s">
        <v>14</v>
      </c>
      <c r="D1517">
        <v>2</v>
      </c>
      <c r="E1517">
        <v>1078</v>
      </c>
      <c r="F1517">
        <v>1076</v>
      </c>
      <c r="G1517">
        <v>2</v>
      </c>
      <c r="H1517">
        <v>1068</v>
      </c>
      <c r="I1517">
        <v>10</v>
      </c>
      <c r="J1517">
        <v>8</v>
      </c>
      <c r="K1517">
        <v>0.99072356215213297</v>
      </c>
      <c r="L1517">
        <v>0.99256505576208098</v>
      </c>
      <c r="M1517">
        <v>1.00185873605947</v>
      </c>
      <c r="N1517">
        <v>0.99164345403899701</v>
      </c>
    </row>
    <row r="1518" spans="1:14" x14ac:dyDescent="0.25">
      <c r="A1518">
        <v>90</v>
      </c>
      <c r="B1518">
        <v>19</v>
      </c>
      <c r="C1518" t="s">
        <v>15</v>
      </c>
      <c r="D1518">
        <v>2</v>
      </c>
      <c r="E1518">
        <v>778</v>
      </c>
      <c r="F1518">
        <v>753</v>
      </c>
      <c r="G1518">
        <v>25</v>
      </c>
      <c r="H1518">
        <v>680</v>
      </c>
      <c r="I1518">
        <v>98</v>
      </c>
      <c r="J1518">
        <v>73</v>
      </c>
      <c r="K1518">
        <v>0.87403598971722296</v>
      </c>
      <c r="L1518">
        <v>0.90305444887118103</v>
      </c>
      <c r="M1518">
        <v>1.03320053120849</v>
      </c>
      <c r="N1518">
        <v>0.88830829523187405</v>
      </c>
    </row>
    <row r="1519" spans="1:14" x14ac:dyDescent="0.25">
      <c r="A1519">
        <v>90</v>
      </c>
      <c r="B1519">
        <v>19</v>
      </c>
      <c r="C1519" t="s">
        <v>16</v>
      </c>
      <c r="D1519">
        <v>2</v>
      </c>
      <c r="E1519">
        <v>228</v>
      </c>
      <c r="F1519">
        <v>245</v>
      </c>
      <c r="G1519">
        <v>17</v>
      </c>
      <c r="H1519">
        <v>112</v>
      </c>
      <c r="I1519">
        <v>116</v>
      </c>
      <c r="J1519">
        <v>133</v>
      </c>
      <c r="K1519">
        <v>0.49122807017543801</v>
      </c>
      <c r="L1519">
        <v>0.45714285714285702</v>
      </c>
      <c r="M1519">
        <v>0.93061224489795902</v>
      </c>
      <c r="N1519">
        <v>0.47357293868921702</v>
      </c>
    </row>
    <row r="1520" spans="1:14" x14ac:dyDescent="0.25">
      <c r="A1520">
        <v>90</v>
      </c>
      <c r="B1520">
        <v>19</v>
      </c>
      <c r="C1520" t="s">
        <v>14</v>
      </c>
      <c r="D1520">
        <v>3</v>
      </c>
      <c r="E1520">
        <v>1078</v>
      </c>
      <c r="F1520">
        <v>1076</v>
      </c>
      <c r="G1520">
        <v>2</v>
      </c>
      <c r="H1520">
        <v>1072</v>
      </c>
      <c r="I1520">
        <v>6</v>
      </c>
      <c r="J1520">
        <v>4</v>
      </c>
      <c r="K1520">
        <v>0.99443413729128005</v>
      </c>
      <c r="L1520">
        <v>0.99628252788103999</v>
      </c>
      <c r="M1520">
        <v>1.00185873605947</v>
      </c>
      <c r="N1520">
        <v>0.995357474466109</v>
      </c>
    </row>
    <row r="1521" spans="1:14" x14ac:dyDescent="0.25">
      <c r="A1521">
        <v>90</v>
      </c>
      <c r="B1521">
        <v>19</v>
      </c>
      <c r="C1521" t="s">
        <v>15</v>
      </c>
      <c r="D1521">
        <v>3</v>
      </c>
      <c r="E1521">
        <v>735</v>
      </c>
      <c r="F1521">
        <v>753</v>
      </c>
      <c r="G1521">
        <v>18</v>
      </c>
      <c r="H1521">
        <v>690</v>
      </c>
      <c r="I1521">
        <v>45</v>
      </c>
      <c r="J1521">
        <v>63</v>
      </c>
      <c r="K1521">
        <v>0.93877551020408101</v>
      </c>
      <c r="L1521">
        <v>0.91633466135458097</v>
      </c>
      <c r="M1521">
        <v>0.97609561752988006</v>
      </c>
      <c r="N1521">
        <v>0.92741935483870896</v>
      </c>
    </row>
    <row r="1522" spans="1:14" x14ac:dyDescent="0.25">
      <c r="A1522">
        <v>90</v>
      </c>
      <c r="B1522">
        <v>19</v>
      </c>
      <c r="C1522" t="s">
        <v>16</v>
      </c>
      <c r="D1522">
        <v>3</v>
      </c>
      <c r="E1522">
        <v>242</v>
      </c>
      <c r="F1522">
        <v>245</v>
      </c>
      <c r="G1522">
        <v>3</v>
      </c>
      <c r="H1522">
        <v>200</v>
      </c>
      <c r="I1522">
        <v>42</v>
      </c>
      <c r="J1522">
        <v>45</v>
      </c>
      <c r="K1522">
        <v>0.82644628099173501</v>
      </c>
      <c r="L1522">
        <v>0.81632653061224403</v>
      </c>
      <c r="M1522">
        <v>0.98775510204081596</v>
      </c>
      <c r="N1522">
        <v>0.82135523613963002</v>
      </c>
    </row>
    <row r="1523" spans="1:14" x14ac:dyDescent="0.25">
      <c r="A1523">
        <v>90</v>
      </c>
      <c r="B1523">
        <v>20</v>
      </c>
      <c r="C1523" t="s">
        <v>14</v>
      </c>
      <c r="D1523">
        <v>1</v>
      </c>
      <c r="E1523">
        <v>1286</v>
      </c>
      <c r="F1523">
        <v>1251</v>
      </c>
      <c r="G1523">
        <v>35</v>
      </c>
      <c r="H1523">
        <v>1245</v>
      </c>
      <c r="I1523">
        <v>41</v>
      </c>
      <c r="J1523">
        <v>6</v>
      </c>
      <c r="K1523">
        <v>0.96811819595645399</v>
      </c>
      <c r="L1523">
        <v>0.995203836930455</v>
      </c>
      <c r="M1523">
        <v>1.0279776179056701</v>
      </c>
      <c r="N1523">
        <v>0.98147418210484805</v>
      </c>
    </row>
    <row r="1524" spans="1:14" x14ac:dyDescent="0.25">
      <c r="A1524">
        <v>90</v>
      </c>
      <c r="B1524">
        <v>20</v>
      </c>
      <c r="C1524" t="s">
        <v>15</v>
      </c>
      <c r="D1524">
        <v>1</v>
      </c>
      <c r="E1524">
        <v>837</v>
      </c>
      <c r="F1524">
        <v>841</v>
      </c>
      <c r="G1524">
        <v>4</v>
      </c>
      <c r="H1524">
        <v>732</v>
      </c>
      <c r="I1524">
        <v>105</v>
      </c>
      <c r="J1524">
        <v>109</v>
      </c>
      <c r="K1524">
        <v>0.87455197132616402</v>
      </c>
      <c r="L1524">
        <v>0.87039239001188995</v>
      </c>
      <c r="M1524">
        <v>0.99524375743162896</v>
      </c>
      <c r="N1524">
        <v>0.87246722288438605</v>
      </c>
    </row>
    <row r="1525" spans="1:14" x14ac:dyDescent="0.25">
      <c r="A1525">
        <v>90</v>
      </c>
      <c r="B1525">
        <v>20</v>
      </c>
      <c r="C1525" t="s">
        <v>16</v>
      </c>
      <c r="D1525">
        <v>1</v>
      </c>
      <c r="E1525">
        <v>268</v>
      </c>
      <c r="F1525">
        <v>252</v>
      </c>
      <c r="G1525">
        <v>16</v>
      </c>
      <c r="H1525">
        <v>111</v>
      </c>
      <c r="I1525">
        <v>157</v>
      </c>
      <c r="J1525">
        <v>141</v>
      </c>
      <c r="K1525">
        <v>0.41417910447761103</v>
      </c>
      <c r="L1525">
        <v>0.44047619047619002</v>
      </c>
      <c r="M1525">
        <v>1.0634920634920599</v>
      </c>
      <c r="N1525">
        <v>0.42692307692307602</v>
      </c>
    </row>
    <row r="1526" spans="1:14" x14ac:dyDescent="0.25">
      <c r="A1526">
        <v>90</v>
      </c>
      <c r="B1526">
        <v>20</v>
      </c>
      <c r="C1526" t="s">
        <v>14</v>
      </c>
      <c r="D1526">
        <v>2</v>
      </c>
      <c r="E1526">
        <v>1241</v>
      </c>
      <c r="F1526">
        <v>1251</v>
      </c>
      <c r="G1526">
        <v>10</v>
      </c>
      <c r="H1526">
        <v>1235</v>
      </c>
      <c r="I1526">
        <v>6</v>
      </c>
      <c r="J1526">
        <v>16</v>
      </c>
      <c r="K1526">
        <v>0.99516518936341603</v>
      </c>
      <c r="L1526">
        <v>0.98721023181454803</v>
      </c>
      <c r="M1526">
        <v>0.99200639488409204</v>
      </c>
      <c r="N1526">
        <v>0.99117174959871501</v>
      </c>
    </row>
    <row r="1527" spans="1:14" x14ac:dyDescent="0.25">
      <c r="A1527">
        <v>90</v>
      </c>
      <c r="B1527">
        <v>20</v>
      </c>
      <c r="C1527" t="s">
        <v>15</v>
      </c>
      <c r="D1527">
        <v>2</v>
      </c>
      <c r="E1527">
        <v>911</v>
      </c>
      <c r="F1527">
        <v>841</v>
      </c>
      <c r="G1527">
        <v>70</v>
      </c>
      <c r="H1527">
        <v>782</v>
      </c>
      <c r="I1527">
        <v>129</v>
      </c>
      <c r="J1527">
        <v>59</v>
      </c>
      <c r="K1527">
        <v>0.858397365532382</v>
      </c>
      <c r="L1527">
        <v>0.92984542211652799</v>
      </c>
      <c r="M1527">
        <v>1.08323424494649</v>
      </c>
      <c r="N1527">
        <v>0.89269406392693995</v>
      </c>
    </row>
    <row r="1528" spans="1:14" x14ac:dyDescent="0.25">
      <c r="A1528">
        <v>90</v>
      </c>
      <c r="B1528">
        <v>20</v>
      </c>
      <c r="C1528" t="s">
        <v>16</v>
      </c>
      <c r="D1528">
        <v>2</v>
      </c>
      <c r="E1528">
        <v>270</v>
      </c>
      <c r="F1528">
        <v>252</v>
      </c>
      <c r="G1528">
        <v>18</v>
      </c>
      <c r="H1528">
        <v>170</v>
      </c>
      <c r="I1528">
        <v>100</v>
      </c>
      <c r="J1528">
        <v>82</v>
      </c>
      <c r="K1528">
        <v>0.62962962962962898</v>
      </c>
      <c r="L1528">
        <v>0.67460317460317398</v>
      </c>
      <c r="M1528">
        <v>1.0714285714285701</v>
      </c>
      <c r="N1528">
        <v>0.65134099616858199</v>
      </c>
    </row>
    <row r="1529" spans="1:14" x14ac:dyDescent="0.25">
      <c r="A1529">
        <v>90</v>
      </c>
      <c r="B1529">
        <v>20</v>
      </c>
      <c r="C1529" t="s">
        <v>14</v>
      </c>
      <c r="D1529">
        <v>3</v>
      </c>
      <c r="E1529">
        <v>1243</v>
      </c>
      <c r="F1529">
        <v>1251</v>
      </c>
      <c r="G1529">
        <v>8</v>
      </c>
      <c r="H1529">
        <v>1241</v>
      </c>
      <c r="I1529">
        <v>2</v>
      </c>
      <c r="J1529">
        <v>10</v>
      </c>
      <c r="K1529">
        <v>0.99839098954143202</v>
      </c>
      <c r="L1529">
        <v>0.99200639488409204</v>
      </c>
      <c r="M1529">
        <v>0.99360511590727396</v>
      </c>
      <c r="N1529">
        <v>0.99518845228548503</v>
      </c>
    </row>
    <row r="1530" spans="1:14" x14ac:dyDescent="0.25">
      <c r="A1530">
        <v>90</v>
      </c>
      <c r="B1530">
        <v>20</v>
      </c>
      <c r="C1530" t="s">
        <v>15</v>
      </c>
      <c r="D1530">
        <v>3</v>
      </c>
      <c r="E1530">
        <v>838</v>
      </c>
      <c r="F1530">
        <v>841</v>
      </c>
      <c r="G1530">
        <v>3</v>
      </c>
      <c r="H1530">
        <v>758</v>
      </c>
      <c r="I1530">
        <v>80</v>
      </c>
      <c r="J1530">
        <v>83</v>
      </c>
      <c r="K1530">
        <v>0.90453460620524995</v>
      </c>
      <c r="L1530">
        <v>0.90130796670630198</v>
      </c>
      <c r="M1530">
        <v>0.99643281807372097</v>
      </c>
      <c r="N1530">
        <v>0.902918403811792</v>
      </c>
    </row>
    <row r="1531" spans="1:14" x14ac:dyDescent="0.25">
      <c r="A1531">
        <v>90</v>
      </c>
      <c r="B1531">
        <v>20</v>
      </c>
      <c r="C1531" t="s">
        <v>16</v>
      </c>
      <c r="D1531">
        <v>3</v>
      </c>
      <c r="E1531">
        <v>248</v>
      </c>
      <c r="F1531">
        <v>252</v>
      </c>
      <c r="G1531">
        <v>4</v>
      </c>
      <c r="H1531">
        <v>205</v>
      </c>
      <c r="I1531">
        <v>43</v>
      </c>
      <c r="J1531">
        <v>47</v>
      </c>
      <c r="K1531">
        <v>0.82661290322580605</v>
      </c>
      <c r="L1531">
        <v>0.81349206349206304</v>
      </c>
      <c r="M1531">
        <v>0.98412698412698396</v>
      </c>
      <c r="N1531">
        <v>0.82</v>
      </c>
    </row>
    <row r="1532" spans="1:14" x14ac:dyDescent="0.25">
      <c r="A1532">
        <v>90</v>
      </c>
      <c r="B1532">
        <v>21</v>
      </c>
      <c r="C1532" t="s">
        <v>14</v>
      </c>
      <c r="D1532">
        <v>1</v>
      </c>
      <c r="E1532">
        <v>929</v>
      </c>
      <c r="F1532">
        <v>920</v>
      </c>
      <c r="G1532">
        <v>9</v>
      </c>
      <c r="H1532">
        <v>915</v>
      </c>
      <c r="I1532">
        <v>14</v>
      </c>
      <c r="J1532">
        <v>5</v>
      </c>
      <c r="K1532">
        <v>0.98493003229278797</v>
      </c>
      <c r="L1532">
        <v>0.99456521739130399</v>
      </c>
      <c r="M1532">
        <v>1.0097826086956501</v>
      </c>
      <c r="N1532">
        <v>0.98972417522985401</v>
      </c>
    </row>
    <row r="1533" spans="1:14" x14ac:dyDescent="0.25">
      <c r="A1533">
        <v>90</v>
      </c>
      <c r="B1533">
        <v>21</v>
      </c>
      <c r="C1533" t="s">
        <v>15</v>
      </c>
      <c r="D1533">
        <v>1</v>
      </c>
      <c r="E1533">
        <v>635</v>
      </c>
      <c r="F1533">
        <v>549</v>
      </c>
      <c r="G1533">
        <v>86</v>
      </c>
      <c r="H1533">
        <v>470</v>
      </c>
      <c r="I1533">
        <v>165</v>
      </c>
      <c r="J1533">
        <v>79</v>
      </c>
      <c r="K1533">
        <v>0.74015748031495998</v>
      </c>
      <c r="L1533">
        <v>0.85610200364298705</v>
      </c>
      <c r="M1533">
        <v>1.1566484517304101</v>
      </c>
      <c r="N1533">
        <v>0.79391891891891897</v>
      </c>
    </row>
    <row r="1534" spans="1:14" x14ac:dyDescent="0.25">
      <c r="A1534">
        <v>90</v>
      </c>
      <c r="B1534">
        <v>21</v>
      </c>
      <c r="C1534" t="s">
        <v>16</v>
      </c>
      <c r="D1534">
        <v>1</v>
      </c>
      <c r="E1534">
        <v>244</v>
      </c>
      <c r="F1534">
        <v>204</v>
      </c>
      <c r="G1534">
        <v>40</v>
      </c>
      <c r="H1534">
        <v>75</v>
      </c>
      <c r="I1534">
        <v>169</v>
      </c>
      <c r="J1534">
        <v>129</v>
      </c>
      <c r="K1534">
        <v>0.30737704918032699</v>
      </c>
      <c r="L1534">
        <v>0.36764705882352899</v>
      </c>
      <c r="M1534">
        <v>1.1960784313725401</v>
      </c>
      <c r="N1534">
        <v>0.33482142857142799</v>
      </c>
    </row>
    <row r="1535" spans="1:14" x14ac:dyDescent="0.25">
      <c r="A1535">
        <v>90</v>
      </c>
      <c r="B1535">
        <v>21</v>
      </c>
      <c r="C1535" t="s">
        <v>14</v>
      </c>
      <c r="D1535">
        <v>2</v>
      </c>
      <c r="E1535">
        <v>931</v>
      </c>
      <c r="F1535">
        <v>920</v>
      </c>
      <c r="G1535">
        <v>11</v>
      </c>
      <c r="H1535">
        <v>919</v>
      </c>
      <c r="I1535">
        <v>12</v>
      </c>
      <c r="J1535">
        <v>1</v>
      </c>
      <c r="K1535">
        <v>0.987110633727175</v>
      </c>
      <c r="L1535">
        <v>0.99891304347826004</v>
      </c>
      <c r="M1535">
        <v>1.01195652173913</v>
      </c>
      <c r="N1535">
        <v>0.99297676931388401</v>
      </c>
    </row>
    <row r="1536" spans="1:14" x14ac:dyDescent="0.25">
      <c r="A1536">
        <v>90</v>
      </c>
      <c r="B1536">
        <v>21</v>
      </c>
      <c r="C1536" t="s">
        <v>15</v>
      </c>
      <c r="D1536">
        <v>2</v>
      </c>
      <c r="E1536">
        <v>682</v>
      </c>
      <c r="F1536">
        <v>549</v>
      </c>
      <c r="G1536">
        <v>133</v>
      </c>
      <c r="H1536">
        <v>517</v>
      </c>
      <c r="I1536">
        <v>165</v>
      </c>
      <c r="J1536">
        <v>32</v>
      </c>
      <c r="K1536">
        <v>0.75806451612903203</v>
      </c>
      <c r="L1536">
        <v>0.94171220400728595</v>
      </c>
      <c r="M1536">
        <v>1.2422586520947101</v>
      </c>
      <c r="N1536">
        <v>0.83996750609260695</v>
      </c>
    </row>
    <row r="1537" spans="1:14" x14ac:dyDescent="0.25">
      <c r="A1537">
        <v>90</v>
      </c>
      <c r="B1537">
        <v>21</v>
      </c>
      <c r="C1537" t="s">
        <v>16</v>
      </c>
      <c r="D1537">
        <v>2</v>
      </c>
      <c r="E1537">
        <v>230</v>
      </c>
      <c r="F1537">
        <v>204</v>
      </c>
      <c r="G1537">
        <v>26</v>
      </c>
      <c r="H1537">
        <v>99</v>
      </c>
      <c r="I1537">
        <v>131</v>
      </c>
      <c r="J1537">
        <v>105</v>
      </c>
      <c r="K1537">
        <v>0.430434782608695</v>
      </c>
      <c r="L1537">
        <v>0.48529411764705799</v>
      </c>
      <c r="M1537">
        <v>1.12745098039215</v>
      </c>
      <c r="N1537">
        <v>0.456221198156682</v>
      </c>
    </row>
    <row r="1538" spans="1:14" x14ac:dyDescent="0.25">
      <c r="A1538">
        <v>90</v>
      </c>
      <c r="B1538">
        <v>21</v>
      </c>
      <c r="C1538" t="s">
        <v>14</v>
      </c>
      <c r="D1538">
        <v>3</v>
      </c>
      <c r="E1538">
        <v>919</v>
      </c>
      <c r="F1538">
        <v>920</v>
      </c>
      <c r="G1538">
        <v>1</v>
      </c>
      <c r="H1538">
        <v>913</v>
      </c>
      <c r="I1538">
        <v>6</v>
      </c>
      <c r="J1538">
        <v>7</v>
      </c>
      <c r="K1538">
        <v>0.99347116430903104</v>
      </c>
      <c r="L1538">
        <v>0.99239130434782596</v>
      </c>
      <c r="M1538">
        <v>0.99891304347826004</v>
      </c>
      <c r="N1538">
        <v>0.99293094072865595</v>
      </c>
    </row>
    <row r="1539" spans="1:14" x14ac:dyDescent="0.25">
      <c r="A1539">
        <v>90</v>
      </c>
      <c r="B1539">
        <v>21</v>
      </c>
      <c r="C1539" t="s">
        <v>15</v>
      </c>
      <c r="D1539">
        <v>3</v>
      </c>
      <c r="E1539">
        <v>540</v>
      </c>
      <c r="F1539">
        <v>549</v>
      </c>
      <c r="G1539">
        <v>9</v>
      </c>
      <c r="H1539">
        <v>439</v>
      </c>
      <c r="I1539">
        <v>101</v>
      </c>
      <c r="J1539">
        <v>110</v>
      </c>
      <c r="K1539">
        <v>0.812962962962963</v>
      </c>
      <c r="L1539">
        <v>0.79963570127504502</v>
      </c>
      <c r="M1539">
        <v>0.98360655737704905</v>
      </c>
      <c r="N1539">
        <v>0.80624426078971501</v>
      </c>
    </row>
    <row r="1540" spans="1:14" x14ac:dyDescent="0.25">
      <c r="A1540">
        <v>90</v>
      </c>
      <c r="B1540">
        <v>21</v>
      </c>
      <c r="C1540" t="s">
        <v>16</v>
      </c>
      <c r="D1540">
        <v>3</v>
      </c>
      <c r="E1540">
        <v>201</v>
      </c>
      <c r="F1540">
        <v>204</v>
      </c>
      <c r="G1540">
        <v>3</v>
      </c>
      <c r="H1540">
        <v>175</v>
      </c>
      <c r="I1540">
        <v>26</v>
      </c>
      <c r="J1540">
        <v>29</v>
      </c>
      <c r="K1540">
        <v>0.87064676616915404</v>
      </c>
      <c r="L1540">
        <v>0.85784313725490102</v>
      </c>
      <c r="M1540">
        <v>0.98529411764705799</v>
      </c>
      <c r="N1540">
        <v>0.86419753086419704</v>
      </c>
    </row>
    <row r="1541" spans="1:14" x14ac:dyDescent="0.25">
      <c r="A1541">
        <v>90</v>
      </c>
      <c r="B1541">
        <v>22</v>
      </c>
      <c r="C1541" t="s">
        <v>14</v>
      </c>
      <c r="D1541">
        <v>1</v>
      </c>
      <c r="E1541">
        <v>968</v>
      </c>
      <c r="F1541">
        <v>946</v>
      </c>
      <c r="G1541">
        <v>22</v>
      </c>
      <c r="H1541">
        <v>942</v>
      </c>
      <c r="I1541">
        <v>26</v>
      </c>
      <c r="J1541">
        <v>4</v>
      </c>
      <c r="K1541">
        <v>0.97314049586776796</v>
      </c>
      <c r="L1541">
        <v>0.99577167019027402</v>
      </c>
      <c r="M1541">
        <v>1.02325581395348</v>
      </c>
      <c r="N1541">
        <v>0.98432601880877701</v>
      </c>
    </row>
    <row r="1542" spans="1:14" x14ac:dyDescent="0.25">
      <c r="A1542">
        <v>90</v>
      </c>
      <c r="B1542">
        <v>22</v>
      </c>
      <c r="C1542" t="s">
        <v>15</v>
      </c>
      <c r="D1542">
        <v>1</v>
      </c>
      <c r="E1542">
        <v>743</v>
      </c>
      <c r="F1542">
        <v>703</v>
      </c>
      <c r="G1542">
        <v>40</v>
      </c>
      <c r="H1542">
        <v>626</v>
      </c>
      <c r="I1542">
        <v>117</v>
      </c>
      <c r="J1542">
        <v>77</v>
      </c>
      <c r="K1542">
        <v>0.84253028263795404</v>
      </c>
      <c r="L1542">
        <v>0.89046941678520597</v>
      </c>
      <c r="M1542">
        <v>1.05689900426742</v>
      </c>
      <c r="N1542">
        <v>0.86583679114799394</v>
      </c>
    </row>
    <row r="1543" spans="1:14" x14ac:dyDescent="0.25">
      <c r="A1543">
        <v>90</v>
      </c>
      <c r="B1543">
        <v>22</v>
      </c>
      <c r="C1543" t="s">
        <v>16</v>
      </c>
      <c r="D1543">
        <v>1</v>
      </c>
      <c r="E1543">
        <v>229</v>
      </c>
      <c r="F1543">
        <v>247</v>
      </c>
      <c r="G1543">
        <v>18</v>
      </c>
      <c r="H1543">
        <v>84</v>
      </c>
      <c r="I1543">
        <v>145</v>
      </c>
      <c r="J1543">
        <v>163</v>
      </c>
      <c r="K1543">
        <v>0.366812227074235</v>
      </c>
      <c r="L1543">
        <v>0.34008097165991902</v>
      </c>
      <c r="M1543">
        <v>0.92712550607287403</v>
      </c>
      <c r="N1543">
        <v>0.35294117647058798</v>
      </c>
    </row>
    <row r="1544" spans="1:14" x14ac:dyDescent="0.25">
      <c r="A1544">
        <v>90</v>
      </c>
      <c r="B1544">
        <v>22</v>
      </c>
      <c r="C1544" t="s">
        <v>14</v>
      </c>
      <c r="D1544">
        <v>2</v>
      </c>
      <c r="E1544">
        <v>955</v>
      </c>
      <c r="F1544">
        <v>946</v>
      </c>
      <c r="G1544">
        <v>9</v>
      </c>
      <c r="H1544">
        <v>945</v>
      </c>
      <c r="I1544">
        <v>10</v>
      </c>
      <c r="J1544">
        <v>1</v>
      </c>
      <c r="K1544">
        <v>0.98952879581151798</v>
      </c>
      <c r="L1544">
        <v>0.99894291754756803</v>
      </c>
      <c r="M1544">
        <v>1.00951374207188</v>
      </c>
      <c r="N1544">
        <v>0.99421357180431302</v>
      </c>
    </row>
    <row r="1545" spans="1:14" x14ac:dyDescent="0.25">
      <c r="A1545">
        <v>90</v>
      </c>
      <c r="B1545">
        <v>22</v>
      </c>
      <c r="C1545" t="s">
        <v>15</v>
      </c>
      <c r="D1545">
        <v>2</v>
      </c>
      <c r="E1545">
        <v>758</v>
      </c>
      <c r="F1545">
        <v>703</v>
      </c>
      <c r="G1545">
        <v>55</v>
      </c>
      <c r="H1545">
        <v>635</v>
      </c>
      <c r="I1545">
        <v>123</v>
      </c>
      <c r="J1545">
        <v>68</v>
      </c>
      <c r="K1545">
        <v>0.83773087071240104</v>
      </c>
      <c r="L1545">
        <v>0.903271692745377</v>
      </c>
      <c r="M1545">
        <v>1.0782361308677</v>
      </c>
      <c r="N1545">
        <v>0.86926762491444198</v>
      </c>
    </row>
    <row r="1546" spans="1:14" x14ac:dyDescent="0.25">
      <c r="A1546">
        <v>90</v>
      </c>
      <c r="B1546">
        <v>22</v>
      </c>
      <c r="C1546" t="s">
        <v>16</v>
      </c>
      <c r="D1546">
        <v>2</v>
      </c>
      <c r="E1546">
        <v>171</v>
      </c>
      <c r="F1546">
        <v>247</v>
      </c>
      <c r="G1546">
        <v>76</v>
      </c>
      <c r="H1546">
        <v>48</v>
      </c>
      <c r="I1546">
        <v>123</v>
      </c>
      <c r="J1546">
        <v>199</v>
      </c>
      <c r="K1546">
        <v>0.28070175438596401</v>
      </c>
      <c r="L1546">
        <v>0.19433198380566799</v>
      </c>
      <c r="M1546">
        <v>0.69230769230769196</v>
      </c>
      <c r="N1546">
        <v>0.22966507177033399</v>
      </c>
    </row>
    <row r="1547" spans="1:14" x14ac:dyDescent="0.25">
      <c r="A1547">
        <v>90</v>
      </c>
      <c r="B1547">
        <v>22</v>
      </c>
      <c r="C1547" t="s">
        <v>14</v>
      </c>
      <c r="D1547">
        <v>3</v>
      </c>
      <c r="E1547">
        <v>939</v>
      </c>
      <c r="F1547">
        <v>946</v>
      </c>
      <c r="G1547">
        <v>7</v>
      </c>
      <c r="H1547">
        <v>925</v>
      </c>
      <c r="I1547">
        <v>14</v>
      </c>
      <c r="J1547">
        <v>21</v>
      </c>
      <c r="K1547">
        <v>0.98509052183173496</v>
      </c>
      <c r="L1547">
        <v>0.977801268498942</v>
      </c>
      <c r="M1547">
        <v>0.992600422832981</v>
      </c>
      <c r="N1547">
        <v>0.98143236074270501</v>
      </c>
    </row>
    <row r="1548" spans="1:14" x14ac:dyDescent="0.25">
      <c r="A1548">
        <v>90</v>
      </c>
      <c r="B1548">
        <v>22</v>
      </c>
      <c r="C1548" t="s">
        <v>15</v>
      </c>
      <c r="D1548">
        <v>3</v>
      </c>
      <c r="E1548">
        <v>699</v>
      </c>
      <c r="F1548">
        <v>703</v>
      </c>
      <c r="G1548">
        <v>4</v>
      </c>
      <c r="H1548">
        <v>631</v>
      </c>
      <c r="I1548">
        <v>68</v>
      </c>
      <c r="J1548">
        <v>72</v>
      </c>
      <c r="K1548">
        <v>0.90271816881258904</v>
      </c>
      <c r="L1548">
        <v>0.897581792318634</v>
      </c>
      <c r="M1548">
        <v>0.994310099573257</v>
      </c>
      <c r="N1548">
        <v>0.90014265335235299</v>
      </c>
    </row>
    <row r="1549" spans="1:14" x14ac:dyDescent="0.25">
      <c r="A1549">
        <v>90</v>
      </c>
      <c r="B1549">
        <v>22</v>
      </c>
      <c r="C1549" t="s">
        <v>16</v>
      </c>
      <c r="D1549">
        <v>3</v>
      </c>
      <c r="E1549">
        <v>242</v>
      </c>
      <c r="F1549">
        <v>247</v>
      </c>
      <c r="G1549">
        <v>5</v>
      </c>
      <c r="H1549">
        <v>195</v>
      </c>
      <c r="I1549">
        <v>47</v>
      </c>
      <c r="J1549">
        <v>52</v>
      </c>
      <c r="K1549">
        <v>0.80578512396694202</v>
      </c>
      <c r="L1549">
        <v>0.78947368421052599</v>
      </c>
      <c r="M1549">
        <v>0.97975708502024295</v>
      </c>
      <c r="N1549">
        <v>0.79754601226993804</v>
      </c>
    </row>
    <row r="1550" spans="1:14" x14ac:dyDescent="0.25">
      <c r="A1550">
        <v>90</v>
      </c>
      <c r="B1550">
        <v>23</v>
      </c>
      <c r="C1550" t="s">
        <v>14</v>
      </c>
      <c r="D1550">
        <v>1</v>
      </c>
      <c r="E1550">
        <v>992</v>
      </c>
      <c r="F1550">
        <v>999</v>
      </c>
      <c r="G1550">
        <v>7</v>
      </c>
      <c r="H1550">
        <v>980</v>
      </c>
      <c r="I1550">
        <v>12</v>
      </c>
      <c r="J1550">
        <v>19</v>
      </c>
      <c r="K1550">
        <v>0.98790322580645096</v>
      </c>
      <c r="L1550">
        <v>0.98098098098098097</v>
      </c>
      <c r="M1550">
        <v>0.99299299299299304</v>
      </c>
      <c r="N1550">
        <v>0.98442993470617701</v>
      </c>
    </row>
    <row r="1551" spans="1:14" x14ac:dyDescent="0.25">
      <c r="A1551">
        <v>90</v>
      </c>
      <c r="B1551">
        <v>23</v>
      </c>
      <c r="C1551" t="s">
        <v>15</v>
      </c>
      <c r="D1551">
        <v>1</v>
      </c>
      <c r="E1551">
        <v>829</v>
      </c>
      <c r="F1551">
        <v>835</v>
      </c>
      <c r="G1551">
        <v>6</v>
      </c>
      <c r="H1551">
        <v>719</v>
      </c>
      <c r="I1551">
        <v>110</v>
      </c>
      <c r="J1551">
        <v>116</v>
      </c>
      <c r="K1551">
        <v>0.86731001206272595</v>
      </c>
      <c r="L1551">
        <v>0.86107784431137702</v>
      </c>
      <c r="M1551">
        <v>0.99281437125748495</v>
      </c>
      <c r="N1551">
        <v>0.86418269230769196</v>
      </c>
    </row>
    <row r="1552" spans="1:14" x14ac:dyDescent="0.25">
      <c r="A1552">
        <v>90</v>
      </c>
      <c r="B1552">
        <v>23</v>
      </c>
      <c r="C1552" t="s">
        <v>16</v>
      </c>
      <c r="D1552">
        <v>1</v>
      </c>
      <c r="E1552">
        <v>309</v>
      </c>
      <c r="F1552">
        <v>266</v>
      </c>
      <c r="G1552">
        <v>43</v>
      </c>
      <c r="H1552">
        <v>51</v>
      </c>
      <c r="I1552">
        <v>258</v>
      </c>
      <c r="J1552">
        <v>215</v>
      </c>
      <c r="K1552">
        <v>0.16504854368932001</v>
      </c>
      <c r="L1552">
        <v>0.19172932330827</v>
      </c>
      <c r="M1552">
        <v>1.1616541353383401</v>
      </c>
      <c r="N1552">
        <v>0.17739130434782599</v>
      </c>
    </row>
    <row r="1553" spans="1:14" x14ac:dyDescent="0.25">
      <c r="A1553">
        <v>90</v>
      </c>
      <c r="B1553">
        <v>23</v>
      </c>
      <c r="C1553" t="s">
        <v>14</v>
      </c>
      <c r="D1553">
        <v>2</v>
      </c>
      <c r="E1553">
        <v>991</v>
      </c>
      <c r="F1553">
        <v>999</v>
      </c>
      <c r="G1553">
        <v>8</v>
      </c>
      <c r="H1553">
        <v>981</v>
      </c>
      <c r="I1553">
        <v>10</v>
      </c>
      <c r="J1553">
        <v>18</v>
      </c>
      <c r="K1553">
        <v>0.98990918264379402</v>
      </c>
      <c r="L1553">
        <v>0.98198198198198094</v>
      </c>
      <c r="M1553">
        <v>0.99199199199199195</v>
      </c>
      <c r="N1553">
        <v>0.98592964824120599</v>
      </c>
    </row>
    <row r="1554" spans="1:14" x14ac:dyDescent="0.25">
      <c r="A1554">
        <v>90</v>
      </c>
      <c r="B1554">
        <v>23</v>
      </c>
      <c r="C1554" t="s">
        <v>15</v>
      </c>
      <c r="D1554">
        <v>2</v>
      </c>
      <c r="E1554">
        <v>868</v>
      </c>
      <c r="F1554">
        <v>835</v>
      </c>
      <c r="G1554">
        <v>33</v>
      </c>
      <c r="H1554">
        <v>759</v>
      </c>
      <c r="I1554">
        <v>109</v>
      </c>
      <c r="J1554">
        <v>76</v>
      </c>
      <c r="K1554">
        <v>0.87442396313364001</v>
      </c>
      <c r="L1554">
        <v>0.90898203592814297</v>
      </c>
      <c r="M1554">
        <v>1.03952095808383</v>
      </c>
      <c r="N1554">
        <v>0.89136817381092104</v>
      </c>
    </row>
    <row r="1555" spans="1:14" x14ac:dyDescent="0.25">
      <c r="A1555">
        <v>90</v>
      </c>
      <c r="B1555">
        <v>23</v>
      </c>
      <c r="C1555" t="s">
        <v>16</v>
      </c>
      <c r="D1555">
        <v>2</v>
      </c>
      <c r="E1555">
        <v>338</v>
      </c>
      <c r="F1555">
        <v>266</v>
      </c>
      <c r="G1555">
        <v>72</v>
      </c>
      <c r="H1555">
        <v>62</v>
      </c>
      <c r="I1555">
        <v>276</v>
      </c>
      <c r="J1555">
        <v>204</v>
      </c>
      <c r="K1555">
        <v>0.183431952662721</v>
      </c>
      <c r="L1555">
        <v>0.233082706766917</v>
      </c>
      <c r="M1555">
        <v>1.27067669172932</v>
      </c>
      <c r="N1555">
        <v>0.205298013245033</v>
      </c>
    </row>
    <row r="1556" spans="1:14" x14ac:dyDescent="0.25">
      <c r="A1556">
        <v>90</v>
      </c>
      <c r="B1556">
        <v>23</v>
      </c>
      <c r="C1556" t="s">
        <v>14</v>
      </c>
      <c r="D1556">
        <v>3</v>
      </c>
      <c r="E1556">
        <v>992</v>
      </c>
      <c r="F1556">
        <v>999</v>
      </c>
      <c r="G1556">
        <v>7</v>
      </c>
      <c r="H1556">
        <v>981</v>
      </c>
      <c r="I1556">
        <v>11</v>
      </c>
      <c r="J1556">
        <v>18</v>
      </c>
      <c r="K1556">
        <v>0.98891129032257996</v>
      </c>
      <c r="L1556">
        <v>0.98198198198198094</v>
      </c>
      <c r="M1556">
        <v>0.99299299299299304</v>
      </c>
      <c r="N1556">
        <v>0.98543445504771399</v>
      </c>
    </row>
    <row r="1557" spans="1:14" x14ac:dyDescent="0.25">
      <c r="A1557">
        <v>90</v>
      </c>
      <c r="B1557">
        <v>23</v>
      </c>
      <c r="C1557" t="s">
        <v>15</v>
      </c>
      <c r="D1557">
        <v>3</v>
      </c>
      <c r="E1557">
        <v>830</v>
      </c>
      <c r="F1557">
        <v>835</v>
      </c>
      <c r="G1557">
        <v>5</v>
      </c>
      <c r="H1557">
        <v>761</v>
      </c>
      <c r="I1557">
        <v>69</v>
      </c>
      <c r="J1557">
        <v>74</v>
      </c>
      <c r="K1557">
        <v>0.91686746987951795</v>
      </c>
      <c r="L1557">
        <v>0.91137724550898203</v>
      </c>
      <c r="M1557">
        <v>0.99401197604790403</v>
      </c>
      <c r="N1557">
        <v>0.91411411411411403</v>
      </c>
    </row>
    <row r="1558" spans="1:14" x14ac:dyDescent="0.25">
      <c r="A1558">
        <v>90</v>
      </c>
      <c r="B1558">
        <v>23</v>
      </c>
      <c r="C1558" t="s">
        <v>16</v>
      </c>
      <c r="D1558">
        <v>3</v>
      </c>
      <c r="E1558">
        <v>262</v>
      </c>
      <c r="F1558">
        <v>266</v>
      </c>
      <c r="G1558">
        <v>4</v>
      </c>
      <c r="H1558">
        <v>208</v>
      </c>
      <c r="I1558">
        <v>54</v>
      </c>
      <c r="J1558">
        <v>58</v>
      </c>
      <c r="K1558">
        <v>0.79389312977099202</v>
      </c>
      <c r="L1558">
        <v>0.78195488721804496</v>
      </c>
      <c r="M1558">
        <v>0.98496240601503704</v>
      </c>
      <c r="N1558">
        <v>0.78787878787878696</v>
      </c>
    </row>
    <row r="1559" spans="1:14" x14ac:dyDescent="0.25">
      <c r="A1559">
        <v>90</v>
      </c>
      <c r="B1559">
        <v>24</v>
      </c>
      <c r="C1559" t="s">
        <v>14</v>
      </c>
      <c r="D1559">
        <v>1</v>
      </c>
      <c r="E1559">
        <v>1058</v>
      </c>
      <c r="F1559">
        <v>1079</v>
      </c>
      <c r="G1559">
        <v>21</v>
      </c>
      <c r="H1559">
        <v>1049</v>
      </c>
      <c r="I1559">
        <v>9</v>
      </c>
      <c r="J1559">
        <v>30</v>
      </c>
      <c r="K1559">
        <v>0.99149338374291096</v>
      </c>
      <c r="L1559">
        <v>0.97219647822057398</v>
      </c>
      <c r="M1559">
        <v>0.98053753475440197</v>
      </c>
      <c r="N1559">
        <v>0.981750116986429</v>
      </c>
    </row>
    <row r="1560" spans="1:14" x14ac:dyDescent="0.25">
      <c r="A1560">
        <v>90</v>
      </c>
      <c r="B1560">
        <v>24</v>
      </c>
      <c r="C1560" t="s">
        <v>15</v>
      </c>
      <c r="D1560">
        <v>1</v>
      </c>
      <c r="E1560">
        <v>581</v>
      </c>
      <c r="F1560">
        <v>680</v>
      </c>
      <c r="G1560">
        <v>99</v>
      </c>
      <c r="H1560">
        <v>530</v>
      </c>
      <c r="I1560">
        <v>51</v>
      </c>
      <c r="J1560">
        <v>150</v>
      </c>
      <c r="K1560">
        <v>0.91222030981067104</v>
      </c>
      <c r="L1560">
        <v>0.77941176470588203</v>
      </c>
      <c r="M1560">
        <v>0.85441176470588198</v>
      </c>
      <c r="N1560">
        <v>0.84060269627279904</v>
      </c>
    </row>
    <row r="1561" spans="1:14" x14ac:dyDescent="0.25">
      <c r="A1561">
        <v>90</v>
      </c>
      <c r="B1561">
        <v>24</v>
      </c>
      <c r="C1561" t="s">
        <v>16</v>
      </c>
      <c r="D1561">
        <v>1</v>
      </c>
      <c r="E1561">
        <v>296</v>
      </c>
      <c r="F1561">
        <v>247</v>
      </c>
      <c r="G1561">
        <v>49</v>
      </c>
      <c r="H1561">
        <v>70</v>
      </c>
      <c r="I1561">
        <v>226</v>
      </c>
      <c r="J1561">
        <v>177</v>
      </c>
      <c r="K1561">
        <v>0.23648648648648599</v>
      </c>
      <c r="L1561">
        <v>0.28340080971659898</v>
      </c>
      <c r="M1561">
        <v>1.1983805668016101</v>
      </c>
      <c r="N1561">
        <v>0.25782688766114098</v>
      </c>
    </row>
    <row r="1562" spans="1:14" x14ac:dyDescent="0.25">
      <c r="A1562">
        <v>90</v>
      </c>
      <c r="B1562">
        <v>24</v>
      </c>
      <c r="C1562" t="s">
        <v>14</v>
      </c>
      <c r="D1562">
        <v>2</v>
      </c>
      <c r="E1562">
        <v>1062</v>
      </c>
      <c r="F1562">
        <v>1079</v>
      </c>
      <c r="G1562">
        <v>17</v>
      </c>
      <c r="H1562">
        <v>1052</v>
      </c>
      <c r="I1562">
        <v>10</v>
      </c>
      <c r="J1562">
        <v>27</v>
      </c>
      <c r="K1562">
        <v>0.99058380414312597</v>
      </c>
      <c r="L1562">
        <v>0.97497683039851701</v>
      </c>
      <c r="M1562">
        <v>0.98424467099165802</v>
      </c>
      <c r="N1562">
        <v>0.98271835590845402</v>
      </c>
    </row>
    <row r="1563" spans="1:14" x14ac:dyDescent="0.25">
      <c r="A1563">
        <v>90</v>
      </c>
      <c r="B1563">
        <v>24</v>
      </c>
      <c r="C1563" t="s">
        <v>15</v>
      </c>
      <c r="D1563">
        <v>2</v>
      </c>
      <c r="E1563">
        <v>704</v>
      </c>
      <c r="F1563">
        <v>680</v>
      </c>
      <c r="G1563">
        <v>24</v>
      </c>
      <c r="H1563">
        <v>621</v>
      </c>
      <c r="I1563">
        <v>83</v>
      </c>
      <c r="J1563">
        <v>59</v>
      </c>
      <c r="K1563">
        <v>0.88210227272727204</v>
      </c>
      <c r="L1563">
        <v>0.91323529411764703</v>
      </c>
      <c r="M1563">
        <v>1.03529411764705</v>
      </c>
      <c r="N1563">
        <v>0.89739884393063496</v>
      </c>
    </row>
    <row r="1564" spans="1:14" x14ac:dyDescent="0.25">
      <c r="A1564">
        <v>90</v>
      </c>
      <c r="B1564">
        <v>24</v>
      </c>
      <c r="C1564" t="s">
        <v>16</v>
      </c>
      <c r="D1564">
        <v>2</v>
      </c>
      <c r="E1564">
        <v>184</v>
      </c>
      <c r="F1564">
        <v>247</v>
      </c>
      <c r="G1564">
        <v>63</v>
      </c>
      <c r="H1564">
        <v>29</v>
      </c>
      <c r="I1564">
        <v>155</v>
      </c>
      <c r="J1564">
        <v>218</v>
      </c>
      <c r="K1564">
        <v>0.157608695652173</v>
      </c>
      <c r="L1564">
        <v>0.11740890688259099</v>
      </c>
      <c r="M1564">
        <v>0.74493927125505999</v>
      </c>
      <c r="N1564">
        <v>0.13457076566125201</v>
      </c>
    </row>
    <row r="1565" spans="1:14" x14ac:dyDescent="0.25">
      <c r="A1565">
        <v>90</v>
      </c>
      <c r="B1565">
        <v>24</v>
      </c>
      <c r="C1565" t="s">
        <v>14</v>
      </c>
      <c r="D1565">
        <v>3</v>
      </c>
      <c r="E1565">
        <v>1083</v>
      </c>
      <c r="F1565">
        <v>1079</v>
      </c>
      <c r="G1565">
        <v>4</v>
      </c>
      <c r="H1565">
        <v>1076</v>
      </c>
      <c r="I1565">
        <v>7</v>
      </c>
      <c r="J1565">
        <v>3</v>
      </c>
      <c r="K1565">
        <v>0.993536472760849</v>
      </c>
      <c r="L1565">
        <v>0.99721964782205696</v>
      </c>
      <c r="M1565">
        <v>1.0037071362372501</v>
      </c>
      <c r="N1565">
        <v>0.99537465309898199</v>
      </c>
    </row>
    <row r="1566" spans="1:14" x14ac:dyDescent="0.25">
      <c r="A1566">
        <v>90</v>
      </c>
      <c r="B1566">
        <v>24</v>
      </c>
      <c r="C1566" t="s">
        <v>15</v>
      </c>
      <c r="D1566">
        <v>3</v>
      </c>
      <c r="E1566">
        <v>673</v>
      </c>
      <c r="F1566">
        <v>680</v>
      </c>
      <c r="G1566">
        <v>7</v>
      </c>
      <c r="H1566">
        <v>635</v>
      </c>
      <c r="I1566">
        <v>38</v>
      </c>
      <c r="J1566">
        <v>45</v>
      </c>
      <c r="K1566">
        <v>0.94353640416047502</v>
      </c>
      <c r="L1566">
        <v>0.93382352941176405</v>
      </c>
      <c r="M1566">
        <v>0.98970588235294099</v>
      </c>
      <c r="N1566">
        <v>0.93865484109386499</v>
      </c>
    </row>
    <row r="1567" spans="1:14" x14ac:dyDescent="0.25">
      <c r="A1567">
        <v>90</v>
      </c>
      <c r="B1567">
        <v>24</v>
      </c>
      <c r="C1567" t="s">
        <v>16</v>
      </c>
      <c r="D1567">
        <v>3</v>
      </c>
      <c r="E1567">
        <v>238</v>
      </c>
      <c r="F1567">
        <v>247</v>
      </c>
      <c r="G1567">
        <v>9</v>
      </c>
      <c r="H1567">
        <v>214</v>
      </c>
      <c r="I1567">
        <v>24</v>
      </c>
      <c r="J1567">
        <v>33</v>
      </c>
      <c r="K1567">
        <v>0.89915966386554602</v>
      </c>
      <c r="L1567">
        <v>0.86639676113360298</v>
      </c>
      <c r="M1567">
        <v>0.96356275303643701</v>
      </c>
      <c r="N1567">
        <v>0.88247422680412302</v>
      </c>
    </row>
    <row r="1568" spans="1:14" x14ac:dyDescent="0.25">
      <c r="A1568">
        <v>90</v>
      </c>
      <c r="B1568">
        <v>25</v>
      </c>
      <c r="C1568" t="s">
        <v>14</v>
      </c>
      <c r="D1568">
        <v>1</v>
      </c>
      <c r="E1568">
        <v>925</v>
      </c>
      <c r="F1568">
        <v>946</v>
      </c>
      <c r="G1568">
        <v>21</v>
      </c>
      <c r="H1568">
        <v>914</v>
      </c>
      <c r="I1568">
        <v>11</v>
      </c>
      <c r="J1568">
        <v>32</v>
      </c>
      <c r="K1568">
        <v>0.98810810810810801</v>
      </c>
      <c r="L1568">
        <v>0.96617336152219802</v>
      </c>
      <c r="M1568">
        <v>0.977801268498942</v>
      </c>
      <c r="N1568">
        <v>0.97701763762693705</v>
      </c>
    </row>
    <row r="1569" spans="1:14" x14ac:dyDescent="0.25">
      <c r="A1569">
        <v>90</v>
      </c>
      <c r="B1569">
        <v>25</v>
      </c>
      <c r="C1569" t="s">
        <v>15</v>
      </c>
      <c r="D1569">
        <v>1</v>
      </c>
      <c r="E1569">
        <v>709</v>
      </c>
      <c r="F1569">
        <v>718</v>
      </c>
      <c r="G1569">
        <v>9</v>
      </c>
      <c r="H1569">
        <v>591</v>
      </c>
      <c r="I1569">
        <v>118</v>
      </c>
      <c r="J1569">
        <v>127</v>
      </c>
      <c r="K1569">
        <v>0.83356840620592298</v>
      </c>
      <c r="L1569">
        <v>0.82311977715877405</v>
      </c>
      <c r="M1569">
        <v>0.98746518105849501</v>
      </c>
      <c r="N1569">
        <v>0.82831114225648195</v>
      </c>
    </row>
    <row r="1570" spans="1:14" x14ac:dyDescent="0.25">
      <c r="A1570">
        <v>90</v>
      </c>
      <c r="B1570">
        <v>25</v>
      </c>
      <c r="C1570" t="s">
        <v>16</v>
      </c>
      <c r="D1570">
        <v>1</v>
      </c>
      <c r="E1570">
        <v>399</v>
      </c>
      <c r="F1570">
        <v>207</v>
      </c>
      <c r="G1570">
        <v>192</v>
      </c>
      <c r="H1570">
        <v>44</v>
      </c>
      <c r="I1570">
        <v>355</v>
      </c>
      <c r="J1570">
        <v>163</v>
      </c>
      <c r="K1570">
        <v>0.110275689223057</v>
      </c>
      <c r="L1570">
        <v>0.21256038647342901</v>
      </c>
      <c r="M1570">
        <v>1.9275362318840501</v>
      </c>
      <c r="N1570">
        <v>0.145214521452145</v>
      </c>
    </row>
    <row r="1571" spans="1:14" x14ac:dyDescent="0.25">
      <c r="A1571">
        <v>90</v>
      </c>
      <c r="B1571">
        <v>25</v>
      </c>
      <c r="C1571" t="s">
        <v>14</v>
      </c>
      <c r="D1571">
        <v>2</v>
      </c>
      <c r="E1571">
        <v>907</v>
      </c>
      <c r="F1571">
        <v>946</v>
      </c>
      <c r="G1571">
        <v>39</v>
      </c>
      <c r="H1571">
        <v>896</v>
      </c>
      <c r="I1571">
        <v>11</v>
      </c>
      <c r="J1571">
        <v>50</v>
      </c>
      <c r="K1571">
        <v>0.98787210584343899</v>
      </c>
      <c r="L1571">
        <v>0.94714587737843503</v>
      </c>
      <c r="M1571">
        <v>0.95877378435517902</v>
      </c>
      <c r="N1571">
        <v>0.967080410145709</v>
      </c>
    </row>
    <row r="1572" spans="1:14" x14ac:dyDescent="0.25">
      <c r="A1572">
        <v>90</v>
      </c>
      <c r="B1572">
        <v>25</v>
      </c>
      <c r="C1572" t="s">
        <v>15</v>
      </c>
      <c r="D1572">
        <v>2</v>
      </c>
      <c r="E1572">
        <v>790</v>
      </c>
      <c r="F1572">
        <v>718</v>
      </c>
      <c r="G1572">
        <v>72</v>
      </c>
      <c r="H1572">
        <v>624</v>
      </c>
      <c r="I1572">
        <v>166</v>
      </c>
      <c r="J1572">
        <v>94</v>
      </c>
      <c r="K1572">
        <v>0.78987341772151898</v>
      </c>
      <c r="L1572">
        <v>0.86908077994428901</v>
      </c>
      <c r="M1572">
        <v>1.1002785515320299</v>
      </c>
      <c r="N1572">
        <v>0.82758620689655105</v>
      </c>
    </row>
    <row r="1573" spans="1:14" x14ac:dyDescent="0.25">
      <c r="A1573">
        <v>90</v>
      </c>
      <c r="B1573">
        <v>25</v>
      </c>
      <c r="C1573" t="s">
        <v>16</v>
      </c>
      <c r="D1573">
        <v>2</v>
      </c>
      <c r="E1573">
        <v>1108</v>
      </c>
      <c r="F1573">
        <v>207</v>
      </c>
      <c r="G1573">
        <v>901</v>
      </c>
      <c r="H1573">
        <v>132</v>
      </c>
      <c r="I1573">
        <v>976</v>
      </c>
      <c r="J1573">
        <v>75</v>
      </c>
      <c r="K1573">
        <v>0.11913357400721999</v>
      </c>
      <c r="L1573">
        <v>0.63768115942028902</v>
      </c>
      <c r="M1573">
        <v>5.3526570048309097</v>
      </c>
      <c r="N1573">
        <v>0.20076045627376399</v>
      </c>
    </row>
    <row r="1574" spans="1:14" x14ac:dyDescent="0.25">
      <c r="A1574">
        <v>90</v>
      </c>
      <c r="B1574">
        <v>25</v>
      </c>
      <c r="C1574" t="s">
        <v>14</v>
      </c>
      <c r="D1574">
        <v>3</v>
      </c>
      <c r="E1574">
        <v>871</v>
      </c>
      <c r="F1574">
        <v>946</v>
      </c>
      <c r="G1574">
        <v>75</v>
      </c>
      <c r="H1574">
        <v>865</v>
      </c>
      <c r="I1574">
        <v>6</v>
      </c>
      <c r="J1574">
        <v>81</v>
      </c>
      <c r="K1574">
        <v>0.99311136624569396</v>
      </c>
      <c r="L1574">
        <v>0.91437632135306501</v>
      </c>
      <c r="M1574">
        <v>0.92071881606765305</v>
      </c>
      <c r="N1574">
        <v>0.95211887727022504</v>
      </c>
    </row>
    <row r="1575" spans="1:14" x14ac:dyDescent="0.25">
      <c r="A1575">
        <v>90</v>
      </c>
      <c r="B1575">
        <v>25</v>
      </c>
      <c r="C1575" t="s">
        <v>15</v>
      </c>
      <c r="D1575">
        <v>3</v>
      </c>
      <c r="E1575">
        <v>734</v>
      </c>
      <c r="F1575">
        <v>718</v>
      </c>
      <c r="G1575">
        <v>16</v>
      </c>
      <c r="H1575">
        <v>649</v>
      </c>
      <c r="I1575">
        <v>85</v>
      </c>
      <c r="J1575">
        <v>69</v>
      </c>
      <c r="K1575">
        <v>0.884196185286103</v>
      </c>
      <c r="L1575">
        <v>0.90389972144846797</v>
      </c>
      <c r="M1575">
        <v>1.02228412256267</v>
      </c>
      <c r="N1575">
        <v>0.89393939393939303</v>
      </c>
    </row>
    <row r="1576" spans="1:14" x14ac:dyDescent="0.25">
      <c r="A1576">
        <v>90</v>
      </c>
      <c r="B1576">
        <v>25</v>
      </c>
      <c r="C1576" t="s">
        <v>16</v>
      </c>
      <c r="D1576">
        <v>3</v>
      </c>
      <c r="E1576">
        <v>220</v>
      </c>
      <c r="F1576">
        <v>207</v>
      </c>
      <c r="G1576">
        <v>13</v>
      </c>
      <c r="H1576">
        <v>144</v>
      </c>
      <c r="I1576">
        <v>76</v>
      </c>
      <c r="J1576">
        <v>63</v>
      </c>
      <c r="K1576">
        <v>0.65454545454545399</v>
      </c>
      <c r="L1576">
        <v>0.69565217391304301</v>
      </c>
      <c r="M1576">
        <v>1.06280193236714</v>
      </c>
      <c r="N1576">
        <v>0.67447306791568995</v>
      </c>
    </row>
    <row r="1577" spans="1:14" x14ac:dyDescent="0.25">
      <c r="A1577">
        <v>90</v>
      </c>
      <c r="B1577">
        <v>26</v>
      </c>
      <c r="C1577" t="s">
        <v>14</v>
      </c>
      <c r="D1577">
        <v>1</v>
      </c>
      <c r="E1577">
        <v>1124</v>
      </c>
      <c r="F1577">
        <v>985</v>
      </c>
      <c r="G1577">
        <v>139</v>
      </c>
      <c r="H1577">
        <v>977</v>
      </c>
      <c r="I1577">
        <v>147</v>
      </c>
      <c r="J1577">
        <v>8</v>
      </c>
      <c r="K1577">
        <v>0.86921708185053304</v>
      </c>
      <c r="L1577">
        <v>0.99187817258883204</v>
      </c>
      <c r="M1577">
        <v>1.1411167512690299</v>
      </c>
      <c r="N1577">
        <v>0.92650545282124197</v>
      </c>
    </row>
    <row r="1578" spans="1:14" x14ac:dyDescent="0.25">
      <c r="A1578">
        <v>90</v>
      </c>
      <c r="B1578">
        <v>26</v>
      </c>
      <c r="C1578" t="s">
        <v>15</v>
      </c>
      <c r="D1578">
        <v>1</v>
      </c>
      <c r="E1578">
        <v>756</v>
      </c>
      <c r="F1578">
        <v>720</v>
      </c>
      <c r="G1578">
        <v>36</v>
      </c>
      <c r="H1578">
        <v>615</v>
      </c>
      <c r="I1578">
        <v>141</v>
      </c>
      <c r="J1578">
        <v>105</v>
      </c>
      <c r="K1578">
        <v>0.81349206349206304</v>
      </c>
      <c r="L1578">
        <v>0.85416666666666596</v>
      </c>
      <c r="M1578">
        <v>1.05</v>
      </c>
      <c r="N1578">
        <v>0.83333333333333304</v>
      </c>
    </row>
    <row r="1579" spans="1:14" x14ac:dyDescent="0.25">
      <c r="A1579">
        <v>90</v>
      </c>
      <c r="B1579">
        <v>26</v>
      </c>
      <c r="C1579" t="s">
        <v>16</v>
      </c>
      <c r="D1579">
        <v>1</v>
      </c>
      <c r="E1579">
        <v>231</v>
      </c>
      <c r="F1579">
        <v>214</v>
      </c>
      <c r="G1579">
        <v>17</v>
      </c>
      <c r="H1579">
        <v>47</v>
      </c>
      <c r="I1579">
        <v>184</v>
      </c>
      <c r="J1579">
        <v>167</v>
      </c>
      <c r="K1579">
        <v>0.20346320346320301</v>
      </c>
      <c r="L1579">
        <v>0.21962616822429901</v>
      </c>
      <c r="M1579">
        <v>1.07943925233644</v>
      </c>
      <c r="N1579">
        <v>0.21123595505617901</v>
      </c>
    </row>
    <row r="1580" spans="1:14" x14ac:dyDescent="0.25">
      <c r="A1580">
        <v>90</v>
      </c>
      <c r="B1580">
        <v>26</v>
      </c>
      <c r="C1580" t="s">
        <v>14</v>
      </c>
      <c r="D1580">
        <v>2</v>
      </c>
      <c r="E1580">
        <v>812</v>
      </c>
      <c r="F1580">
        <v>985</v>
      </c>
      <c r="G1580">
        <v>173</v>
      </c>
      <c r="H1580">
        <v>805</v>
      </c>
      <c r="I1580">
        <v>7</v>
      </c>
      <c r="J1580">
        <v>180</v>
      </c>
      <c r="K1580">
        <v>0.99137931034482696</v>
      </c>
      <c r="L1580">
        <v>0.81725888324873097</v>
      </c>
      <c r="M1580">
        <v>0.82436548223350203</v>
      </c>
      <c r="N1580">
        <v>0.89593767390094603</v>
      </c>
    </row>
    <row r="1581" spans="1:14" x14ac:dyDescent="0.25">
      <c r="A1581">
        <v>90</v>
      </c>
      <c r="B1581">
        <v>26</v>
      </c>
      <c r="C1581" t="s">
        <v>15</v>
      </c>
      <c r="D1581">
        <v>2</v>
      </c>
      <c r="E1581">
        <v>799</v>
      </c>
      <c r="F1581">
        <v>720</v>
      </c>
      <c r="G1581">
        <v>79</v>
      </c>
      <c r="H1581">
        <v>617</v>
      </c>
      <c r="I1581">
        <v>182</v>
      </c>
      <c r="J1581">
        <v>103</v>
      </c>
      <c r="K1581">
        <v>0.77221526908635796</v>
      </c>
      <c r="L1581">
        <v>0.85694444444444395</v>
      </c>
      <c r="M1581">
        <v>1.1097222222222201</v>
      </c>
      <c r="N1581">
        <v>0.81237656352863696</v>
      </c>
    </row>
    <row r="1582" spans="1:14" x14ac:dyDescent="0.25">
      <c r="A1582">
        <v>90</v>
      </c>
      <c r="B1582">
        <v>26</v>
      </c>
      <c r="C1582" t="s">
        <v>16</v>
      </c>
      <c r="D1582">
        <v>2</v>
      </c>
      <c r="E1582">
        <v>228</v>
      </c>
      <c r="F1582">
        <v>214</v>
      </c>
      <c r="G1582">
        <v>14</v>
      </c>
      <c r="H1582">
        <v>46</v>
      </c>
      <c r="I1582">
        <v>182</v>
      </c>
      <c r="J1582">
        <v>168</v>
      </c>
      <c r="K1582">
        <v>0.20175438596491199</v>
      </c>
      <c r="L1582">
        <v>0.21495327102803699</v>
      </c>
      <c r="M1582">
        <v>1.0654205607476599</v>
      </c>
      <c r="N1582">
        <v>0.20814479638009001</v>
      </c>
    </row>
    <row r="1583" spans="1:14" x14ac:dyDescent="0.25">
      <c r="A1583">
        <v>90</v>
      </c>
      <c r="B1583">
        <v>26</v>
      </c>
      <c r="C1583" t="s">
        <v>14</v>
      </c>
      <c r="D1583">
        <v>3</v>
      </c>
      <c r="E1583">
        <v>1122</v>
      </c>
      <c r="F1583">
        <v>985</v>
      </c>
      <c r="G1583">
        <v>137</v>
      </c>
      <c r="H1583">
        <v>982</v>
      </c>
      <c r="I1583">
        <v>140</v>
      </c>
      <c r="J1583">
        <v>3</v>
      </c>
      <c r="K1583">
        <v>0.87522281639928701</v>
      </c>
      <c r="L1583">
        <v>0.99695431472081197</v>
      </c>
      <c r="M1583">
        <v>1.1390862944162401</v>
      </c>
      <c r="N1583">
        <v>0.93213099193165605</v>
      </c>
    </row>
    <row r="1584" spans="1:14" x14ac:dyDescent="0.25">
      <c r="A1584">
        <v>90</v>
      </c>
      <c r="B1584">
        <v>26</v>
      </c>
      <c r="C1584" t="s">
        <v>15</v>
      </c>
      <c r="D1584">
        <v>3</v>
      </c>
      <c r="E1584">
        <v>778</v>
      </c>
      <c r="F1584">
        <v>720</v>
      </c>
      <c r="G1584">
        <v>58</v>
      </c>
      <c r="H1584">
        <v>666</v>
      </c>
      <c r="I1584">
        <v>112</v>
      </c>
      <c r="J1584">
        <v>54</v>
      </c>
      <c r="K1584">
        <v>0.85604113110539803</v>
      </c>
      <c r="L1584">
        <v>0.92500000000000004</v>
      </c>
      <c r="M1584">
        <v>1.0805555555555499</v>
      </c>
      <c r="N1584">
        <v>0.88918558077436505</v>
      </c>
    </row>
    <row r="1585" spans="1:14" x14ac:dyDescent="0.25">
      <c r="A1585">
        <v>90</v>
      </c>
      <c r="B1585">
        <v>26</v>
      </c>
      <c r="C1585" t="s">
        <v>16</v>
      </c>
      <c r="D1585">
        <v>3</v>
      </c>
      <c r="E1585">
        <v>287</v>
      </c>
      <c r="F1585">
        <v>214</v>
      </c>
      <c r="G1585">
        <v>73</v>
      </c>
      <c r="H1585">
        <v>189</v>
      </c>
      <c r="I1585">
        <v>98</v>
      </c>
      <c r="J1585">
        <v>25</v>
      </c>
      <c r="K1585">
        <v>0.65853658536585302</v>
      </c>
      <c r="L1585">
        <v>0.88317757009345799</v>
      </c>
      <c r="M1585">
        <v>1.3411214953271</v>
      </c>
      <c r="N1585">
        <v>0.75449101796407103</v>
      </c>
    </row>
    <row r="1586" spans="1:14" x14ac:dyDescent="0.25">
      <c r="A1586">
        <v>90</v>
      </c>
      <c r="B1586">
        <v>27</v>
      </c>
      <c r="C1586" t="s">
        <v>14</v>
      </c>
      <c r="D1586">
        <v>1</v>
      </c>
      <c r="E1586">
        <v>1106</v>
      </c>
      <c r="F1586">
        <v>1166</v>
      </c>
      <c r="G1586">
        <v>60</v>
      </c>
      <c r="H1586">
        <v>1091</v>
      </c>
      <c r="I1586">
        <v>15</v>
      </c>
      <c r="J1586">
        <v>75</v>
      </c>
      <c r="K1586">
        <v>0.98643761301989097</v>
      </c>
      <c r="L1586">
        <v>0.93567753001715204</v>
      </c>
      <c r="M1586">
        <v>0.94854202401372201</v>
      </c>
      <c r="N1586">
        <v>0.960387323943662</v>
      </c>
    </row>
    <row r="1587" spans="1:14" x14ac:dyDescent="0.25">
      <c r="A1587">
        <v>90</v>
      </c>
      <c r="B1587">
        <v>27</v>
      </c>
      <c r="C1587" t="s">
        <v>15</v>
      </c>
      <c r="D1587">
        <v>1</v>
      </c>
      <c r="E1587">
        <v>752</v>
      </c>
      <c r="F1587">
        <v>728</v>
      </c>
      <c r="G1587">
        <v>24</v>
      </c>
      <c r="H1587">
        <v>588</v>
      </c>
      <c r="I1587">
        <v>164</v>
      </c>
      <c r="J1587">
        <v>140</v>
      </c>
      <c r="K1587">
        <v>0.78191489361702105</v>
      </c>
      <c r="L1587">
        <v>0.80769230769230704</v>
      </c>
      <c r="M1587">
        <v>1.03296703296703</v>
      </c>
      <c r="N1587">
        <v>0.79459459459459403</v>
      </c>
    </row>
    <row r="1588" spans="1:14" x14ac:dyDescent="0.25">
      <c r="A1588">
        <v>90</v>
      </c>
      <c r="B1588">
        <v>27</v>
      </c>
      <c r="C1588" t="s">
        <v>16</v>
      </c>
      <c r="D1588">
        <v>1</v>
      </c>
      <c r="E1588">
        <v>379</v>
      </c>
      <c r="F1588">
        <v>270</v>
      </c>
      <c r="G1588">
        <v>109</v>
      </c>
      <c r="H1588">
        <v>70</v>
      </c>
      <c r="I1588">
        <v>309</v>
      </c>
      <c r="J1588">
        <v>200</v>
      </c>
      <c r="K1588">
        <v>0.18469656992084399</v>
      </c>
      <c r="L1588">
        <v>0.25925925925925902</v>
      </c>
      <c r="M1588">
        <v>1.4037037037036999</v>
      </c>
      <c r="N1588">
        <v>0.215716486902927</v>
      </c>
    </row>
    <row r="1589" spans="1:14" x14ac:dyDescent="0.25">
      <c r="A1589">
        <v>90</v>
      </c>
      <c r="B1589">
        <v>27</v>
      </c>
      <c r="C1589" t="s">
        <v>14</v>
      </c>
      <c r="D1589">
        <v>2</v>
      </c>
      <c r="E1589">
        <v>1203</v>
      </c>
      <c r="F1589">
        <v>1166</v>
      </c>
      <c r="G1589">
        <v>37</v>
      </c>
      <c r="H1589">
        <v>1152</v>
      </c>
      <c r="I1589">
        <v>51</v>
      </c>
      <c r="J1589">
        <v>14</v>
      </c>
      <c r="K1589">
        <v>0.95760598503740602</v>
      </c>
      <c r="L1589">
        <v>0.98799313893653495</v>
      </c>
      <c r="M1589">
        <v>1.03173241852487</v>
      </c>
      <c r="N1589">
        <v>0.97256226255804101</v>
      </c>
    </row>
    <row r="1590" spans="1:14" x14ac:dyDescent="0.25">
      <c r="A1590">
        <v>90</v>
      </c>
      <c r="B1590">
        <v>27</v>
      </c>
      <c r="C1590" t="s">
        <v>15</v>
      </c>
      <c r="D1590">
        <v>2</v>
      </c>
      <c r="E1590">
        <v>657</v>
      </c>
      <c r="F1590">
        <v>728</v>
      </c>
      <c r="G1590">
        <v>71</v>
      </c>
      <c r="H1590">
        <v>545</v>
      </c>
      <c r="I1590">
        <v>112</v>
      </c>
      <c r="J1590">
        <v>183</v>
      </c>
      <c r="K1590">
        <v>0.82952815829528104</v>
      </c>
      <c r="L1590">
        <v>0.74862637362637297</v>
      </c>
      <c r="M1590">
        <v>0.90247252747252704</v>
      </c>
      <c r="N1590">
        <v>0.787003610108303</v>
      </c>
    </row>
    <row r="1591" spans="1:14" x14ac:dyDescent="0.25">
      <c r="A1591">
        <v>90</v>
      </c>
      <c r="B1591">
        <v>27</v>
      </c>
      <c r="C1591" t="s">
        <v>16</v>
      </c>
      <c r="D1591">
        <v>2</v>
      </c>
      <c r="E1591">
        <v>353</v>
      </c>
      <c r="F1591">
        <v>270</v>
      </c>
      <c r="G1591">
        <v>83</v>
      </c>
      <c r="H1591">
        <v>51</v>
      </c>
      <c r="I1591">
        <v>302</v>
      </c>
      <c r="J1591">
        <v>219</v>
      </c>
      <c r="K1591">
        <v>0.14447592067988599</v>
      </c>
      <c r="L1591">
        <v>0.188888888888888</v>
      </c>
      <c r="M1591">
        <v>1.3074074074074</v>
      </c>
      <c r="N1591">
        <v>0.163723916532905</v>
      </c>
    </row>
    <row r="1592" spans="1:14" x14ac:dyDescent="0.25">
      <c r="A1592">
        <v>90</v>
      </c>
      <c r="B1592">
        <v>27</v>
      </c>
      <c r="C1592" t="s">
        <v>14</v>
      </c>
      <c r="D1592">
        <v>3</v>
      </c>
      <c r="E1592">
        <v>1186</v>
      </c>
      <c r="F1592">
        <v>1166</v>
      </c>
      <c r="G1592">
        <v>20</v>
      </c>
      <c r="H1592">
        <v>1165</v>
      </c>
      <c r="I1592">
        <v>21</v>
      </c>
      <c r="J1592">
        <v>1</v>
      </c>
      <c r="K1592">
        <v>0.98229342327150004</v>
      </c>
      <c r="L1592">
        <v>0.99914236706689497</v>
      </c>
      <c r="M1592">
        <v>1.01715265866209</v>
      </c>
      <c r="N1592">
        <v>0.99064625850340104</v>
      </c>
    </row>
    <row r="1593" spans="1:14" x14ac:dyDescent="0.25">
      <c r="A1593">
        <v>90</v>
      </c>
      <c r="B1593">
        <v>27</v>
      </c>
      <c r="C1593" t="s">
        <v>15</v>
      </c>
      <c r="D1593">
        <v>3</v>
      </c>
      <c r="E1593">
        <v>689</v>
      </c>
      <c r="F1593">
        <v>728</v>
      </c>
      <c r="G1593">
        <v>39</v>
      </c>
      <c r="H1593">
        <v>634</v>
      </c>
      <c r="I1593">
        <v>55</v>
      </c>
      <c r="J1593">
        <v>94</v>
      </c>
      <c r="K1593">
        <v>0.920174165457184</v>
      </c>
      <c r="L1593">
        <v>0.87087912087912001</v>
      </c>
      <c r="M1593">
        <v>0.94642857142857095</v>
      </c>
      <c r="N1593">
        <v>0.89484827099506004</v>
      </c>
    </row>
    <row r="1594" spans="1:14" x14ac:dyDescent="0.25">
      <c r="A1594">
        <v>90</v>
      </c>
      <c r="B1594">
        <v>27</v>
      </c>
      <c r="C1594" t="s">
        <v>16</v>
      </c>
      <c r="D1594">
        <v>3</v>
      </c>
      <c r="E1594">
        <v>249</v>
      </c>
      <c r="F1594">
        <v>270</v>
      </c>
      <c r="G1594">
        <v>21</v>
      </c>
      <c r="H1594">
        <v>212</v>
      </c>
      <c r="I1594">
        <v>37</v>
      </c>
      <c r="J1594">
        <v>58</v>
      </c>
      <c r="K1594">
        <v>0.85140562248995899</v>
      </c>
      <c r="L1594">
        <v>0.78518518518518499</v>
      </c>
      <c r="M1594">
        <v>0.92222222222222205</v>
      </c>
      <c r="N1594">
        <v>0.81695568400770702</v>
      </c>
    </row>
    <row r="1595" spans="1:14" x14ac:dyDescent="0.25">
      <c r="A1595">
        <v>90</v>
      </c>
      <c r="B1595">
        <v>28</v>
      </c>
      <c r="C1595" t="s">
        <v>14</v>
      </c>
      <c r="D1595">
        <v>1</v>
      </c>
      <c r="E1595">
        <v>1084</v>
      </c>
      <c r="F1595">
        <v>1098</v>
      </c>
      <c r="G1595">
        <v>14</v>
      </c>
      <c r="H1595">
        <v>1041</v>
      </c>
      <c r="I1595">
        <v>43</v>
      </c>
      <c r="J1595">
        <v>57</v>
      </c>
      <c r="K1595">
        <v>0.96033210332103303</v>
      </c>
      <c r="L1595">
        <v>0.94808743169398901</v>
      </c>
      <c r="M1595">
        <v>0.98724954462659298</v>
      </c>
      <c r="N1595">
        <v>0.95417048579285002</v>
      </c>
    </row>
    <row r="1596" spans="1:14" x14ac:dyDescent="0.25">
      <c r="A1596">
        <v>90</v>
      </c>
      <c r="B1596">
        <v>28</v>
      </c>
      <c r="C1596" t="s">
        <v>15</v>
      </c>
      <c r="D1596">
        <v>1</v>
      </c>
      <c r="E1596">
        <v>791</v>
      </c>
      <c r="F1596">
        <v>859</v>
      </c>
      <c r="G1596">
        <v>68</v>
      </c>
      <c r="H1596">
        <v>652</v>
      </c>
      <c r="I1596">
        <v>139</v>
      </c>
      <c r="J1596">
        <v>207</v>
      </c>
      <c r="K1596">
        <v>0.82427307206068201</v>
      </c>
      <c r="L1596">
        <v>0.75902211874272396</v>
      </c>
      <c r="M1596">
        <v>0.92083818393480699</v>
      </c>
      <c r="N1596">
        <v>0.79030303030302995</v>
      </c>
    </row>
    <row r="1597" spans="1:14" x14ac:dyDescent="0.25">
      <c r="A1597">
        <v>90</v>
      </c>
      <c r="B1597">
        <v>28</v>
      </c>
      <c r="C1597" t="s">
        <v>16</v>
      </c>
      <c r="D1597">
        <v>1</v>
      </c>
      <c r="E1597">
        <v>465</v>
      </c>
      <c r="F1597">
        <v>293</v>
      </c>
      <c r="G1597">
        <v>172</v>
      </c>
      <c r="H1597">
        <v>63</v>
      </c>
      <c r="I1597">
        <v>402</v>
      </c>
      <c r="J1597">
        <v>230</v>
      </c>
      <c r="K1597">
        <v>0.135483870967741</v>
      </c>
      <c r="L1597">
        <v>0.215017064846416</v>
      </c>
      <c r="M1597">
        <v>1.58703071672354</v>
      </c>
      <c r="N1597">
        <v>0.16622691292875899</v>
      </c>
    </row>
    <row r="1598" spans="1:14" x14ac:dyDescent="0.25">
      <c r="A1598">
        <v>90</v>
      </c>
      <c r="B1598">
        <v>28</v>
      </c>
      <c r="C1598" t="s">
        <v>14</v>
      </c>
      <c r="D1598">
        <v>2</v>
      </c>
      <c r="E1598">
        <v>1036</v>
      </c>
      <c r="F1598">
        <v>1098</v>
      </c>
      <c r="G1598">
        <v>62</v>
      </c>
      <c r="H1598">
        <v>1017</v>
      </c>
      <c r="I1598">
        <v>19</v>
      </c>
      <c r="J1598">
        <v>81</v>
      </c>
      <c r="K1598">
        <v>0.98166023166023098</v>
      </c>
      <c r="L1598">
        <v>0.92622950819672101</v>
      </c>
      <c r="M1598">
        <v>0.94353369763205797</v>
      </c>
      <c r="N1598">
        <v>0.95313964386129302</v>
      </c>
    </row>
    <row r="1599" spans="1:14" x14ac:dyDescent="0.25">
      <c r="A1599">
        <v>90</v>
      </c>
      <c r="B1599">
        <v>28</v>
      </c>
      <c r="C1599" t="s">
        <v>15</v>
      </c>
      <c r="D1599">
        <v>2</v>
      </c>
      <c r="E1599">
        <v>866</v>
      </c>
      <c r="F1599">
        <v>859</v>
      </c>
      <c r="G1599">
        <v>7</v>
      </c>
      <c r="H1599">
        <v>728</v>
      </c>
      <c r="I1599">
        <v>138</v>
      </c>
      <c r="J1599">
        <v>131</v>
      </c>
      <c r="K1599">
        <v>0.84064665127020699</v>
      </c>
      <c r="L1599">
        <v>0.84749708963911496</v>
      </c>
      <c r="M1599">
        <v>1.0081490104772901</v>
      </c>
      <c r="N1599">
        <v>0.84405797101449198</v>
      </c>
    </row>
    <row r="1600" spans="1:14" x14ac:dyDescent="0.25">
      <c r="A1600">
        <v>90</v>
      </c>
      <c r="B1600">
        <v>28</v>
      </c>
      <c r="C1600" t="s">
        <v>16</v>
      </c>
      <c r="D1600">
        <v>2</v>
      </c>
      <c r="E1600">
        <v>1082</v>
      </c>
      <c r="F1600">
        <v>293</v>
      </c>
      <c r="G1600">
        <v>789</v>
      </c>
      <c r="H1600">
        <v>156</v>
      </c>
      <c r="I1600">
        <v>926</v>
      </c>
      <c r="J1600">
        <v>137</v>
      </c>
      <c r="K1600">
        <v>0.14417744916820699</v>
      </c>
      <c r="L1600">
        <v>0.53242320819112599</v>
      </c>
      <c r="M1600">
        <v>3.69283276450511</v>
      </c>
      <c r="N1600">
        <v>0.22690909090909001</v>
      </c>
    </row>
    <row r="1601" spans="1:14" x14ac:dyDescent="0.25">
      <c r="A1601">
        <v>90</v>
      </c>
      <c r="B1601">
        <v>28</v>
      </c>
      <c r="C1601" t="s">
        <v>14</v>
      </c>
      <c r="D1601">
        <v>3</v>
      </c>
      <c r="E1601">
        <v>1049</v>
      </c>
      <c r="F1601">
        <v>1098</v>
      </c>
      <c r="G1601">
        <v>49</v>
      </c>
      <c r="H1601">
        <v>1041</v>
      </c>
      <c r="I1601">
        <v>8</v>
      </c>
      <c r="J1601">
        <v>57</v>
      </c>
      <c r="K1601">
        <v>0.99237368922783598</v>
      </c>
      <c r="L1601">
        <v>0.94808743169398901</v>
      </c>
      <c r="M1601">
        <v>0.95537340619307798</v>
      </c>
      <c r="N1601">
        <v>0.96972519795062795</v>
      </c>
    </row>
    <row r="1602" spans="1:14" x14ac:dyDescent="0.25">
      <c r="A1602">
        <v>90</v>
      </c>
      <c r="B1602">
        <v>28</v>
      </c>
      <c r="C1602" t="s">
        <v>15</v>
      </c>
      <c r="D1602">
        <v>3</v>
      </c>
      <c r="E1602">
        <v>822</v>
      </c>
      <c r="F1602">
        <v>859</v>
      </c>
      <c r="G1602">
        <v>37</v>
      </c>
      <c r="H1602">
        <v>747</v>
      </c>
      <c r="I1602">
        <v>75</v>
      </c>
      <c r="J1602">
        <v>112</v>
      </c>
      <c r="K1602">
        <v>0.90875912408759096</v>
      </c>
      <c r="L1602">
        <v>0.86961583236321305</v>
      </c>
      <c r="M1602">
        <v>0.95692665890570405</v>
      </c>
      <c r="N1602">
        <v>0.88875669244497302</v>
      </c>
    </row>
    <row r="1603" spans="1:14" x14ac:dyDescent="0.25">
      <c r="A1603">
        <v>90</v>
      </c>
      <c r="B1603">
        <v>28</v>
      </c>
      <c r="C1603" t="s">
        <v>16</v>
      </c>
      <c r="D1603">
        <v>3</v>
      </c>
      <c r="E1603">
        <v>200</v>
      </c>
      <c r="F1603">
        <v>293</v>
      </c>
      <c r="G1603">
        <v>93</v>
      </c>
      <c r="H1603">
        <v>97</v>
      </c>
      <c r="I1603">
        <v>103</v>
      </c>
      <c r="J1603">
        <v>196</v>
      </c>
      <c r="K1603">
        <v>0.48499999999999999</v>
      </c>
      <c r="L1603">
        <v>0.33105802047781502</v>
      </c>
      <c r="M1603">
        <v>0.68259385665529004</v>
      </c>
      <c r="N1603">
        <v>0.39350912778904601</v>
      </c>
    </row>
    <row r="1604" spans="1:14" x14ac:dyDescent="0.25">
      <c r="A1604">
        <v>90</v>
      </c>
      <c r="B1604">
        <v>29</v>
      </c>
      <c r="C1604" t="s">
        <v>14</v>
      </c>
      <c r="D1604">
        <v>1</v>
      </c>
      <c r="E1604">
        <v>1142</v>
      </c>
      <c r="F1604">
        <v>1140</v>
      </c>
      <c r="G1604">
        <v>2</v>
      </c>
      <c r="H1604">
        <v>1128</v>
      </c>
      <c r="I1604">
        <v>14</v>
      </c>
      <c r="J1604">
        <v>12</v>
      </c>
      <c r="K1604">
        <v>0.98774080560420296</v>
      </c>
      <c r="L1604">
        <v>0.98947368421052595</v>
      </c>
      <c r="M1604">
        <v>1.0017543859649101</v>
      </c>
      <c r="N1604">
        <v>0.98860648553899999</v>
      </c>
    </row>
    <row r="1605" spans="1:14" x14ac:dyDescent="0.25">
      <c r="A1605">
        <v>90</v>
      </c>
      <c r="B1605">
        <v>29</v>
      </c>
      <c r="C1605" t="s">
        <v>15</v>
      </c>
      <c r="D1605">
        <v>1</v>
      </c>
      <c r="E1605">
        <v>921</v>
      </c>
      <c r="F1605">
        <v>869</v>
      </c>
      <c r="G1605">
        <v>52</v>
      </c>
      <c r="H1605">
        <v>735</v>
      </c>
      <c r="I1605">
        <v>186</v>
      </c>
      <c r="J1605">
        <v>134</v>
      </c>
      <c r="K1605">
        <v>0.79804560260586299</v>
      </c>
      <c r="L1605">
        <v>0.84579976985040195</v>
      </c>
      <c r="M1605">
        <v>1.05983889528193</v>
      </c>
      <c r="N1605">
        <v>0.82122905027932902</v>
      </c>
    </row>
    <row r="1606" spans="1:14" x14ac:dyDescent="0.25">
      <c r="A1606">
        <v>90</v>
      </c>
      <c r="B1606">
        <v>29</v>
      </c>
      <c r="C1606" t="s">
        <v>16</v>
      </c>
      <c r="D1606">
        <v>1</v>
      </c>
      <c r="E1606">
        <v>272</v>
      </c>
      <c r="F1606">
        <v>247</v>
      </c>
      <c r="G1606">
        <v>25</v>
      </c>
      <c r="H1606">
        <v>49</v>
      </c>
      <c r="I1606">
        <v>223</v>
      </c>
      <c r="J1606">
        <v>198</v>
      </c>
      <c r="K1606">
        <v>0.18014705882352899</v>
      </c>
      <c r="L1606">
        <v>0.198380566801619</v>
      </c>
      <c r="M1606">
        <v>1.1012145748987801</v>
      </c>
      <c r="N1606">
        <v>0.18882466281310201</v>
      </c>
    </row>
    <row r="1607" spans="1:14" x14ac:dyDescent="0.25">
      <c r="A1607">
        <v>90</v>
      </c>
      <c r="B1607">
        <v>29</v>
      </c>
      <c r="C1607" t="s">
        <v>14</v>
      </c>
      <c r="D1607">
        <v>2</v>
      </c>
      <c r="E1607">
        <v>1161</v>
      </c>
      <c r="F1607">
        <v>1140</v>
      </c>
      <c r="G1607">
        <v>21</v>
      </c>
      <c r="H1607">
        <v>1125</v>
      </c>
      <c r="I1607">
        <v>36</v>
      </c>
      <c r="J1607">
        <v>15</v>
      </c>
      <c r="K1607">
        <v>0.968992248062015</v>
      </c>
      <c r="L1607">
        <v>0.98684210526315697</v>
      </c>
      <c r="M1607">
        <v>1.01842105263157</v>
      </c>
      <c r="N1607">
        <v>0.97783572359843496</v>
      </c>
    </row>
    <row r="1608" spans="1:14" x14ac:dyDescent="0.25">
      <c r="A1608">
        <v>90</v>
      </c>
      <c r="B1608">
        <v>29</v>
      </c>
      <c r="C1608" t="s">
        <v>15</v>
      </c>
      <c r="D1608">
        <v>2</v>
      </c>
      <c r="E1608">
        <v>968</v>
      </c>
      <c r="F1608">
        <v>869</v>
      </c>
      <c r="G1608">
        <v>99</v>
      </c>
      <c r="H1608">
        <v>794</v>
      </c>
      <c r="I1608">
        <v>174</v>
      </c>
      <c r="J1608">
        <v>75</v>
      </c>
      <c r="K1608">
        <v>0.82024793388429695</v>
      </c>
      <c r="L1608">
        <v>0.91369390103567305</v>
      </c>
      <c r="M1608">
        <v>1.11392405063291</v>
      </c>
      <c r="N1608">
        <v>0.86445291235710398</v>
      </c>
    </row>
    <row r="1609" spans="1:14" x14ac:dyDescent="0.25">
      <c r="A1609">
        <v>90</v>
      </c>
      <c r="B1609">
        <v>29</v>
      </c>
      <c r="C1609" t="s">
        <v>16</v>
      </c>
      <c r="D1609">
        <v>2</v>
      </c>
      <c r="E1609">
        <v>277</v>
      </c>
      <c r="F1609">
        <v>247</v>
      </c>
      <c r="G1609">
        <v>30</v>
      </c>
      <c r="H1609">
        <v>33</v>
      </c>
      <c r="I1609">
        <v>244</v>
      </c>
      <c r="J1609">
        <v>214</v>
      </c>
      <c r="K1609">
        <v>0.11913357400721999</v>
      </c>
      <c r="L1609">
        <v>0.133603238866396</v>
      </c>
      <c r="M1609">
        <v>1.1214574898785401</v>
      </c>
      <c r="N1609">
        <v>0.12595419847328199</v>
      </c>
    </row>
    <row r="1610" spans="1:14" x14ac:dyDescent="0.25">
      <c r="A1610">
        <v>90</v>
      </c>
      <c r="B1610">
        <v>29</v>
      </c>
      <c r="C1610" t="s">
        <v>14</v>
      </c>
      <c r="D1610">
        <v>3</v>
      </c>
      <c r="E1610">
        <v>1092</v>
      </c>
      <c r="F1610">
        <v>1140</v>
      </c>
      <c r="G1610">
        <v>48</v>
      </c>
      <c r="H1610">
        <v>1089</v>
      </c>
      <c r="I1610">
        <v>3</v>
      </c>
      <c r="J1610">
        <v>51</v>
      </c>
      <c r="K1610">
        <v>0.99725274725274704</v>
      </c>
      <c r="L1610">
        <v>0.95526315789473604</v>
      </c>
      <c r="M1610">
        <v>0.95789473684210502</v>
      </c>
      <c r="N1610">
        <v>0.97580645161290303</v>
      </c>
    </row>
    <row r="1611" spans="1:14" x14ac:dyDescent="0.25">
      <c r="A1611">
        <v>90</v>
      </c>
      <c r="B1611">
        <v>29</v>
      </c>
      <c r="C1611" t="s">
        <v>15</v>
      </c>
      <c r="D1611">
        <v>3</v>
      </c>
      <c r="E1611">
        <v>918</v>
      </c>
      <c r="F1611">
        <v>869</v>
      </c>
      <c r="G1611">
        <v>49</v>
      </c>
      <c r="H1611">
        <v>732</v>
      </c>
      <c r="I1611">
        <v>186</v>
      </c>
      <c r="J1611">
        <v>137</v>
      </c>
      <c r="K1611">
        <v>0.79738562091503196</v>
      </c>
      <c r="L1611">
        <v>0.84234752589182904</v>
      </c>
      <c r="M1611">
        <v>1.05638665132336</v>
      </c>
      <c r="N1611">
        <v>0.81925013989927198</v>
      </c>
    </row>
    <row r="1612" spans="1:14" x14ac:dyDescent="0.25">
      <c r="A1612">
        <v>90</v>
      </c>
      <c r="B1612">
        <v>29</v>
      </c>
      <c r="C1612" t="s">
        <v>16</v>
      </c>
      <c r="D1612">
        <v>3</v>
      </c>
      <c r="E1612">
        <v>261</v>
      </c>
      <c r="F1612">
        <v>247</v>
      </c>
      <c r="G1612">
        <v>14</v>
      </c>
      <c r="H1612">
        <v>212</v>
      </c>
      <c r="I1612">
        <v>49</v>
      </c>
      <c r="J1612">
        <v>35</v>
      </c>
      <c r="K1612">
        <v>0.81226053639846696</v>
      </c>
      <c r="L1612">
        <v>0.85829959514169996</v>
      </c>
      <c r="M1612">
        <v>1.0566801619433199</v>
      </c>
      <c r="N1612">
        <v>0.83464566929133799</v>
      </c>
    </row>
    <row r="1613" spans="1:14" x14ac:dyDescent="0.25">
      <c r="A1613">
        <v>90</v>
      </c>
      <c r="B1613">
        <v>30</v>
      </c>
      <c r="C1613" t="s">
        <v>14</v>
      </c>
      <c r="D1613">
        <v>1</v>
      </c>
      <c r="E1613">
        <v>1010</v>
      </c>
      <c r="F1613">
        <v>997</v>
      </c>
      <c r="G1613">
        <v>13</v>
      </c>
      <c r="H1613">
        <v>984</v>
      </c>
      <c r="I1613">
        <v>26</v>
      </c>
      <c r="J1613">
        <v>13</v>
      </c>
      <c r="K1613">
        <v>0.97425742574257401</v>
      </c>
      <c r="L1613">
        <v>0.98696088264794302</v>
      </c>
      <c r="M1613">
        <v>1.0130391173520501</v>
      </c>
      <c r="N1613">
        <v>0.98056801195814602</v>
      </c>
    </row>
    <row r="1614" spans="1:14" x14ac:dyDescent="0.25">
      <c r="A1614">
        <v>90</v>
      </c>
      <c r="B1614">
        <v>30</v>
      </c>
      <c r="C1614" t="s">
        <v>15</v>
      </c>
      <c r="D1614">
        <v>1</v>
      </c>
      <c r="E1614">
        <v>779</v>
      </c>
      <c r="F1614">
        <v>810</v>
      </c>
      <c r="G1614">
        <v>31</v>
      </c>
      <c r="H1614">
        <v>649</v>
      </c>
      <c r="I1614">
        <v>130</v>
      </c>
      <c r="J1614">
        <v>161</v>
      </c>
      <c r="K1614">
        <v>0.83311938382541695</v>
      </c>
      <c r="L1614">
        <v>0.80123456790123404</v>
      </c>
      <c r="M1614">
        <v>0.96172839506172803</v>
      </c>
      <c r="N1614">
        <v>0.81686595342983004</v>
      </c>
    </row>
    <row r="1615" spans="1:14" x14ac:dyDescent="0.25">
      <c r="A1615">
        <v>90</v>
      </c>
      <c r="B1615">
        <v>30</v>
      </c>
      <c r="C1615" t="s">
        <v>16</v>
      </c>
      <c r="D1615">
        <v>1</v>
      </c>
      <c r="E1615">
        <v>466</v>
      </c>
      <c r="F1615">
        <v>250</v>
      </c>
      <c r="G1615">
        <v>216</v>
      </c>
      <c r="H1615">
        <v>44</v>
      </c>
      <c r="I1615">
        <v>422</v>
      </c>
      <c r="J1615">
        <v>206</v>
      </c>
      <c r="K1615">
        <v>9.4420600858369105E-2</v>
      </c>
      <c r="L1615">
        <v>0.17599999999999999</v>
      </c>
      <c r="M1615">
        <v>1.8640000000000001</v>
      </c>
      <c r="N1615">
        <v>0.12290502793296</v>
      </c>
    </row>
    <row r="1616" spans="1:14" x14ac:dyDescent="0.25">
      <c r="A1616">
        <v>90</v>
      </c>
      <c r="B1616">
        <v>30</v>
      </c>
      <c r="C1616" t="s">
        <v>14</v>
      </c>
      <c r="D1616">
        <v>2</v>
      </c>
      <c r="E1616">
        <v>1038</v>
      </c>
      <c r="F1616">
        <v>997</v>
      </c>
      <c r="G1616">
        <v>41</v>
      </c>
      <c r="H1616">
        <v>995</v>
      </c>
      <c r="I1616">
        <v>43</v>
      </c>
      <c r="J1616">
        <v>2</v>
      </c>
      <c r="K1616">
        <v>0.95857418111753301</v>
      </c>
      <c r="L1616">
        <v>0.99799398194583699</v>
      </c>
      <c r="M1616">
        <v>1.04112337011033</v>
      </c>
      <c r="N1616">
        <v>0.97788697788697798</v>
      </c>
    </row>
    <row r="1617" spans="1:14" x14ac:dyDescent="0.25">
      <c r="A1617">
        <v>90</v>
      </c>
      <c r="B1617">
        <v>30</v>
      </c>
      <c r="C1617" t="s">
        <v>15</v>
      </c>
      <c r="D1617">
        <v>2</v>
      </c>
      <c r="E1617">
        <v>849</v>
      </c>
      <c r="F1617">
        <v>810</v>
      </c>
      <c r="G1617">
        <v>39</v>
      </c>
      <c r="H1617">
        <v>721</v>
      </c>
      <c r="I1617">
        <v>128</v>
      </c>
      <c r="J1617">
        <v>89</v>
      </c>
      <c r="K1617">
        <v>0.84923439340400397</v>
      </c>
      <c r="L1617">
        <v>0.89012345679012295</v>
      </c>
      <c r="M1617">
        <v>1.0481481481481401</v>
      </c>
      <c r="N1617">
        <v>0.86919831223628696</v>
      </c>
    </row>
    <row r="1618" spans="1:14" x14ac:dyDescent="0.25">
      <c r="A1618">
        <v>90</v>
      </c>
      <c r="B1618">
        <v>30</v>
      </c>
      <c r="C1618" t="s">
        <v>16</v>
      </c>
      <c r="D1618">
        <v>2</v>
      </c>
      <c r="E1618">
        <v>455</v>
      </c>
      <c r="F1618">
        <v>250</v>
      </c>
      <c r="G1618">
        <v>205</v>
      </c>
      <c r="H1618">
        <v>59</v>
      </c>
      <c r="I1618">
        <v>396</v>
      </c>
      <c r="J1618">
        <v>191</v>
      </c>
      <c r="K1618">
        <v>0.12967032967032899</v>
      </c>
      <c r="L1618">
        <v>0.23599999999999999</v>
      </c>
      <c r="M1618">
        <v>1.82</v>
      </c>
      <c r="N1618">
        <v>0.16737588652482199</v>
      </c>
    </row>
    <row r="1619" spans="1:14" x14ac:dyDescent="0.25">
      <c r="A1619">
        <v>90</v>
      </c>
      <c r="B1619">
        <v>30</v>
      </c>
      <c r="C1619" t="s">
        <v>14</v>
      </c>
      <c r="D1619">
        <v>3</v>
      </c>
      <c r="E1619">
        <v>993</v>
      </c>
      <c r="F1619">
        <v>997</v>
      </c>
      <c r="G1619">
        <v>4</v>
      </c>
      <c r="H1619">
        <v>989</v>
      </c>
      <c r="I1619">
        <v>4</v>
      </c>
      <c r="J1619">
        <v>8</v>
      </c>
      <c r="K1619">
        <v>0.99597180261832796</v>
      </c>
      <c r="L1619">
        <v>0.99197592778334998</v>
      </c>
      <c r="M1619">
        <v>0.99598796389167499</v>
      </c>
      <c r="N1619">
        <v>0.993969849246231</v>
      </c>
    </row>
    <row r="1620" spans="1:14" x14ac:dyDescent="0.25">
      <c r="A1620">
        <v>90</v>
      </c>
      <c r="B1620">
        <v>30</v>
      </c>
      <c r="C1620" t="s">
        <v>15</v>
      </c>
      <c r="D1620">
        <v>3</v>
      </c>
      <c r="E1620">
        <v>794</v>
      </c>
      <c r="F1620">
        <v>810</v>
      </c>
      <c r="G1620">
        <v>16</v>
      </c>
      <c r="H1620">
        <v>735</v>
      </c>
      <c r="I1620">
        <v>59</v>
      </c>
      <c r="J1620">
        <v>75</v>
      </c>
      <c r="K1620">
        <v>0.92569269521410502</v>
      </c>
      <c r="L1620">
        <v>0.907407407407407</v>
      </c>
      <c r="M1620">
        <v>0.98024691358024696</v>
      </c>
      <c r="N1620">
        <v>0.91645885286783002</v>
      </c>
    </row>
    <row r="1621" spans="1:14" x14ac:dyDescent="0.25">
      <c r="A1621">
        <v>90</v>
      </c>
      <c r="B1621">
        <v>30</v>
      </c>
      <c r="C1621" t="s">
        <v>16</v>
      </c>
      <c r="D1621">
        <v>3</v>
      </c>
      <c r="E1621">
        <v>254</v>
      </c>
      <c r="F1621">
        <v>250</v>
      </c>
      <c r="G1621">
        <v>4</v>
      </c>
      <c r="H1621">
        <v>197</v>
      </c>
      <c r="I1621">
        <v>57</v>
      </c>
      <c r="J1621">
        <v>53</v>
      </c>
      <c r="K1621">
        <v>0.77559055118110198</v>
      </c>
      <c r="L1621">
        <v>0.78800000000000003</v>
      </c>
      <c r="M1621">
        <v>1.016</v>
      </c>
      <c r="N1621">
        <v>0.78174603174603097</v>
      </c>
    </row>
    <row r="1622" spans="1:14" x14ac:dyDescent="0.25">
      <c r="A1622">
        <v>105</v>
      </c>
      <c r="B1622">
        <v>1</v>
      </c>
      <c r="C1622" t="s">
        <v>14</v>
      </c>
      <c r="D1622">
        <v>1</v>
      </c>
      <c r="E1622">
        <v>932</v>
      </c>
      <c r="F1622">
        <v>937</v>
      </c>
      <c r="G1622">
        <v>5</v>
      </c>
      <c r="H1622">
        <v>908</v>
      </c>
      <c r="I1622">
        <v>24</v>
      </c>
      <c r="J1622">
        <v>29</v>
      </c>
      <c r="K1622">
        <v>0.97424892703862598</v>
      </c>
      <c r="L1622">
        <v>0.96905016008537803</v>
      </c>
      <c r="M1622">
        <v>0.99466382070437498</v>
      </c>
      <c r="N1622">
        <v>0.97164258962011696</v>
      </c>
    </row>
    <row r="1623" spans="1:14" x14ac:dyDescent="0.25">
      <c r="A1623">
        <v>105</v>
      </c>
      <c r="B1623">
        <v>1</v>
      </c>
      <c r="C1623" t="s">
        <v>15</v>
      </c>
      <c r="D1623">
        <v>1</v>
      </c>
      <c r="E1623">
        <v>786</v>
      </c>
      <c r="F1623">
        <v>703</v>
      </c>
      <c r="G1623">
        <v>83</v>
      </c>
      <c r="H1623">
        <v>627</v>
      </c>
      <c r="I1623">
        <v>159</v>
      </c>
      <c r="J1623">
        <v>76</v>
      </c>
      <c r="K1623">
        <v>0.79770992366412197</v>
      </c>
      <c r="L1623">
        <v>0.891891891891891</v>
      </c>
      <c r="M1623">
        <v>1.1180654338549001</v>
      </c>
      <c r="N1623">
        <v>0.84217595701813297</v>
      </c>
    </row>
    <row r="1624" spans="1:14" x14ac:dyDescent="0.25">
      <c r="A1624">
        <v>105</v>
      </c>
      <c r="B1624">
        <v>1</v>
      </c>
      <c r="C1624" t="s">
        <v>16</v>
      </c>
      <c r="D1624">
        <v>1</v>
      </c>
      <c r="E1624">
        <v>171</v>
      </c>
      <c r="F1624">
        <v>199</v>
      </c>
      <c r="G1624">
        <v>28</v>
      </c>
      <c r="H1624">
        <v>71</v>
      </c>
      <c r="I1624">
        <v>100</v>
      </c>
      <c r="J1624">
        <v>128</v>
      </c>
      <c r="K1624">
        <v>0.41520467836257302</v>
      </c>
      <c r="L1624">
        <v>0.356783919597989</v>
      </c>
      <c r="M1624">
        <v>0.85929648241206003</v>
      </c>
      <c r="N1624">
        <v>0.38378378378378297</v>
      </c>
    </row>
    <row r="1625" spans="1:14" x14ac:dyDescent="0.25">
      <c r="A1625">
        <v>105</v>
      </c>
      <c r="B1625">
        <v>1</v>
      </c>
      <c r="C1625" t="s">
        <v>14</v>
      </c>
      <c r="D1625">
        <v>2</v>
      </c>
      <c r="E1625">
        <v>903</v>
      </c>
      <c r="F1625">
        <v>937</v>
      </c>
      <c r="G1625">
        <v>34</v>
      </c>
      <c r="H1625">
        <v>892</v>
      </c>
      <c r="I1625">
        <v>11</v>
      </c>
      <c r="J1625">
        <v>45</v>
      </c>
      <c r="K1625">
        <v>0.98781838316722004</v>
      </c>
      <c r="L1625">
        <v>0.95197438633938103</v>
      </c>
      <c r="M1625">
        <v>0.96371398078975401</v>
      </c>
      <c r="N1625">
        <v>0.96956521739130397</v>
      </c>
    </row>
    <row r="1626" spans="1:14" x14ac:dyDescent="0.25">
      <c r="A1626">
        <v>105</v>
      </c>
      <c r="B1626">
        <v>1</v>
      </c>
      <c r="C1626" t="s">
        <v>15</v>
      </c>
      <c r="D1626">
        <v>2</v>
      </c>
      <c r="E1626">
        <v>656</v>
      </c>
      <c r="F1626">
        <v>703</v>
      </c>
      <c r="G1626">
        <v>47</v>
      </c>
      <c r="H1626">
        <v>557</v>
      </c>
      <c r="I1626">
        <v>99</v>
      </c>
      <c r="J1626">
        <v>146</v>
      </c>
      <c r="K1626">
        <v>0.84908536585365801</v>
      </c>
      <c r="L1626">
        <v>0.79231863442389705</v>
      </c>
      <c r="M1626">
        <v>0.93314366998577503</v>
      </c>
      <c r="N1626">
        <v>0.81972038263428904</v>
      </c>
    </row>
    <row r="1627" spans="1:14" x14ac:dyDescent="0.25">
      <c r="A1627">
        <v>105</v>
      </c>
      <c r="B1627">
        <v>1</v>
      </c>
      <c r="C1627" t="s">
        <v>16</v>
      </c>
      <c r="D1627">
        <v>2</v>
      </c>
      <c r="E1627">
        <v>198</v>
      </c>
      <c r="F1627">
        <v>199</v>
      </c>
      <c r="G1627">
        <v>1</v>
      </c>
      <c r="H1627">
        <v>87</v>
      </c>
      <c r="I1627">
        <v>111</v>
      </c>
      <c r="J1627">
        <v>112</v>
      </c>
      <c r="K1627">
        <v>0.439393939393939</v>
      </c>
      <c r="L1627">
        <v>0.43718592964824099</v>
      </c>
      <c r="M1627">
        <v>0.99497487437185905</v>
      </c>
      <c r="N1627">
        <v>0.43828715365239201</v>
      </c>
    </row>
    <row r="1628" spans="1:14" x14ac:dyDescent="0.25">
      <c r="A1628">
        <v>105</v>
      </c>
      <c r="B1628">
        <v>1</v>
      </c>
      <c r="C1628" t="s">
        <v>14</v>
      </c>
      <c r="D1628">
        <v>3</v>
      </c>
      <c r="E1628">
        <v>951</v>
      </c>
      <c r="F1628">
        <v>937</v>
      </c>
      <c r="G1628">
        <v>14</v>
      </c>
      <c r="H1628">
        <v>932</v>
      </c>
      <c r="I1628">
        <v>19</v>
      </c>
      <c r="J1628">
        <v>5</v>
      </c>
      <c r="K1628">
        <v>0.98002103049421596</v>
      </c>
      <c r="L1628">
        <v>0.99466382070437498</v>
      </c>
      <c r="M1628">
        <v>1.01494130202774</v>
      </c>
      <c r="N1628">
        <v>0.98728813559322004</v>
      </c>
    </row>
    <row r="1629" spans="1:14" x14ac:dyDescent="0.25">
      <c r="A1629">
        <v>105</v>
      </c>
      <c r="B1629">
        <v>1</v>
      </c>
      <c r="C1629" t="s">
        <v>15</v>
      </c>
      <c r="D1629">
        <v>3</v>
      </c>
      <c r="E1629">
        <v>722</v>
      </c>
      <c r="F1629">
        <v>703</v>
      </c>
      <c r="G1629">
        <v>19</v>
      </c>
      <c r="H1629">
        <v>631</v>
      </c>
      <c r="I1629">
        <v>91</v>
      </c>
      <c r="J1629">
        <v>72</v>
      </c>
      <c r="K1629">
        <v>0.87396121883656497</v>
      </c>
      <c r="L1629">
        <v>0.897581792318634</v>
      </c>
      <c r="M1629">
        <v>1.0270270270270201</v>
      </c>
      <c r="N1629">
        <v>0.88561403508771896</v>
      </c>
    </row>
    <row r="1630" spans="1:14" x14ac:dyDescent="0.25">
      <c r="A1630">
        <v>105</v>
      </c>
      <c r="B1630">
        <v>1</v>
      </c>
      <c r="C1630" t="s">
        <v>16</v>
      </c>
      <c r="D1630">
        <v>3</v>
      </c>
      <c r="E1630">
        <v>206</v>
      </c>
      <c r="F1630">
        <v>199</v>
      </c>
      <c r="G1630">
        <v>7</v>
      </c>
      <c r="H1630">
        <v>166</v>
      </c>
      <c r="I1630">
        <v>40</v>
      </c>
      <c r="J1630">
        <v>33</v>
      </c>
      <c r="K1630">
        <v>0.80582524271844602</v>
      </c>
      <c r="L1630">
        <v>0.83417085427135595</v>
      </c>
      <c r="M1630">
        <v>1.0351758793969801</v>
      </c>
      <c r="N1630">
        <v>0.81975308641975297</v>
      </c>
    </row>
    <row r="1631" spans="1:14" x14ac:dyDescent="0.25">
      <c r="A1631">
        <v>105</v>
      </c>
      <c r="B1631">
        <v>2</v>
      </c>
      <c r="C1631" t="s">
        <v>14</v>
      </c>
      <c r="D1631">
        <v>1</v>
      </c>
      <c r="E1631">
        <v>1196</v>
      </c>
      <c r="F1631">
        <v>1224</v>
      </c>
      <c r="G1631">
        <v>28</v>
      </c>
      <c r="H1631">
        <v>1183</v>
      </c>
      <c r="I1631">
        <v>13</v>
      </c>
      <c r="J1631">
        <v>41</v>
      </c>
      <c r="K1631">
        <v>0.98913043478260798</v>
      </c>
      <c r="L1631">
        <v>0.966503267973856</v>
      </c>
      <c r="M1631">
        <v>0.97712418300653503</v>
      </c>
      <c r="N1631">
        <v>0.97768595041322304</v>
      </c>
    </row>
    <row r="1632" spans="1:14" x14ac:dyDescent="0.25">
      <c r="A1632">
        <v>105</v>
      </c>
      <c r="B1632">
        <v>2</v>
      </c>
      <c r="C1632" t="s">
        <v>15</v>
      </c>
      <c r="D1632">
        <v>1</v>
      </c>
      <c r="E1632">
        <v>607</v>
      </c>
      <c r="F1632">
        <v>647</v>
      </c>
      <c r="G1632">
        <v>40</v>
      </c>
      <c r="H1632">
        <v>552</v>
      </c>
      <c r="I1632">
        <v>55</v>
      </c>
      <c r="J1632">
        <v>95</v>
      </c>
      <c r="K1632">
        <v>0.90939044481054299</v>
      </c>
      <c r="L1632">
        <v>0.85316846986089601</v>
      </c>
      <c r="M1632">
        <v>0.93817619783616601</v>
      </c>
      <c r="N1632">
        <v>0.88038277511961704</v>
      </c>
    </row>
    <row r="1633" spans="1:14" x14ac:dyDescent="0.25">
      <c r="A1633">
        <v>105</v>
      </c>
      <c r="B1633">
        <v>2</v>
      </c>
      <c r="C1633" t="s">
        <v>16</v>
      </c>
      <c r="D1633">
        <v>1</v>
      </c>
      <c r="E1633">
        <v>217</v>
      </c>
      <c r="F1633">
        <v>217</v>
      </c>
      <c r="G1633">
        <v>0</v>
      </c>
      <c r="H1633">
        <v>70</v>
      </c>
      <c r="I1633">
        <v>147</v>
      </c>
      <c r="J1633">
        <v>147</v>
      </c>
      <c r="K1633">
        <v>0.32258064516128998</v>
      </c>
      <c r="L1633">
        <v>0.32258064516128998</v>
      </c>
      <c r="M1633">
        <v>1</v>
      </c>
      <c r="N1633">
        <v>0.32258064516128998</v>
      </c>
    </row>
    <row r="1634" spans="1:14" x14ac:dyDescent="0.25">
      <c r="A1634">
        <v>105</v>
      </c>
      <c r="B1634">
        <v>2</v>
      </c>
      <c r="C1634" t="s">
        <v>14</v>
      </c>
      <c r="D1634">
        <v>2</v>
      </c>
      <c r="E1634">
        <v>1199</v>
      </c>
      <c r="F1634">
        <v>1224</v>
      </c>
      <c r="G1634">
        <v>25</v>
      </c>
      <c r="H1634">
        <v>1188</v>
      </c>
      <c r="I1634">
        <v>11</v>
      </c>
      <c r="J1634">
        <v>36</v>
      </c>
      <c r="K1634">
        <v>0.990825688073394</v>
      </c>
      <c r="L1634">
        <v>0.97058823529411697</v>
      </c>
      <c r="M1634">
        <v>0.97957516339869199</v>
      </c>
      <c r="N1634">
        <v>0.98060255881139002</v>
      </c>
    </row>
    <row r="1635" spans="1:14" x14ac:dyDescent="0.25">
      <c r="A1635">
        <v>105</v>
      </c>
      <c r="B1635">
        <v>2</v>
      </c>
      <c r="C1635" t="s">
        <v>15</v>
      </c>
      <c r="D1635">
        <v>2</v>
      </c>
      <c r="E1635">
        <v>632</v>
      </c>
      <c r="F1635">
        <v>647</v>
      </c>
      <c r="G1635">
        <v>15</v>
      </c>
      <c r="H1635">
        <v>594</v>
      </c>
      <c r="I1635">
        <v>38</v>
      </c>
      <c r="J1635">
        <v>53</v>
      </c>
      <c r="K1635">
        <v>0.939873417721519</v>
      </c>
      <c r="L1635">
        <v>0.91808346213292102</v>
      </c>
      <c r="M1635">
        <v>0.97681607418856198</v>
      </c>
      <c r="N1635">
        <v>0.92885066458170396</v>
      </c>
    </row>
    <row r="1636" spans="1:14" x14ac:dyDescent="0.25">
      <c r="A1636">
        <v>105</v>
      </c>
      <c r="B1636">
        <v>2</v>
      </c>
      <c r="C1636" t="s">
        <v>16</v>
      </c>
      <c r="D1636">
        <v>2</v>
      </c>
      <c r="E1636">
        <v>328</v>
      </c>
      <c r="F1636">
        <v>217</v>
      </c>
      <c r="G1636">
        <v>111</v>
      </c>
      <c r="H1636">
        <v>169</v>
      </c>
      <c r="I1636">
        <v>159</v>
      </c>
      <c r="J1636">
        <v>48</v>
      </c>
      <c r="K1636">
        <v>0.51524390243902396</v>
      </c>
      <c r="L1636">
        <v>0.77880184331797198</v>
      </c>
      <c r="M1636">
        <v>1.51152073732718</v>
      </c>
      <c r="N1636">
        <v>0.62018348623853203</v>
      </c>
    </row>
    <row r="1637" spans="1:14" x14ac:dyDescent="0.25">
      <c r="A1637">
        <v>105</v>
      </c>
      <c r="B1637">
        <v>2</v>
      </c>
      <c r="C1637" t="s">
        <v>14</v>
      </c>
      <c r="D1637">
        <v>3</v>
      </c>
      <c r="E1637">
        <v>1232</v>
      </c>
      <c r="F1637">
        <v>1224</v>
      </c>
      <c r="G1637">
        <v>8</v>
      </c>
      <c r="H1637">
        <v>1210</v>
      </c>
      <c r="I1637">
        <v>22</v>
      </c>
      <c r="J1637">
        <v>14</v>
      </c>
      <c r="K1637">
        <v>0.98214285714285698</v>
      </c>
      <c r="L1637">
        <v>0.98856209150326801</v>
      </c>
      <c r="M1637">
        <v>1.0065359477124101</v>
      </c>
      <c r="N1637">
        <v>0.98534201954397305</v>
      </c>
    </row>
    <row r="1638" spans="1:14" x14ac:dyDescent="0.25">
      <c r="A1638">
        <v>105</v>
      </c>
      <c r="B1638">
        <v>2</v>
      </c>
      <c r="C1638" t="s">
        <v>15</v>
      </c>
      <c r="D1638">
        <v>3</v>
      </c>
      <c r="E1638">
        <v>641</v>
      </c>
      <c r="F1638">
        <v>647</v>
      </c>
      <c r="G1638">
        <v>6</v>
      </c>
      <c r="H1638">
        <v>596</v>
      </c>
      <c r="I1638">
        <v>45</v>
      </c>
      <c r="J1638">
        <v>51</v>
      </c>
      <c r="K1638">
        <v>0.92979719188767496</v>
      </c>
      <c r="L1638">
        <v>0.92117465224111195</v>
      </c>
      <c r="M1638">
        <v>0.99072642967542501</v>
      </c>
      <c r="N1638">
        <v>0.92546583850931596</v>
      </c>
    </row>
    <row r="1639" spans="1:14" x14ac:dyDescent="0.25">
      <c r="A1639">
        <v>105</v>
      </c>
      <c r="B1639">
        <v>2</v>
      </c>
      <c r="C1639" t="s">
        <v>16</v>
      </c>
      <c r="D1639">
        <v>3</v>
      </c>
      <c r="E1639">
        <v>187</v>
      </c>
      <c r="F1639">
        <v>217</v>
      </c>
      <c r="G1639">
        <v>30</v>
      </c>
      <c r="H1639">
        <v>133</v>
      </c>
      <c r="I1639">
        <v>54</v>
      </c>
      <c r="J1639">
        <v>84</v>
      </c>
      <c r="K1639">
        <v>0.71122994652406402</v>
      </c>
      <c r="L1639">
        <v>0.61290322580645096</v>
      </c>
      <c r="M1639">
        <v>0.86175115207373199</v>
      </c>
      <c r="N1639">
        <v>0.658415841584158</v>
      </c>
    </row>
    <row r="1640" spans="1:14" x14ac:dyDescent="0.25">
      <c r="A1640">
        <v>105</v>
      </c>
      <c r="B1640">
        <v>3</v>
      </c>
      <c r="C1640" t="s">
        <v>14</v>
      </c>
      <c r="D1640">
        <v>1</v>
      </c>
      <c r="E1640">
        <v>1038</v>
      </c>
      <c r="F1640">
        <v>1053</v>
      </c>
      <c r="G1640">
        <v>15</v>
      </c>
      <c r="H1640">
        <v>1029</v>
      </c>
      <c r="I1640">
        <v>9</v>
      </c>
      <c r="J1640">
        <v>24</v>
      </c>
      <c r="K1640">
        <v>0.99132947976878605</v>
      </c>
      <c r="L1640">
        <v>0.97720797720797703</v>
      </c>
      <c r="M1640">
        <v>0.98575498575498499</v>
      </c>
      <c r="N1640">
        <v>0.98421807747489198</v>
      </c>
    </row>
    <row r="1641" spans="1:14" x14ac:dyDescent="0.25">
      <c r="A1641">
        <v>105</v>
      </c>
      <c r="B1641">
        <v>3</v>
      </c>
      <c r="C1641" t="s">
        <v>15</v>
      </c>
      <c r="D1641">
        <v>1</v>
      </c>
      <c r="E1641">
        <v>689</v>
      </c>
      <c r="F1641">
        <v>716</v>
      </c>
      <c r="G1641">
        <v>27</v>
      </c>
      <c r="H1641">
        <v>598</v>
      </c>
      <c r="I1641">
        <v>91</v>
      </c>
      <c r="J1641">
        <v>118</v>
      </c>
      <c r="K1641">
        <v>0.86792452830188604</v>
      </c>
      <c r="L1641">
        <v>0.83519553072625696</v>
      </c>
      <c r="M1641">
        <v>0.96229050279329598</v>
      </c>
      <c r="N1641">
        <v>0.85124555160142301</v>
      </c>
    </row>
    <row r="1642" spans="1:14" x14ac:dyDescent="0.25">
      <c r="A1642">
        <v>105</v>
      </c>
      <c r="B1642">
        <v>3</v>
      </c>
      <c r="C1642" t="s">
        <v>16</v>
      </c>
      <c r="D1642">
        <v>1</v>
      </c>
      <c r="E1642">
        <v>261</v>
      </c>
      <c r="F1642">
        <v>224</v>
      </c>
      <c r="G1642">
        <v>37</v>
      </c>
      <c r="H1642">
        <v>97</v>
      </c>
      <c r="I1642">
        <v>164</v>
      </c>
      <c r="J1642">
        <v>127</v>
      </c>
      <c r="K1642">
        <v>0.37164750957854398</v>
      </c>
      <c r="L1642">
        <v>0.43303571428571402</v>
      </c>
      <c r="M1642">
        <v>1.1651785714285701</v>
      </c>
      <c r="N1642">
        <v>0.4</v>
      </c>
    </row>
    <row r="1643" spans="1:14" x14ac:dyDescent="0.25">
      <c r="A1643">
        <v>105</v>
      </c>
      <c r="B1643">
        <v>3</v>
      </c>
      <c r="C1643" t="s">
        <v>14</v>
      </c>
      <c r="D1643">
        <v>2</v>
      </c>
      <c r="E1643">
        <v>1026</v>
      </c>
      <c r="F1643">
        <v>1053</v>
      </c>
      <c r="G1643">
        <v>27</v>
      </c>
      <c r="H1643">
        <v>1017</v>
      </c>
      <c r="I1643">
        <v>9</v>
      </c>
      <c r="J1643">
        <v>36</v>
      </c>
      <c r="K1643">
        <v>0.99122807017543801</v>
      </c>
      <c r="L1643">
        <v>0.96581196581196505</v>
      </c>
      <c r="M1643">
        <v>0.97435897435897401</v>
      </c>
      <c r="N1643">
        <v>0.97835497835497798</v>
      </c>
    </row>
    <row r="1644" spans="1:14" x14ac:dyDescent="0.25">
      <c r="A1644">
        <v>105</v>
      </c>
      <c r="B1644">
        <v>3</v>
      </c>
      <c r="C1644" t="s">
        <v>15</v>
      </c>
      <c r="D1644">
        <v>2</v>
      </c>
      <c r="E1644">
        <v>714</v>
      </c>
      <c r="F1644">
        <v>716</v>
      </c>
      <c r="G1644">
        <v>2</v>
      </c>
      <c r="H1644">
        <v>633</v>
      </c>
      <c r="I1644">
        <v>81</v>
      </c>
      <c r="J1644">
        <v>83</v>
      </c>
      <c r="K1644">
        <v>0.88655462184873901</v>
      </c>
      <c r="L1644">
        <v>0.88407821229050199</v>
      </c>
      <c r="M1644">
        <v>0.99720670391061395</v>
      </c>
      <c r="N1644">
        <v>0.88531468531468505</v>
      </c>
    </row>
    <row r="1645" spans="1:14" x14ac:dyDescent="0.25">
      <c r="A1645">
        <v>105</v>
      </c>
      <c r="B1645">
        <v>3</v>
      </c>
      <c r="C1645" t="s">
        <v>16</v>
      </c>
      <c r="D1645">
        <v>2</v>
      </c>
      <c r="E1645">
        <v>202</v>
      </c>
      <c r="F1645">
        <v>224</v>
      </c>
      <c r="G1645">
        <v>22</v>
      </c>
      <c r="H1645">
        <v>102</v>
      </c>
      <c r="I1645">
        <v>100</v>
      </c>
      <c r="J1645">
        <v>122</v>
      </c>
      <c r="K1645">
        <v>0.50495049504950495</v>
      </c>
      <c r="L1645">
        <v>0.45535714285714202</v>
      </c>
      <c r="M1645">
        <v>0.90178571428571397</v>
      </c>
      <c r="N1645">
        <v>0.47887323943661902</v>
      </c>
    </row>
    <row r="1646" spans="1:14" x14ac:dyDescent="0.25">
      <c r="A1646">
        <v>105</v>
      </c>
      <c r="B1646">
        <v>3</v>
      </c>
      <c r="C1646" t="s">
        <v>14</v>
      </c>
      <c r="D1646">
        <v>3</v>
      </c>
      <c r="E1646">
        <v>1074</v>
      </c>
      <c r="F1646">
        <v>1053</v>
      </c>
      <c r="G1646">
        <v>21</v>
      </c>
      <c r="H1646">
        <v>1051</v>
      </c>
      <c r="I1646">
        <v>23</v>
      </c>
      <c r="J1646">
        <v>2</v>
      </c>
      <c r="K1646">
        <v>0.97858472998137802</v>
      </c>
      <c r="L1646">
        <v>0.99810066476733095</v>
      </c>
      <c r="M1646">
        <v>1.0199430199430199</v>
      </c>
      <c r="N1646">
        <v>0.98824635637047398</v>
      </c>
    </row>
    <row r="1647" spans="1:14" x14ac:dyDescent="0.25">
      <c r="A1647">
        <v>105</v>
      </c>
      <c r="B1647">
        <v>3</v>
      </c>
      <c r="C1647" t="s">
        <v>15</v>
      </c>
      <c r="D1647">
        <v>3</v>
      </c>
      <c r="E1647">
        <v>733</v>
      </c>
      <c r="F1647">
        <v>716</v>
      </c>
      <c r="G1647">
        <v>17</v>
      </c>
      <c r="H1647">
        <v>665</v>
      </c>
      <c r="I1647">
        <v>68</v>
      </c>
      <c r="J1647">
        <v>51</v>
      </c>
      <c r="K1647">
        <v>0.90723055934515595</v>
      </c>
      <c r="L1647">
        <v>0.92877094972066998</v>
      </c>
      <c r="M1647">
        <v>1.0237430167597701</v>
      </c>
      <c r="N1647">
        <v>0.917874396135265</v>
      </c>
    </row>
    <row r="1648" spans="1:14" x14ac:dyDescent="0.25">
      <c r="A1648">
        <v>105</v>
      </c>
      <c r="B1648">
        <v>3</v>
      </c>
      <c r="C1648" t="s">
        <v>16</v>
      </c>
      <c r="D1648">
        <v>3</v>
      </c>
      <c r="E1648">
        <v>234</v>
      </c>
      <c r="F1648">
        <v>224</v>
      </c>
      <c r="G1648">
        <v>10</v>
      </c>
      <c r="H1648">
        <v>185</v>
      </c>
      <c r="I1648">
        <v>49</v>
      </c>
      <c r="J1648">
        <v>39</v>
      </c>
      <c r="K1648">
        <v>0.79059829059829001</v>
      </c>
      <c r="L1648">
        <v>0.82589285714285698</v>
      </c>
      <c r="M1648">
        <v>1.0446428571428501</v>
      </c>
      <c r="N1648">
        <v>0.80786026200873295</v>
      </c>
    </row>
    <row r="1649" spans="1:14" x14ac:dyDescent="0.25">
      <c r="A1649">
        <v>105</v>
      </c>
      <c r="B1649">
        <v>4</v>
      </c>
      <c r="C1649" t="s">
        <v>14</v>
      </c>
      <c r="D1649">
        <v>1</v>
      </c>
      <c r="E1649">
        <v>1053</v>
      </c>
      <c r="F1649">
        <v>1101</v>
      </c>
      <c r="G1649">
        <v>48</v>
      </c>
      <c r="H1649">
        <v>1046</v>
      </c>
      <c r="I1649">
        <v>7</v>
      </c>
      <c r="J1649">
        <v>55</v>
      </c>
      <c r="K1649">
        <v>0.99335232668565998</v>
      </c>
      <c r="L1649">
        <v>0.95004541326067204</v>
      </c>
      <c r="M1649">
        <v>0.95640326975476797</v>
      </c>
      <c r="N1649">
        <v>0.97121634168987903</v>
      </c>
    </row>
    <row r="1650" spans="1:14" x14ac:dyDescent="0.25">
      <c r="A1650">
        <v>105</v>
      </c>
      <c r="B1650">
        <v>4</v>
      </c>
      <c r="C1650" t="s">
        <v>15</v>
      </c>
      <c r="D1650">
        <v>1</v>
      </c>
      <c r="E1650">
        <v>670</v>
      </c>
      <c r="F1650">
        <v>614</v>
      </c>
      <c r="G1650">
        <v>56</v>
      </c>
      <c r="H1650">
        <v>543</v>
      </c>
      <c r="I1650">
        <v>127</v>
      </c>
      <c r="J1650">
        <v>71</v>
      </c>
      <c r="K1650">
        <v>0.81044776119402895</v>
      </c>
      <c r="L1650">
        <v>0.88436482084690504</v>
      </c>
      <c r="M1650">
        <v>1.09120521172638</v>
      </c>
      <c r="N1650">
        <v>0.84579439252336397</v>
      </c>
    </row>
    <row r="1651" spans="1:14" x14ac:dyDescent="0.25">
      <c r="A1651">
        <v>105</v>
      </c>
      <c r="B1651">
        <v>4</v>
      </c>
      <c r="C1651" t="s">
        <v>16</v>
      </c>
      <c r="D1651">
        <v>1</v>
      </c>
      <c r="E1651">
        <v>209</v>
      </c>
      <c r="F1651">
        <v>228</v>
      </c>
      <c r="G1651">
        <v>19</v>
      </c>
      <c r="H1651">
        <v>70</v>
      </c>
      <c r="I1651">
        <v>139</v>
      </c>
      <c r="J1651">
        <v>158</v>
      </c>
      <c r="K1651">
        <v>0.33492822966507102</v>
      </c>
      <c r="L1651">
        <v>0.30701754385964902</v>
      </c>
      <c r="M1651">
        <v>0.91666666666666596</v>
      </c>
      <c r="N1651">
        <v>0.32036613272311198</v>
      </c>
    </row>
    <row r="1652" spans="1:14" x14ac:dyDescent="0.25">
      <c r="A1652">
        <v>105</v>
      </c>
      <c r="B1652">
        <v>4</v>
      </c>
      <c r="C1652" t="s">
        <v>14</v>
      </c>
      <c r="D1652">
        <v>2</v>
      </c>
      <c r="E1652">
        <v>1069</v>
      </c>
      <c r="F1652">
        <v>1101</v>
      </c>
      <c r="G1652">
        <v>32</v>
      </c>
      <c r="H1652">
        <v>1060</v>
      </c>
      <c r="I1652">
        <v>9</v>
      </c>
      <c r="J1652">
        <v>41</v>
      </c>
      <c r="K1652">
        <v>0.99158091674462101</v>
      </c>
      <c r="L1652">
        <v>0.96276112624886401</v>
      </c>
      <c r="M1652">
        <v>0.97093551316984505</v>
      </c>
      <c r="N1652">
        <v>0.976958525345622</v>
      </c>
    </row>
    <row r="1653" spans="1:14" x14ac:dyDescent="0.25">
      <c r="A1653">
        <v>105</v>
      </c>
      <c r="B1653">
        <v>4</v>
      </c>
      <c r="C1653" t="s">
        <v>15</v>
      </c>
      <c r="D1653">
        <v>2</v>
      </c>
      <c r="E1653">
        <v>588</v>
      </c>
      <c r="F1653">
        <v>614</v>
      </c>
      <c r="G1653">
        <v>26</v>
      </c>
      <c r="H1653">
        <v>493</v>
      </c>
      <c r="I1653">
        <v>95</v>
      </c>
      <c r="J1653">
        <v>121</v>
      </c>
      <c r="K1653">
        <v>0.83843537414965896</v>
      </c>
      <c r="L1653">
        <v>0.80293159609120501</v>
      </c>
      <c r="M1653">
        <v>0.95765472312703503</v>
      </c>
      <c r="N1653">
        <v>0.82029950083194603</v>
      </c>
    </row>
    <row r="1654" spans="1:14" x14ac:dyDescent="0.25">
      <c r="A1654">
        <v>105</v>
      </c>
      <c r="B1654">
        <v>4</v>
      </c>
      <c r="C1654" t="s">
        <v>16</v>
      </c>
      <c r="D1654">
        <v>2</v>
      </c>
      <c r="E1654">
        <v>276</v>
      </c>
      <c r="F1654">
        <v>228</v>
      </c>
      <c r="G1654">
        <v>48</v>
      </c>
      <c r="H1654">
        <v>129</v>
      </c>
      <c r="I1654">
        <v>147</v>
      </c>
      <c r="J1654">
        <v>99</v>
      </c>
      <c r="K1654">
        <v>0.467391304347826</v>
      </c>
      <c r="L1654">
        <v>0.56578947368420995</v>
      </c>
      <c r="M1654">
        <v>1.2105263157894699</v>
      </c>
      <c r="N1654">
        <v>0.51190476190476097</v>
      </c>
    </row>
    <row r="1655" spans="1:14" x14ac:dyDescent="0.25">
      <c r="A1655">
        <v>105</v>
      </c>
      <c r="B1655">
        <v>4</v>
      </c>
      <c r="C1655" t="s">
        <v>14</v>
      </c>
      <c r="D1655">
        <v>3</v>
      </c>
      <c r="E1655">
        <v>1128</v>
      </c>
      <c r="F1655">
        <v>1101</v>
      </c>
      <c r="G1655">
        <v>27</v>
      </c>
      <c r="H1655">
        <v>1099</v>
      </c>
      <c r="I1655">
        <v>29</v>
      </c>
      <c r="J1655">
        <v>2</v>
      </c>
      <c r="K1655">
        <v>0.974290780141844</v>
      </c>
      <c r="L1655">
        <v>0.99818346957311499</v>
      </c>
      <c r="M1655">
        <v>1.0245231607629399</v>
      </c>
      <c r="N1655">
        <v>0.98609241812471904</v>
      </c>
    </row>
    <row r="1656" spans="1:14" x14ac:dyDescent="0.25">
      <c r="A1656">
        <v>105</v>
      </c>
      <c r="B1656">
        <v>4</v>
      </c>
      <c r="C1656" t="s">
        <v>15</v>
      </c>
      <c r="D1656">
        <v>3</v>
      </c>
      <c r="E1656">
        <v>656</v>
      </c>
      <c r="F1656">
        <v>614</v>
      </c>
      <c r="G1656">
        <v>42</v>
      </c>
      <c r="H1656">
        <v>573</v>
      </c>
      <c r="I1656">
        <v>83</v>
      </c>
      <c r="J1656">
        <v>41</v>
      </c>
      <c r="K1656">
        <v>0.87347560975609695</v>
      </c>
      <c r="L1656">
        <v>0.93322475570032504</v>
      </c>
      <c r="M1656">
        <v>1.0684039087947801</v>
      </c>
      <c r="N1656">
        <v>0.90236220472440898</v>
      </c>
    </row>
    <row r="1657" spans="1:14" x14ac:dyDescent="0.25">
      <c r="A1657">
        <v>105</v>
      </c>
      <c r="B1657">
        <v>4</v>
      </c>
      <c r="C1657" t="s">
        <v>16</v>
      </c>
      <c r="D1657">
        <v>3</v>
      </c>
      <c r="E1657">
        <v>247</v>
      </c>
      <c r="F1657">
        <v>228</v>
      </c>
      <c r="G1657">
        <v>19</v>
      </c>
      <c r="H1657">
        <v>194</v>
      </c>
      <c r="I1657">
        <v>53</v>
      </c>
      <c r="J1657">
        <v>34</v>
      </c>
      <c r="K1657">
        <v>0.78542510121457398</v>
      </c>
      <c r="L1657">
        <v>0.85087719298245601</v>
      </c>
      <c r="M1657">
        <v>1.0833333333333299</v>
      </c>
      <c r="N1657">
        <v>0.81684210526315704</v>
      </c>
    </row>
    <row r="1658" spans="1:14" x14ac:dyDescent="0.25">
      <c r="A1658">
        <v>105</v>
      </c>
      <c r="B1658">
        <v>5</v>
      </c>
      <c r="C1658" t="s">
        <v>14</v>
      </c>
      <c r="D1658">
        <v>1</v>
      </c>
      <c r="E1658">
        <v>1029</v>
      </c>
      <c r="F1658">
        <v>1044</v>
      </c>
      <c r="G1658">
        <v>15</v>
      </c>
      <c r="H1658">
        <v>1022</v>
      </c>
      <c r="I1658">
        <v>7</v>
      </c>
      <c r="J1658">
        <v>22</v>
      </c>
      <c r="K1658">
        <v>0.99319727891156395</v>
      </c>
      <c r="L1658">
        <v>0.97892720306513403</v>
      </c>
      <c r="M1658">
        <v>0.98563218390804597</v>
      </c>
      <c r="N1658">
        <v>0.98601061263868695</v>
      </c>
    </row>
    <row r="1659" spans="1:14" x14ac:dyDescent="0.25">
      <c r="A1659">
        <v>105</v>
      </c>
      <c r="B1659">
        <v>5</v>
      </c>
      <c r="C1659" t="s">
        <v>15</v>
      </c>
      <c r="D1659">
        <v>1</v>
      </c>
      <c r="E1659">
        <v>722</v>
      </c>
      <c r="F1659">
        <v>668</v>
      </c>
      <c r="G1659">
        <v>54</v>
      </c>
      <c r="H1659">
        <v>570</v>
      </c>
      <c r="I1659">
        <v>152</v>
      </c>
      <c r="J1659">
        <v>98</v>
      </c>
      <c r="K1659">
        <v>0.78947368421052599</v>
      </c>
      <c r="L1659">
        <v>0.85329341317365204</v>
      </c>
      <c r="M1659">
        <v>1.0808383233532901</v>
      </c>
      <c r="N1659">
        <v>0.82014388489208601</v>
      </c>
    </row>
    <row r="1660" spans="1:14" x14ac:dyDescent="0.25">
      <c r="A1660">
        <v>105</v>
      </c>
      <c r="B1660">
        <v>5</v>
      </c>
      <c r="C1660" t="s">
        <v>16</v>
      </c>
      <c r="D1660">
        <v>1</v>
      </c>
      <c r="E1660">
        <v>261</v>
      </c>
      <c r="F1660">
        <v>217</v>
      </c>
      <c r="G1660">
        <v>44</v>
      </c>
      <c r="H1660">
        <v>79</v>
      </c>
      <c r="I1660">
        <v>182</v>
      </c>
      <c r="J1660">
        <v>138</v>
      </c>
      <c r="K1660">
        <v>0.30268199233716397</v>
      </c>
      <c r="L1660">
        <v>0.36405529953916999</v>
      </c>
      <c r="M1660">
        <v>1.20276497695852</v>
      </c>
      <c r="N1660">
        <v>0.330543933054393</v>
      </c>
    </row>
    <row r="1661" spans="1:14" x14ac:dyDescent="0.25">
      <c r="A1661">
        <v>105</v>
      </c>
      <c r="B1661">
        <v>5</v>
      </c>
      <c r="C1661" t="s">
        <v>14</v>
      </c>
      <c r="D1661">
        <v>2</v>
      </c>
      <c r="E1661">
        <v>1016</v>
      </c>
      <c r="F1661">
        <v>1044</v>
      </c>
      <c r="G1661">
        <v>28</v>
      </c>
      <c r="H1661">
        <v>1009</v>
      </c>
      <c r="I1661">
        <v>7</v>
      </c>
      <c r="J1661">
        <v>35</v>
      </c>
      <c r="K1661">
        <v>0.99311023622047201</v>
      </c>
      <c r="L1661">
        <v>0.96647509578544</v>
      </c>
      <c r="M1661">
        <v>0.97318007662835204</v>
      </c>
      <c r="N1661">
        <v>0.97961165048543697</v>
      </c>
    </row>
    <row r="1662" spans="1:14" x14ac:dyDescent="0.25">
      <c r="A1662">
        <v>105</v>
      </c>
      <c r="B1662">
        <v>5</v>
      </c>
      <c r="C1662" t="s">
        <v>15</v>
      </c>
      <c r="D1662">
        <v>2</v>
      </c>
      <c r="E1662">
        <v>678</v>
      </c>
      <c r="F1662">
        <v>668</v>
      </c>
      <c r="G1662">
        <v>10</v>
      </c>
      <c r="H1662">
        <v>559</v>
      </c>
      <c r="I1662">
        <v>119</v>
      </c>
      <c r="J1662">
        <v>109</v>
      </c>
      <c r="K1662">
        <v>0.82448377581120902</v>
      </c>
      <c r="L1662">
        <v>0.83682634730538896</v>
      </c>
      <c r="M1662">
        <v>1.01497005988023</v>
      </c>
      <c r="N1662">
        <v>0.83060921248142605</v>
      </c>
    </row>
    <row r="1663" spans="1:14" x14ac:dyDescent="0.25">
      <c r="A1663">
        <v>105</v>
      </c>
      <c r="B1663">
        <v>5</v>
      </c>
      <c r="C1663" t="s">
        <v>16</v>
      </c>
      <c r="D1663">
        <v>2</v>
      </c>
      <c r="E1663">
        <v>219</v>
      </c>
      <c r="F1663">
        <v>217</v>
      </c>
      <c r="G1663">
        <v>2</v>
      </c>
      <c r="H1663">
        <v>55</v>
      </c>
      <c r="I1663">
        <v>164</v>
      </c>
      <c r="J1663">
        <v>162</v>
      </c>
      <c r="K1663">
        <v>0.25114155251141501</v>
      </c>
      <c r="L1663">
        <v>0.25345622119815597</v>
      </c>
      <c r="M1663">
        <v>1.00921658986175</v>
      </c>
      <c r="N1663">
        <v>0.25229357798165097</v>
      </c>
    </row>
    <row r="1664" spans="1:14" x14ac:dyDescent="0.25">
      <c r="A1664">
        <v>105</v>
      </c>
      <c r="B1664">
        <v>5</v>
      </c>
      <c r="C1664" t="s">
        <v>14</v>
      </c>
      <c r="D1664">
        <v>3</v>
      </c>
      <c r="E1664">
        <v>1062</v>
      </c>
      <c r="F1664">
        <v>1044</v>
      </c>
      <c r="G1664">
        <v>18</v>
      </c>
      <c r="H1664">
        <v>1042</v>
      </c>
      <c r="I1664">
        <v>20</v>
      </c>
      <c r="J1664">
        <v>2</v>
      </c>
      <c r="K1664">
        <v>0.98116760828625205</v>
      </c>
      <c r="L1664">
        <v>0.998084291187739</v>
      </c>
      <c r="M1664">
        <v>1.0172413793103401</v>
      </c>
      <c r="N1664">
        <v>0.98955365622032199</v>
      </c>
    </row>
    <row r="1665" spans="1:14" x14ac:dyDescent="0.25">
      <c r="A1665">
        <v>105</v>
      </c>
      <c r="B1665">
        <v>5</v>
      </c>
      <c r="C1665" t="s">
        <v>15</v>
      </c>
      <c r="D1665">
        <v>3</v>
      </c>
      <c r="E1665">
        <v>688</v>
      </c>
      <c r="F1665">
        <v>668</v>
      </c>
      <c r="G1665">
        <v>20</v>
      </c>
      <c r="H1665">
        <v>607</v>
      </c>
      <c r="I1665">
        <v>81</v>
      </c>
      <c r="J1665">
        <v>61</v>
      </c>
      <c r="K1665">
        <v>0.88226744186046502</v>
      </c>
      <c r="L1665">
        <v>0.90868263473053801</v>
      </c>
      <c r="M1665">
        <v>1.0299401197604701</v>
      </c>
      <c r="N1665">
        <v>0.89528023598819995</v>
      </c>
    </row>
    <row r="1666" spans="1:14" x14ac:dyDescent="0.25">
      <c r="A1666">
        <v>105</v>
      </c>
      <c r="B1666">
        <v>5</v>
      </c>
      <c r="C1666" t="s">
        <v>16</v>
      </c>
      <c r="D1666">
        <v>3</v>
      </c>
      <c r="E1666">
        <v>235</v>
      </c>
      <c r="F1666">
        <v>217</v>
      </c>
      <c r="G1666">
        <v>18</v>
      </c>
      <c r="H1666">
        <v>182</v>
      </c>
      <c r="I1666">
        <v>53</v>
      </c>
      <c r="J1666">
        <v>35</v>
      </c>
      <c r="K1666">
        <v>0.77446808510638299</v>
      </c>
      <c r="L1666">
        <v>0.83870967741935398</v>
      </c>
      <c r="M1666">
        <v>1.08294930875576</v>
      </c>
      <c r="N1666">
        <v>0.80530973451327403</v>
      </c>
    </row>
    <row r="1667" spans="1:14" x14ac:dyDescent="0.25">
      <c r="A1667">
        <v>105</v>
      </c>
      <c r="B1667">
        <v>6</v>
      </c>
      <c r="C1667" t="s">
        <v>14</v>
      </c>
      <c r="D1667">
        <v>1</v>
      </c>
      <c r="E1667">
        <v>913</v>
      </c>
      <c r="F1667">
        <v>915</v>
      </c>
      <c r="G1667">
        <v>2</v>
      </c>
      <c r="H1667">
        <v>898</v>
      </c>
      <c r="I1667">
        <v>15</v>
      </c>
      <c r="J1667">
        <v>17</v>
      </c>
      <c r="K1667">
        <v>0.98357064622124801</v>
      </c>
      <c r="L1667">
        <v>0.98142076502732201</v>
      </c>
      <c r="M1667">
        <v>0.99781420765027296</v>
      </c>
      <c r="N1667">
        <v>0.982494529540481</v>
      </c>
    </row>
    <row r="1668" spans="1:14" x14ac:dyDescent="0.25">
      <c r="A1668">
        <v>105</v>
      </c>
      <c r="B1668">
        <v>6</v>
      </c>
      <c r="C1668" t="s">
        <v>15</v>
      </c>
      <c r="D1668">
        <v>1</v>
      </c>
      <c r="E1668">
        <v>667</v>
      </c>
      <c r="F1668">
        <v>701</v>
      </c>
      <c r="G1668">
        <v>34</v>
      </c>
      <c r="H1668">
        <v>579</v>
      </c>
      <c r="I1668">
        <v>88</v>
      </c>
      <c r="J1668">
        <v>122</v>
      </c>
      <c r="K1668">
        <v>0.86806596701649097</v>
      </c>
      <c r="L1668">
        <v>0.82596291012838796</v>
      </c>
      <c r="M1668">
        <v>0.95149786019971405</v>
      </c>
      <c r="N1668">
        <v>0.84649122807017496</v>
      </c>
    </row>
    <row r="1669" spans="1:14" x14ac:dyDescent="0.25">
      <c r="A1669">
        <v>105</v>
      </c>
      <c r="B1669">
        <v>6</v>
      </c>
      <c r="C1669" t="s">
        <v>16</v>
      </c>
      <c r="D1669">
        <v>1</v>
      </c>
      <c r="E1669">
        <v>251</v>
      </c>
      <c r="F1669">
        <v>195</v>
      </c>
      <c r="G1669">
        <v>56</v>
      </c>
      <c r="H1669">
        <v>57</v>
      </c>
      <c r="I1669">
        <v>194</v>
      </c>
      <c r="J1669">
        <v>138</v>
      </c>
      <c r="K1669">
        <v>0.22709163346613501</v>
      </c>
      <c r="L1669">
        <v>0.29230769230769199</v>
      </c>
      <c r="M1669">
        <v>1.2871794871794799</v>
      </c>
      <c r="N1669">
        <v>0.25560538116591902</v>
      </c>
    </row>
    <row r="1670" spans="1:14" x14ac:dyDescent="0.25">
      <c r="A1670">
        <v>105</v>
      </c>
      <c r="B1670">
        <v>6</v>
      </c>
      <c r="C1670" t="s">
        <v>14</v>
      </c>
      <c r="D1670">
        <v>2</v>
      </c>
      <c r="E1670">
        <v>888</v>
      </c>
      <c r="F1670">
        <v>915</v>
      </c>
      <c r="G1670">
        <v>27</v>
      </c>
      <c r="H1670">
        <v>878</v>
      </c>
      <c r="I1670">
        <v>10</v>
      </c>
      <c r="J1670">
        <v>37</v>
      </c>
      <c r="K1670">
        <v>0.98873873873873797</v>
      </c>
      <c r="L1670">
        <v>0.959562841530054</v>
      </c>
      <c r="M1670">
        <v>0.970491803278688</v>
      </c>
      <c r="N1670">
        <v>0.97393233499722598</v>
      </c>
    </row>
    <row r="1671" spans="1:14" x14ac:dyDescent="0.25">
      <c r="A1671">
        <v>105</v>
      </c>
      <c r="B1671">
        <v>6</v>
      </c>
      <c r="C1671" t="s">
        <v>15</v>
      </c>
      <c r="D1671">
        <v>2</v>
      </c>
      <c r="E1671">
        <v>680</v>
      </c>
      <c r="F1671">
        <v>701</v>
      </c>
      <c r="G1671">
        <v>21</v>
      </c>
      <c r="H1671">
        <v>603</v>
      </c>
      <c r="I1671">
        <v>77</v>
      </c>
      <c r="J1671">
        <v>98</v>
      </c>
      <c r="K1671">
        <v>0.88676470588235201</v>
      </c>
      <c r="L1671">
        <v>0.86019971469329504</v>
      </c>
      <c r="M1671">
        <v>0.97004279600570598</v>
      </c>
      <c r="N1671">
        <v>0.87328023171614699</v>
      </c>
    </row>
    <row r="1672" spans="1:14" x14ac:dyDescent="0.25">
      <c r="A1672">
        <v>105</v>
      </c>
      <c r="B1672">
        <v>6</v>
      </c>
      <c r="C1672" t="s">
        <v>16</v>
      </c>
      <c r="D1672">
        <v>2</v>
      </c>
      <c r="E1672">
        <v>224</v>
      </c>
      <c r="F1672">
        <v>195</v>
      </c>
      <c r="G1672">
        <v>29</v>
      </c>
      <c r="H1672">
        <v>93</v>
      </c>
      <c r="I1672">
        <v>131</v>
      </c>
      <c r="J1672">
        <v>102</v>
      </c>
      <c r="K1672">
        <v>0.41517857142857101</v>
      </c>
      <c r="L1672">
        <v>0.47692307692307601</v>
      </c>
      <c r="M1672">
        <v>1.14871794871794</v>
      </c>
      <c r="N1672">
        <v>0.44391408114558401</v>
      </c>
    </row>
    <row r="1673" spans="1:14" x14ac:dyDescent="0.25">
      <c r="A1673">
        <v>105</v>
      </c>
      <c r="B1673">
        <v>6</v>
      </c>
      <c r="C1673" t="s">
        <v>14</v>
      </c>
      <c r="D1673">
        <v>3</v>
      </c>
      <c r="E1673">
        <v>933</v>
      </c>
      <c r="F1673">
        <v>915</v>
      </c>
      <c r="G1673">
        <v>18</v>
      </c>
      <c r="H1673">
        <v>912</v>
      </c>
      <c r="I1673">
        <v>21</v>
      </c>
      <c r="J1673">
        <v>3</v>
      </c>
      <c r="K1673">
        <v>0.977491961414791</v>
      </c>
      <c r="L1673">
        <v>0.99672131147540899</v>
      </c>
      <c r="M1673">
        <v>1.0196721311475401</v>
      </c>
      <c r="N1673">
        <v>0.98701298701298701</v>
      </c>
    </row>
    <row r="1674" spans="1:14" x14ac:dyDescent="0.25">
      <c r="A1674">
        <v>105</v>
      </c>
      <c r="B1674">
        <v>6</v>
      </c>
      <c r="C1674" t="s">
        <v>15</v>
      </c>
      <c r="D1674">
        <v>3</v>
      </c>
      <c r="E1674">
        <v>721</v>
      </c>
      <c r="F1674">
        <v>701</v>
      </c>
      <c r="G1674">
        <v>20</v>
      </c>
      <c r="H1674">
        <v>658</v>
      </c>
      <c r="I1674">
        <v>63</v>
      </c>
      <c r="J1674">
        <v>43</v>
      </c>
      <c r="K1674">
        <v>0.91262135922330101</v>
      </c>
      <c r="L1674">
        <v>0.93865905848787401</v>
      </c>
      <c r="M1674">
        <v>1.02853067047075</v>
      </c>
      <c r="N1674">
        <v>0.92545710267229198</v>
      </c>
    </row>
    <row r="1675" spans="1:14" x14ac:dyDescent="0.25">
      <c r="A1675">
        <v>105</v>
      </c>
      <c r="B1675">
        <v>6</v>
      </c>
      <c r="C1675" t="s">
        <v>16</v>
      </c>
      <c r="D1675">
        <v>3</v>
      </c>
      <c r="E1675">
        <v>209</v>
      </c>
      <c r="F1675">
        <v>195</v>
      </c>
      <c r="G1675">
        <v>14</v>
      </c>
      <c r="H1675">
        <v>166</v>
      </c>
      <c r="I1675">
        <v>43</v>
      </c>
      <c r="J1675">
        <v>29</v>
      </c>
      <c r="K1675">
        <v>0.794258373205741</v>
      </c>
      <c r="L1675">
        <v>0.85128205128205103</v>
      </c>
      <c r="M1675">
        <v>1.07179487179487</v>
      </c>
      <c r="N1675">
        <v>0.82178217821782096</v>
      </c>
    </row>
    <row r="1676" spans="1:14" x14ac:dyDescent="0.25">
      <c r="A1676">
        <v>105</v>
      </c>
      <c r="B1676">
        <v>7</v>
      </c>
      <c r="C1676" t="s">
        <v>14</v>
      </c>
      <c r="D1676">
        <v>1</v>
      </c>
      <c r="E1676">
        <v>1198</v>
      </c>
      <c r="F1676">
        <v>1230</v>
      </c>
      <c r="G1676">
        <v>32</v>
      </c>
      <c r="H1676">
        <v>1193</v>
      </c>
      <c r="I1676">
        <v>5</v>
      </c>
      <c r="J1676">
        <v>37</v>
      </c>
      <c r="K1676">
        <v>0.99582637729549195</v>
      </c>
      <c r="L1676">
        <v>0.96991869918699103</v>
      </c>
      <c r="M1676">
        <v>0.97398373983739805</v>
      </c>
      <c r="N1676">
        <v>0.98270181219110297</v>
      </c>
    </row>
    <row r="1677" spans="1:14" x14ac:dyDescent="0.25">
      <c r="A1677">
        <v>105</v>
      </c>
      <c r="B1677">
        <v>7</v>
      </c>
      <c r="C1677" t="s">
        <v>15</v>
      </c>
      <c r="D1677">
        <v>1</v>
      </c>
      <c r="E1677">
        <v>763</v>
      </c>
      <c r="F1677">
        <v>761</v>
      </c>
      <c r="G1677">
        <v>2</v>
      </c>
      <c r="H1677">
        <v>655</v>
      </c>
      <c r="I1677">
        <v>108</v>
      </c>
      <c r="J1677">
        <v>106</v>
      </c>
      <c r="K1677">
        <v>0.85845347313237197</v>
      </c>
      <c r="L1677">
        <v>0.86070959264126101</v>
      </c>
      <c r="M1677">
        <v>1.0026281208935599</v>
      </c>
      <c r="N1677">
        <v>0.85958005249343805</v>
      </c>
    </row>
    <row r="1678" spans="1:14" x14ac:dyDescent="0.25">
      <c r="A1678">
        <v>105</v>
      </c>
      <c r="B1678">
        <v>7</v>
      </c>
      <c r="C1678" t="s">
        <v>16</v>
      </c>
      <c r="D1678">
        <v>1</v>
      </c>
      <c r="E1678">
        <v>195</v>
      </c>
      <c r="F1678">
        <v>225</v>
      </c>
      <c r="G1678">
        <v>30</v>
      </c>
      <c r="H1678">
        <v>54</v>
      </c>
      <c r="I1678">
        <v>141</v>
      </c>
      <c r="J1678">
        <v>171</v>
      </c>
      <c r="K1678">
        <v>0.27692307692307599</v>
      </c>
      <c r="L1678">
        <v>0.24</v>
      </c>
      <c r="M1678">
        <v>0.86666666666666603</v>
      </c>
      <c r="N1678">
        <v>0.25714285714285701</v>
      </c>
    </row>
    <row r="1679" spans="1:14" x14ac:dyDescent="0.25">
      <c r="A1679">
        <v>105</v>
      </c>
      <c r="B1679">
        <v>7</v>
      </c>
      <c r="C1679" t="s">
        <v>14</v>
      </c>
      <c r="D1679">
        <v>2</v>
      </c>
      <c r="E1679">
        <v>1212</v>
      </c>
      <c r="F1679">
        <v>1230</v>
      </c>
      <c r="G1679">
        <v>18</v>
      </c>
      <c r="H1679">
        <v>1200</v>
      </c>
      <c r="I1679">
        <v>12</v>
      </c>
      <c r="J1679">
        <v>30</v>
      </c>
      <c r="K1679">
        <v>0.99009900990098998</v>
      </c>
      <c r="L1679">
        <v>0.97560975609756095</v>
      </c>
      <c r="M1679">
        <v>0.98536585365853602</v>
      </c>
      <c r="N1679">
        <v>0.98280098280098205</v>
      </c>
    </row>
    <row r="1680" spans="1:14" x14ac:dyDescent="0.25">
      <c r="A1680">
        <v>105</v>
      </c>
      <c r="B1680">
        <v>7</v>
      </c>
      <c r="C1680" t="s">
        <v>15</v>
      </c>
      <c r="D1680">
        <v>2</v>
      </c>
      <c r="E1680">
        <v>757</v>
      </c>
      <c r="F1680">
        <v>761</v>
      </c>
      <c r="G1680">
        <v>4</v>
      </c>
      <c r="H1680">
        <v>635</v>
      </c>
      <c r="I1680">
        <v>122</v>
      </c>
      <c r="J1680">
        <v>126</v>
      </c>
      <c r="K1680">
        <v>0.83883751651254901</v>
      </c>
      <c r="L1680">
        <v>0.83442838370564998</v>
      </c>
      <c r="M1680">
        <v>0.99474375821287697</v>
      </c>
      <c r="N1680">
        <v>0.83662714097496704</v>
      </c>
    </row>
    <row r="1681" spans="1:14" x14ac:dyDescent="0.25">
      <c r="A1681">
        <v>105</v>
      </c>
      <c r="B1681">
        <v>7</v>
      </c>
      <c r="C1681" t="s">
        <v>16</v>
      </c>
      <c r="D1681">
        <v>2</v>
      </c>
      <c r="E1681">
        <v>246</v>
      </c>
      <c r="F1681">
        <v>225</v>
      </c>
      <c r="G1681">
        <v>21</v>
      </c>
      <c r="H1681">
        <v>52</v>
      </c>
      <c r="I1681">
        <v>194</v>
      </c>
      <c r="J1681">
        <v>173</v>
      </c>
      <c r="K1681">
        <v>0.211382113821138</v>
      </c>
      <c r="L1681">
        <v>0.23111111111111099</v>
      </c>
      <c r="M1681">
        <v>1.0933333333333299</v>
      </c>
      <c r="N1681">
        <v>0.22080679405520101</v>
      </c>
    </row>
    <row r="1682" spans="1:14" x14ac:dyDescent="0.25">
      <c r="A1682">
        <v>105</v>
      </c>
      <c r="B1682">
        <v>7</v>
      </c>
      <c r="C1682" t="s">
        <v>14</v>
      </c>
      <c r="D1682">
        <v>3</v>
      </c>
      <c r="E1682">
        <v>1249</v>
      </c>
      <c r="F1682">
        <v>1230</v>
      </c>
      <c r="G1682">
        <v>19</v>
      </c>
      <c r="H1682">
        <v>1227</v>
      </c>
      <c r="I1682">
        <v>22</v>
      </c>
      <c r="J1682">
        <v>3</v>
      </c>
      <c r="K1682">
        <v>0.98238590872698095</v>
      </c>
      <c r="L1682">
        <v>0.99756097560975598</v>
      </c>
      <c r="M1682">
        <v>1.01544715447154</v>
      </c>
      <c r="N1682">
        <v>0.98991528842275101</v>
      </c>
    </row>
    <row r="1683" spans="1:14" x14ac:dyDescent="0.25">
      <c r="A1683">
        <v>105</v>
      </c>
      <c r="B1683">
        <v>7</v>
      </c>
      <c r="C1683" t="s">
        <v>15</v>
      </c>
      <c r="D1683">
        <v>3</v>
      </c>
      <c r="E1683">
        <v>752</v>
      </c>
      <c r="F1683">
        <v>761</v>
      </c>
      <c r="G1683">
        <v>9</v>
      </c>
      <c r="H1683">
        <v>668</v>
      </c>
      <c r="I1683">
        <v>84</v>
      </c>
      <c r="J1683">
        <v>93</v>
      </c>
      <c r="K1683">
        <v>0.88829787234042501</v>
      </c>
      <c r="L1683">
        <v>0.87779237844940805</v>
      </c>
      <c r="M1683">
        <v>0.98817345597897499</v>
      </c>
      <c r="N1683">
        <v>0.88301387970918699</v>
      </c>
    </row>
    <row r="1684" spans="1:14" x14ac:dyDescent="0.25">
      <c r="A1684">
        <v>105</v>
      </c>
      <c r="B1684">
        <v>7</v>
      </c>
      <c r="C1684" t="s">
        <v>16</v>
      </c>
      <c r="D1684">
        <v>3</v>
      </c>
      <c r="E1684">
        <v>240</v>
      </c>
      <c r="F1684">
        <v>225</v>
      </c>
      <c r="G1684">
        <v>15</v>
      </c>
      <c r="H1684">
        <v>197</v>
      </c>
      <c r="I1684">
        <v>43</v>
      </c>
      <c r="J1684">
        <v>28</v>
      </c>
      <c r="K1684">
        <v>0.82083333333333297</v>
      </c>
      <c r="L1684">
        <v>0.87555555555555498</v>
      </c>
      <c r="M1684">
        <v>1.06666666666666</v>
      </c>
      <c r="N1684">
        <v>0.84731182795698901</v>
      </c>
    </row>
    <row r="1685" spans="1:14" x14ac:dyDescent="0.25">
      <c r="A1685">
        <v>105</v>
      </c>
      <c r="B1685">
        <v>8</v>
      </c>
      <c r="C1685" t="s">
        <v>14</v>
      </c>
      <c r="D1685">
        <v>1</v>
      </c>
      <c r="E1685">
        <v>1006</v>
      </c>
      <c r="F1685">
        <v>1035</v>
      </c>
      <c r="G1685">
        <v>29</v>
      </c>
      <c r="H1685">
        <v>996</v>
      </c>
      <c r="I1685">
        <v>10</v>
      </c>
      <c r="J1685">
        <v>39</v>
      </c>
      <c r="K1685">
        <v>0.99005964214711695</v>
      </c>
      <c r="L1685">
        <v>0.96231884057970996</v>
      </c>
      <c r="M1685">
        <v>0.97198067632850205</v>
      </c>
      <c r="N1685">
        <v>0.97599216070553596</v>
      </c>
    </row>
    <row r="1686" spans="1:14" x14ac:dyDescent="0.25">
      <c r="A1686">
        <v>105</v>
      </c>
      <c r="B1686">
        <v>8</v>
      </c>
      <c r="C1686" t="s">
        <v>15</v>
      </c>
      <c r="D1686">
        <v>1</v>
      </c>
      <c r="E1686">
        <v>821</v>
      </c>
      <c r="F1686">
        <v>827</v>
      </c>
      <c r="G1686">
        <v>6</v>
      </c>
      <c r="H1686">
        <v>730</v>
      </c>
      <c r="I1686">
        <v>91</v>
      </c>
      <c r="J1686">
        <v>97</v>
      </c>
      <c r="K1686">
        <v>0.88915956151035302</v>
      </c>
      <c r="L1686">
        <v>0.88270858524788298</v>
      </c>
      <c r="M1686">
        <v>0.99274486094316805</v>
      </c>
      <c r="N1686">
        <v>0.88592233009708699</v>
      </c>
    </row>
    <row r="1687" spans="1:14" x14ac:dyDescent="0.25">
      <c r="A1687">
        <v>105</v>
      </c>
      <c r="B1687">
        <v>8</v>
      </c>
      <c r="C1687" t="s">
        <v>16</v>
      </c>
      <c r="D1687">
        <v>1</v>
      </c>
      <c r="E1687">
        <v>329</v>
      </c>
      <c r="F1687">
        <v>243</v>
      </c>
      <c r="G1687">
        <v>86</v>
      </c>
      <c r="H1687">
        <v>78</v>
      </c>
      <c r="I1687">
        <v>251</v>
      </c>
      <c r="J1687">
        <v>165</v>
      </c>
      <c r="K1687">
        <v>0.2370820668693</v>
      </c>
      <c r="L1687">
        <v>0.32098765432098703</v>
      </c>
      <c r="M1687">
        <v>1.3539094650205701</v>
      </c>
      <c r="N1687">
        <v>0.27272727272727199</v>
      </c>
    </row>
    <row r="1688" spans="1:14" x14ac:dyDescent="0.25">
      <c r="A1688">
        <v>105</v>
      </c>
      <c r="B1688">
        <v>8</v>
      </c>
      <c r="C1688" t="s">
        <v>14</v>
      </c>
      <c r="D1688">
        <v>2</v>
      </c>
      <c r="E1688">
        <v>971</v>
      </c>
      <c r="F1688">
        <v>1035</v>
      </c>
      <c r="G1688">
        <v>64</v>
      </c>
      <c r="H1688">
        <v>960</v>
      </c>
      <c r="I1688">
        <v>11</v>
      </c>
      <c r="J1688">
        <v>75</v>
      </c>
      <c r="K1688">
        <v>0.98867147270854705</v>
      </c>
      <c r="L1688">
        <v>0.92753623188405798</v>
      </c>
      <c r="M1688">
        <v>0.93816425120772895</v>
      </c>
      <c r="N1688">
        <v>0.95712861415752704</v>
      </c>
    </row>
    <row r="1689" spans="1:14" x14ac:dyDescent="0.25">
      <c r="A1689">
        <v>105</v>
      </c>
      <c r="B1689">
        <v>8</v>
      </c>
      <c r="C1689" t="s">
        <v>15</v>
      </c>
      <c r="D1689">
        <v>2</v>
      </c>
      <c r="E1689">
        <v>841</v>
      </c>
      <c r="F1689">
        <v>827</v>
      </c>
      <c r="G1689">
        <v>14</v>
      </c>
      <c r="H1689">
        <v>736</v>
      </c>
      <c r="I1689">
        <v>105</v>
      </c>
      <c r="J1689">
        <v>91</v>
      </c>
      <c r="K1689">
        <v>0.87514863258026099</v>
      </c>
      <c r="L1689">
        <v>0.88996372430471504</v>
      </c>
      <c r="M1689">
        <v>1.01692865779927</v>
      </c>
      <c r="N1689">
        <v>0.88249400479616302</v>
      </c>
    </row>
    <row r="1690" spans="1:14" x14ac:dyDescent="0.25">
      <c r="A1690">
        <v>105</v>
      </c>
      <c r="B1690">
        <v>8</v>
      </c>
      <c r="C1690" t="s">
        <v>16</v>
      </c>
      <c r="D1690">
        <v>2</v>
      </c>
      <c r="E1690">
        <v>328</v>
      </c>
      <c r="F1690">
        <v>243</v>
      </c>
      <c r="G1690">
        <v>85</v>
      </c>
      <c r="H1690">
        <v>60</v>
      </c>
      <c r="I1690">
        <v>268</v>
      </c>
      <c r="J1690">
        <v>183</v>
      </c>
      <c r="K1690">
        <v>0.18292682926829201</v>
      </c>
      <c r="L1690">
        <v>0.24691358024691301</v>
      </c>
      <c r="M1690">
        <v>1.3497942386831201</v>
      </c>
      <c r="N1690">
        <v>0.21015761821366</v>
      </c>
    </row>
    <row r="1691" spans="1:14" x14ac:dyDescent="0.25">
      <c r="A1691">
        <v>105</v>
      </c>
      <c r="B1691">
        <v>8</v>
      </c>
      <c r="C1691" t="s">
        <v>14</v>
      </c>
      <c r="D1691">
        <v>3</v>
      </c>
      <c r="E1691">
        <v>1053</v>
      </c>
      <c r="F1691">
        <v>1035</v>
      </c>
      <c r="G1691">
        <v>18</v>
      </c>
      <c r="H1691">
        <v>1031</v>
      </c>
      <c r="I1691">
        <v>22</v>
      </c>
      <c r="J1691">
        <v>4</v>
      </c>
      <c r="K1691">
        <v>0.97910731244064497</v>
      </c>
      <c r="L1691">
        <v>0.99613526570048305</v>
      </c>
      <c r="M1691">
        <v>1.01739130434782</v>
      </c>
      <c r="N1691">
        <v>0.98754789272030596</v>
      </c>
    </row>
    <row r="1692" spans="1:14" x14ac:dyDescent="0.25">
      <c r="A1692">
        <v>105</v>
      </c>
      <c r="B1692">
        <v>8</v>
      </c>
      <c r="C1692" t="s">
        <v>15</v>
      </c>
      <c r="D1692">
        <v>3</v>
      </c>
      <c r="E1692">
        <v>846</v>
      </c>
      <c r="F1692">
        <v>827</v>
      </c>
      <c r="G1692">
        <v>19</v>
      </c>
      <c r="H1692">
        <v>776</v>
      </c>
      <c r="I1692">
        <v>70</v>
      </c>
      <c r="J1692">
        <v>51</v>
      </c>
      <c r="K1692">
        <v>0.91725768321513002</v>
      </c>
      <c r="L1692">
        <v>0.93833131801692804</v>
      </c>
      <c r="M1692">
        <v>1.0229746070132999</v>
      </c>
      <c r="N1692">
        <v>0.92767483562462605</v>
      </c>
    </row>
    <row r="1693" spans="1:14" x14ac:dyDescent="0.25">
      <c r="A1693">
        <v>105</v>
      </c>
      <c r="B1693">
        <v>8</v>
      </c>
      <c r="C1693" t="s">
        <v>16</v>
      </c>
      <c r="D1693">
        <v>3</v>
      </c>
      <c r="E1693">
        <v>262</v>
      </c>
      <c r="F1693">
        <v>243</v>
      </c>
      <c r="G1693">
        <v>19</v>
      </c>
      <c r="H1693">
        <v>190</v>
      </c>
      <c r="I1693">
        <v>72</v>
      </c>
      <c r="J1693">
        <v>53</v>
      </c>
      <c r="K1693">
        <v>0.72519083969465603</v>
      </c>
      <c r="L1693">
        <v>0.781893004115226</v>
      </c>
      <c r="M1693">
        <v>1.0781893004115199</v>
      </c>
      <c r="N1693">
        <v>0.75247524752475203</v>
      </c>
    </row>
    <row r="1694" spans="1:14" x14ac:dyDescent="0.25">
      <c r="A1694">
        <v>105</v>
      </c>
      <c r="B1694">
        <v>9</v>
      </c>
      <c r="C1694" t="s">
        <v>14</v>
      </c>
      <c r="D1694">
        <v>1</v>
      </c>
      <c r="E1694">
        <v>1085</v>
      </c>
      <c r="F1694">
        <v>1107</v>
      </c>
      <c r="G1694">
        <v>22</v>
      </c>
      <c r="H1694">
        <v>1072</v>
      </c>
      <c r="I1694">
        <v>13</v>
      </c>
      <c r="J1694">
        <v>35</v>
      </c>
      <c r="K1694">
        <v>0.98801843317972304</v>
      </c>
      <c r="L1694">
        <v>0.96838301716350395</v>
      </c>
      <c r="M1694">
        <v>0.98012646793134595</v>
      </c>
      <c r="N1694">
        <v>0.97810218978102104</v>
      </c>
    </row>
    <row r="1695" spans="1:14" x14ac:dyDescent="0.25">
      <c r="A1695">
        <v>105</v>
      </c>
      <c r="B1695">
        <v>9</v>
      </c>
      <c r="C1695" t="s">
        <v>15</v>
      </c>
      <c r="D1695">
        <v>1</v>
      </c>
      <c r="E1695">
        <v>678</v>
      </c>
      <c r="F1695">
        <v>701</v>
      </c>
      <c r="G1695">
        <v>23</v>
      </c>
      <c r="H1695">
        <v>623</v>
      </c>
      <c r="I1695">
        <v>55</v>
      </c>
      <c r="J1695">
        <v>78</v>
      </c>
      <c r="K1695">
        <v>0.918879056047197</v>
      </c>
      <c r="L1695">
        <v>0.88873038516405101</v>
      </c>
      <c r="M1695">
        <v>0.96718972895862998</v>
      </c>
      <c r="N1695">
        <v>0.90355329949238505</v>
      </c>
    </row>
    <row r="1696" spans="1:14" x14ac:dyDescent="0.25">
      <c r="A1696">
        <v>105</v>
      </c>
      <c r="B1696">
        <v>9</v>
      </c>
      <c r="C1696" t="s">
        <v>16</v>
      </c>
      <c r="D1696">
        <v>1</v>
      </c>
      <c r="E1696">
        <v>285</v>
      </c>
      <c r="F1696">
        <v>266</v>
      </c>
      <c r="G1696">
        <v>19</v>
      </c>
      <c r="H1696">
        <v>84</v>
      </c>
      <c r="I1696">
        <v>201</v>
      </c>
      <c r="J1696">
        <v>182</v>
      </c>
      <c r="K1696">
        <v>0.29473684210526302</v>
      </c>
      <c r="L1696">
        <v>0.31578947368421001</v>
      </c>
      <c r="M1696">
        <v>1.0714285714285701</v>
      </c>
      <c r="N1696">
        <v>0.30490018148820303</v>
      </c>
    </row>
    <row r="1697" spans="1:14" x14ac:dyDescent="0.25">
      <c r="A1697">
        <v>105</v>
      </c>
      <c r="B1697">
        <v>9</v>
      </c>
      <c r="C1697" t="s">
        <v>14</v>
      </c>
      <c r="D1697">
        <v>2</v>
      </c>
      <c r="E1697">
        <v>1068</v>
      </c>
      <c r="F1697">
        <v>1107</v>
      </c>
      <c r="G1697">
        <v>39</v>
      </c>
      <c r="H1697">
        <v>1057</v>
      </c>
      <c r="I1697">
        <v>11</v>
      </c>
      <c r="J1697">
        <v>50</v>
      </c>
      <c r="K1697">
        <v>0.98970037453183501</v>
      </c>
      <c r="L1697">
        <v>0.95483288166214997</v>
      </c>
      <c r="M1697">
        <v>0.964769647696477</v>
      </c>
      <c r="N1697">
        <v>0.97195402298850497</v>
      </c>
    </row>
    <row r="1698" spans="1:14" x14ac:dyDescent="0.25">
      <c r="A1698">
        <v>105</v>
      </c>
      <c r="B1698">
        <v>9</v>
      </c>
      <c r="C1698" t="s">
        <v>15</v>
      </c>
      <c r="D1698">
        <v>2</v>
      </c>
      <c r="E1698">
        <v>654</v>
      </c>
      <c r="F1698">
        <v>701</v>
      </c>
      <c r="G1698">
        <v>47</v>
      </c>
      <c r="H1698">
        <v>606</v>
      </c>
      <c r="I1698">
        <v>48</v>
      </c>
      <c r="J1698">
        <v>95</v>
      </c>
      <c r="K1698">
        <v>0.92660550458715596</v>
      </c>
      <c r="L1698">
        <v>0.86447931526390798</v>
      </c>
      <c r="M1698">
        <v>0.93295292439372302</v>
      </c>
      <c r="N1698">
        <v>0.89446494464944604</v>
      </c>
    </row>
    <row r="1699" spans="1:14" x14ac:dyDescent="0.25">
      <c r="A1699">
        <v>105</v>
      </c>
      <c r="B1699">
        <v>9</v>
      </c>
      <c r="C1699" t="s">
        <v>16</v>
      </c>
      <c r="D1699">
        <v>2</v>
      </c>
      <c r="E1699">
        <v>351</v>
      </c>
      <c r="F1699">
        <v>266</v>
      </c>
      <c r="G1699">
        <v>85</v>
      </c>
      <c r="H1699">
        <v>79</v>
      </c>
      <c r="I1699">
        <v>272</v>
      </c>
      <c r="J1699">
        <v>187</v>
      </c>
      <c r="K1699">
        <v>0.22507122507122501</v>
      </c>
      <c r="L1699">
        <v>0.29699248120300697</v>
      </c>
      <c r="M1699">
        <v>1.31954887218045</v>
      </c>
      <c r="N1699">
        <v>0.25607779578606099</v>
      </c>
    </row>
    <row r="1700" spans="1:14" x14ac:dyDescent="0.25">
      <c r="A1700">
        <v>105</v>
      </c>
      <c r="B1700">
        <v>9</v>
      </c>
      <c r="C1700" t="s">
        <v>14</v>
      </c>
      <c r="D1700">
        <v>3</v>
      </c>
      <c r="E1700">
        <v>1120</v>
      </c>
      <c r="F1700">
        <v>1107</v>
      </c>
      <c r="G1700">
        <v>13</v>
      </c>
      <c r="H1700">
        <v>1103</v>
      </c>
      <c r="I1700">
        <v>17</v>
      </c>
      <c r="J1700">
        <v>4</v>
      </c>
      <c r="K1700">
        <v>0.98482142857142796</v>
      </c>
      <c r="L1700">
        <v>0.99638663053297205</v>
      </c>
      <c r="M1700">
        <v>1.01174345076784</v>
      </c>
      <c r="N1700">
        <v>0.99057027391109098</v>
      </c>
    </row>
    <row r="1701" spans="1:14" x14ac:dyDescent="0.25">
      <c r="A1701">
        <v>105</v>
      </c>
      <c r="B1701">
        <v>9</v>
      </c>
      <c r="C1701" t="s">
        <v>15</v>
      </c>
      <c r="D1701">
        <v>3</v>
      </c>
      <c r="E1701">
        <v>700</v>
      </c>
      <c r="F1701">
        <v>701</v>
      </c>
      <c r="G1701">
        <v>1</v>
      </c>
      <c r="H1701">
        <v>660</v>
      </c>
      <c r="I1701">
        <v>40</v>
      </c>
      <c r="J1701">
        <v>41</v>
      </c>
      <c r="K1701">
        <v>0.94285714285714195</v>
      </c>
      <c r="L1701">
        <v>0.94151212553495001</v>
      </c>
      <c r="M1701">
        <v>0.99857346647646195</v>
      </c>
      <c r="N1701">
        <v>0.94218415417558798</v>
      </c>
    </row>
    <row r="1702" spans="1:14" x14ac:dyDescent="0.25">
      <c r="A1702">
        <v>105</v>
      </c>
      <c r="B1702">
        <v>9</v>
      </c>
      <c r="C1702" t="s">
        <v>16</v>
      </c>
      <c r="D1702">
        <v>3</v>
      </c>
      <c r="E1702">
        <v>279</v>
      </c>
      <c r="F1702">
        <v>266</v>
      </c>
      <c r="G1702">
        <v>13</v>
      </c>
      <c r="H1702">
        <v>225</v>
      </c>
      <c r="I1702">
        <v>54</v>
      </c>
      <c r="J1702">
        <v>41</v>
      </c>
      <c r="K1702">
        <v>0.80645161290322498</v>
      </c>
      <c r="L1702">
        <v>0.84586466165413499</v>
      </c>
      <c r="M1702">
        <v>1.0488721804511201</v>
      </c>
      <c r="N1702">
        <v>0.82568807339449501</v>
      </c>
    </row>
    <row r="1703" spans="1:14" x14ac:dyDescent="0.25">
      <c r="A1703">
        <v>105</v>
      </c>
      <c r="B1703">
        <v>10</v>
      </c>
      <c r="C1703" t="s">
        <v>14</v>
      </c>
      <c r="D1703">
        <v>1</v>
      </c>
      <c r="E1703">
        <v>987</v>
      </c>
      <c r="F1703">
        <v>1014</v>
      </c>
      <c r="G1703">
        <v>27</v>
      </c>
      <c r="H1703">
        <v>971</v>
      </c>
      <c r="I1703">
        <v>16</v>
      </c>
      <c r="J1703">
        <v>43</v>
      </c>
      <c r="K1703">
        <v>0.98378926038500503</v>
      </c>
      <c r="L1703">
        <v>0.95759368836291903</v>
      </c>
      <c r="M1703">
        <v>0.97337278106508796</v>
      </c>
      <c r="N1703">
        <v>0.97051474262868498</v>
      </c>
    </row>
    <row r="1704" spans="1:14" x14ac:dyDescent="0.25">
      <c r="A1704">
        <v>105</v>
      </c>
      <c r="B1704">
        <v>10</v>
      </c>
      <c r="C1704" t="s">
        <v>15</v>
      </c>
      <c r="D1704">
        <v>1</v>
      </c>
      <c r="E1704">
        <v>652</v>
      </c>
      <c r="F1704">
        <v>656</v>
      </c>
      <c r="G1704">
        <v>4</v>
      </c>
      <c r="H1704">
        <v>576</v>
      </c>
      <c r="I1704">
        <v>76</v>
      </c>
      <c r="J1704">
        <v>80</v>
      </c>
      <c r="K1704">
        <v>0.88343558282208501</v>
      </c>
      <c r="L1704">
        <v>0.87804878048780399</v>
      </c>
      <c r="M1704">
        <v>0.99390243902439002</v>
      </c>
      <c r="N1704">
        <v>0.88073394495412805</v>
      </c>
    </row>
    <row r="1705" spans="1:14" x14ac:dyDescent="0.25">
      <c r="A1705">
        <v>105</v>
      </c>
      <c r="B1705">
        <v>10</v>
      </c>
      <c r="C1705" t="s">
        <v>16</v>
      </c>
      <c r="D1705">
        <v>1</v>
      </c>
      <c r="E1705">
        <v>243</v>
      </c>
      <c r="F1705">
        <v>247</v>
      </c>
      <c r="G1705">
        <v>4</v>
      </c>
      <c r="H1705">
        <v>78</v>
      </c>
      <c r="I1705">
        <v>165</v>
      </c>
      <c r="J1705">
        <v>169</v>
      </c>
      <c r="K1705">
        <v>0.32098765432098703</v>
      </c>
      <c r="L1705">
        <v>0.31578947368421001</v>
      </c>
      <c r="M1705">
        <v>0.98380566801619396</v>
      </c>
      <c r="N1705">
        <v>0.318367346938775</v>
      </c>
    </row>
    <row r="1706" spans="1:14" x14ac:dyDescent="0.25">
      <c r="A1706">
        <v>105</v>
      </c>
      <c r="B1706">
        <v>10</v>
      </c>
      <c r="C1706" t="s">
        <v>14</v>
      </c>
      <c r="D1706">
        <v>2</v>
      </c>
      <c r="E1706">
        <v>996</v>
      </c>
      <c r="F1706">
        <v>1014</v>
      </c>
      <c r="G1706">
        <v>18</v>
      </c>
      <c r="H1706">
        <v>977</v>
      </c>
      <c r="I1706">
        <v>19</v>
      </c>
      <c r="J1706">
        <v>37</v>
      </c>
      <c r="K1706">
        <v>0.98092369477911601</v>
      </c>
      <c r="L1706">
        <v>0.963510848126232</v>
      </c>
      <c r="M1706">
        <v>0.98224852071005897</v>
      </c>
      <c r="N1706">
        <v>0.97213930348258704</v>
      </c>
    </row>
    <row r="1707" spans="1:14" x14ac:dyDescent="0.25">
      <c r="A1707">
        <v>105</v>
      </c>
      <c r="B1707">
        <v>10</v>
      </c>
      <c r="C1707" t="s">
        <v>15</v>
      </c>
      <c r="D1707">
        <v>2</v>
      </c>
      <c r="E1707">
        <v>604</v>
      </c>
      <c r="F1707">
        <v>656</v>
      </c>
      <c r="G1707">
        <v>52</v>
      </c>
      <c r="H1707">
        <v>554</v>
      </c>
      <c r="I1707">
        <v>50</v>
      </c>
      <c r="J1707">
        <v>102</v>
      </c>
      <c r="K1707">
        <v>0.91721854304635697</v>
      </c>
      <c r="L1707">
        <v>0.84451219512195097</v>
      </c>
      <c r="M1707">
        <v>0.92073170731707299</v>
      </c>
      <c r="N1707">
        <v>0.87936507936507902</v>
      </c>
    </row>
    <row r="1708" spans="1:14" x14ac:dyDescent="0.25">
      <c r="A1708">
        <v>105</v>
      </c>
      <c r="B1708">
        <v>10</v>
      </c>
      <c r="C1708" t="s">
        <v>16</v>
      </c>
      <c r="D1708">
        <v>2</v>
      </c>
      <c r="E1708">
        <v>226</v>
      </c>
      <c r="F1708">
        <v>247</v>
      </c>
      <c r="G1708">
        <v>21</v>
      </c>
      <c r="H1708">
        <v>66</v>
      </c>
      <c r="I1708">
        <v>160</v>
      </c>
      <c r="J1708">
        <v>181</v>
      </c>
      <c r="K1708">
        <v>0.29203539823008801</v>
      </c>
      <c r="L1708">
        <v>0.26720647773279299</v>
      </c>
      <c r="M1708">
        <v>0.91497975708502</v>
      </c>
      <c r="N1708">
        <v>0.27906976744186002</v>
      </c>
    </row>
    <row r="1709" spans="1:14" x14ac:dyDescent="0.25">
      <c r="A1709">
        <v>105</v>
      </c>
      <c r="B1709">
        <v>10</v>
      </c>
      <c r="C1709" t="s">
        <v>14</v>
      </c>
      <c r="D1709">
        <v>3</v>
      </c>
      <c r="E1709">
        <v>1036</v>
      </c>
      <c r="F1709">
        <v>1014</v>
      </c>
      <c r="G1709">
        <v>22</v>
      </c>
      <c r="H1709">
        <v>1010</v>
      </c>
      <c r="I1709">
        <v>26</v>
      </c>
      <c r="J1709">
        <v>4</v>
      </c>
      <c r="K1709">
        <v>0.97490347490347495</v>
      </c>
      <c r="L1709">
        <v>0.99605522682445702</v>
      </c>
      <c r="M1709">
        <v>1.02169625246548</v>
      </c>
      <c r="N1709">
        <v>0.98536585365853602</v>
      </c>
    </row>
    <row r="1710" spans="1:14" x14ac:dyDescent="0.25">
      <c r="A1710">
        <v>105</v>
      </c>
      <c r="B1710">
        <v>10</v>
      </c>
      <c r="C1710" t="s">
        <v>15</v>
      </c>
      <c r="D1710">
        <v>3</v>
      </c>
      <c r="E1710">
        <v>658</v>
      </c>
      <c r="F1710">
        <v>656</v>
      </c>
      <c r="G1710">
        <v>2</v>
      </c>
      <c r="H1710">
        <v>610</v>
      </c>
      <c r="I1710">
        <v>48</v>
      </c>
      <c r="J1710">
        <v>46</v>
      </c>
      <c r="K1710">
        <v>0.92705167173252201</v>
      </c>
      <c r="L1710">
        <v>0.92987804878048697</v>
      </c>
      <c r="M1710">
        <v>1.0030487804878001</v>
      </c>
      <c r="N1710">
        <v>0.92846270928462704</v>
      </c>
    </row>
    <row r="1711" spans="1:14" x14ac:dyDescent="0.25">
      <c r="A1711">
        <v>105</v>
      </c>
      <c r="B1711">
        <v>10</v>
      </c>
      <c r="C1711" t="s">
        <v>16</v>
      </c>
      <c r="D1711">
        <v>3</v>
      </c>
      <c r="E1711">
        <v>257</v>
      </c>
      <c r="F1711">
        <v>247</v>
      </c>
      <c r="G1711">
        <v>10</v>
      </c>
      <c r="H1711">
        <v>210</v>
      </c>
      <c r="I1711">
        <v>47</v>
      </c>
      <c r="J1711">
        <v>37</v>
      </c>
      <c r="K1711">
        <v>0.81712062256809304</v>
      </c>
      <c r="L1711">
        <v>0.85020242914979705</v>
      </c>
      <c r="M1711">
        <v>1.0404858299595099</v>
      </c>
      <c r="N1711">
        <v>0.83333333333333304</v>
      </c>
    </row>
    <row r="1712" spans="1:14" x14ac:dyDescent="0.25">
      <c r="A1712">
        <v>105</v>
      </c>
      <c r="B1712">
        <v>11</v>
      </c>
      <c r="C1712" t="s">
        <v>14</v>
      </c>
      <c r="D1712">
        <v>1</v>
      </c>
      <c r="E1712">
        <v>1041</v>
      </c>
      <c r="F1712">
        <v>1070</v>
      </c>
      <c r="G1712">
        <v>29</v>
      </c>
      <c r="H1712">
        <v>1034</v>
      </c>
      <c r="I1712">
        <v>7</v>
      </c>
      <c r="J1712">
        <v>36</v>
      </c>
      <c r="K1712">
        <v>0.993275696445725</v>
      </c>
      <c r="L1712">
        <v>0.96635514018691504</v>
      </c>
      <c r="M1712">
        <v>0.97289719626168203</v>
      </c>
      <c r="N1712">
        <v>0.97963050686878195</v>
      </c>
    </row>
    <row r="1713" spans="1:14" x14ac:dyDescent="0.25">
      <c r="A1713">
        <v>105</v>
      </c>
      <c r="B1713">
        <v>11</v>
      </c>
      <c r="C1713" t="s">
        <v>15</v>
      </c>
      <c r="D1713">
        <v>1</v>
      </c>
      <c r="E1713">
        <v>712</v>
      </c>
      <c r="F1713">
        <v>700</v>
      </c>
      <c r="G1713">
        <v>12</v>
      </c>
      <c r="H1713">
        <v>600</v>
      </c>
      <c r="I1713">
        <v>112</v>
      </c>
      <c r="J1713">
        <v>100</v>
      </c>
      <c r="K1713">
        <v>0.84269662921348298</v>
      </c>
      <c r="L1713">
        <v>0.85714285714285698</v>
      </c>
      <c r="M1713">
        <v>1.01714285714285</v>
      </c>
      <c r="N1713">
        <v>0.84985835694050904</v>
      </c>
    </row>
    <row r="1714" spans="1:14" x14ac:dyDescent="0.25">
      <c r="A1714">
        <v>105</v>
      </c>
      <c r="B1714">
        <v>11</v>
      </c>
      <c r="C1714" t="s">
        <v>16</v>
      </c>
      <c r="D1714">
        <v>1</v>
      </c>
      <c r="E1714">
        <v>259</v>
      </c>
      <c r="F1714">
        <v>239</v>
      </c>
      <c r="G1714">
        <v>20</v>
      </c>
      <c r="H1714">
        <v>91</v>
      </c>
      <c r="I1714">
        <v>168</v>
      </c>
      <c r="J1714">
        <v>148</v>
      </c>
      <c r="K1714">
        <v>0.35135135135135098</v>
      </c>
      <c r="L1714">
        <v>0.38075313807531302</v>
      </c>
      <c r="M1714">
        <v>1.0836820083681999</v>
      </c>
      <c r="N1714">
        <v>0.365461847389558</v>
      </c>
    </row>
    <row r="1715" spans="1:14" x14ac:dyDescent="0.25">
      <c r="A1715">
        <v>105</v>
      </c>
      <c r="B1715">
        <v>11</v>
      </c>
      <c r="C1715" t="s">
        <v>14</v>
      </c>
      <c r="D1715">
        <v>2</v>
      </c>
      <c r="E1715">
        <v>1053</v>
      </c>
      <c r="F1715">
        <v>1070</v>
      </c>
      <c r="G1715">
        <v>17</v>
      </c>
      <c r="H1715">
        <v>1047</v>
      </c>
      <c r="I1715">
        <v>6</v>
      </c>
      <c r="J1715">
        <v>23</v>
      </c>
      <c r="K1715">
        <v>0.99430199430199395</v>
      </c>
      <c r="L1715">
        <v>0.978504672897196</v>
      </c>
      <c r="M1715">
        <v>0.98411214953270998</v>
      </c>
      <c r="N1715">
        <v>0.98634008478568003</v>
      </c>
    </row>
    <row r="1716" spans="1:14" x14ac:dyDescent="0.25">
      <c r="A1716">
        <v>105</v>
      </c>
      <c r="B1716">
        <v>11</v>
      </c>
      <c r="C1716" t="s">
        <v>15</v>
      </c>
      <c r="D1716">
        <v>2</v>
      </c>
      <c r="E1716">
        <v>677</v>
      </c>
      <c r="F1716">
        <v>700</v>
      </c>
      <c r="G1716">
        <v>23</v>
      </c>
      <c r="H1716">
        <v>588</v>
      </c>
      <c r="I1716">
        <v>89</v>
      </c>
      <c r="J1716">
        <v>112</v>
      </c>
      <c r="K1716">
        <v>0.86853766617429795</v>
      </c>
      <c r="L1716">
        <v>0.84</v>
      </c>
      <c r="M1716">
        <v>0.96714285714285697</v>
      </c>
      <c r="N1716">
        <v>0.85403050108932399</v>
      </c>
    </row>
    <row r="1717" spans="1:14" x14ac:dyDescent="0.25">
      <c r="A1717">
        <v>105</v>
      </c>
      <c r="B1717">
        <v>11</v>
      </c>
      <c r="C1717" t="s">
        <v>16</v>
      </c>
      <c r="D1717">
        <v>2</v>
      </c>
      <c r="E1717">
        <v>250</v>
      </c>
      <c r="F1717">
        <v>239</v>
      </c>
      <c r="G1717">
        <v>11</v>
      </c>
      <c r="H1717">
        <v>66</v>
      </c>
      <c r="I1717">
        <v>184</v>
      </c>
      <c r="J1717">
        <v>173</v>
      </c>
      <c r="K1717">
        <v>0.26400000000000001</v>
      </c>
      <c r="L1717">
        <v>0.27615062761506198</v>
      </c>
      <c r="M1717">
        <v>1.04602510460251</v>
      </c>
      <c r="N1717">
        <v>0.26993865030674802</v>
      </c>
    </row>
    <row r="1718" spans="1:14" x14ac:dyDescent="0.25">
      <c r="A1718">
        <v>105</v>
      </c>
      <c r="B1718">
        <v>11</v>
      </c>
      <c r="C1718" t="s">
        <v>14</v>
      </c>
      <c r="D1718">
        <v>3</v>
      </c>
      <c r="E1718">
        <v>1090</v>
      </c>
      <c r="F1718">
        <v>1070</v>
      </c>
      <c r="G1718">
        <v>20</v>
      </c>
      <c r="H1718">
        <v>1067</v>
      </c>
      <c r="I1718">
        <v>23</v>
      </c>
      <c r="J1718">
        <v>3</v>
      </c>
      <c r="K1718">
        <v>0.97889908256880698</v>
      </c>
      <c r="L1718">
        <v>0.99719626168224296</v>
      </c>
      <c r="M1718">
        <v>1.0186915887850401</v>
      </c>
      <c r="N1718">
        <v>0.98796296296296204</v>
      </c>
    </row>
    <row r="1719" spans="1:14" x14ac:dyDescent="0.25">
      <c r="A1719">
        <v>105</v>
      </c>
      <c r="B1719">
        <v>11</v>
      </c>
      <c r="C1719" t="s">
        <v>15</v>
      </c>
      <c r="D1719">
        <v>3</v>
      </c>
      <c r="E1719">
        <v>704</v>
      </c>
      <c r="F1719">
        <v>700</v>
      </c>
      <c r="G1719">
        <v>4</v>
      </c>
      <c r="H1719">
        <v>643</v>
      </c>
      <c r="I1719">
        <v>61</v>
      </c>
      <c r="J1719">
        <v>57</v>
      </c>
      <c r="K1719">
        <v>0.91335227272727204</v>
      </c>
      <c r="L1719">
        <v>0.91857142857142804</v>
      </c>
      <c r="M1719">
        <v>1.00571428571428</v>
      </c>
      <c r="N1719">
        <v>0.91595441595441596</v>
      </c>
    </row>
    <row r="1720" spans="1:14" x14ac:dyDescent="0.25">
      <c r="A1720">
        <v>105</v>
      </c>
      <c r="B1720">
        <v>11</v>
      </c>
      <c r="C1720" t="s">
        <v>16</v>
      </c>
      <c r="D1720">
        <v>3</v>
      </c>
      <c r="E1720">
        <v>250</v>
      </c>
      <c r="F1720">
        <v>239</v>
      </c>
      <c r="G1720">
        <v>11</v>
      </c>
      <c r="H1720">
        <v>201</v>
      </c>
      <c r="I1720">
        <v>49</v>
      </c>
      <c r="J1720">
        <v>38</v>
      </c>
      <c r="K1720">
        <v>0.80400000000000005</v>
      </c>
      <c r="L1720">
        <v>0.841004184100418</v>
      </c>
      <c r="M1720">
        <v>1.04602510460251</v>
      </c>
      <c r="N1720">
        <v>0.82208588957055195</v>
      </c>
    </row>
    <row r="1721" spans="1:14" x14ac:dyDescent="0.25">
      <c r="A1721">
        <v>105</v>
      </c>
      <c r="B1721">
        <v>12</v>
      </c>
      <c r="C1721" t="s">
        <v>14</v>
      </c>
      <c r="D1721">
        <v>1</v>
      </c>
      <c r="E1721">
        <v>992</v>
      </c>
      <c r="F1721">
        <v>1007</v>
      </c>
      <c r="G1721">
        <v>15</v>
      </c>
      <c r="H1721">
        <v>982</v>
      </c>
      <c r="I1721">
        <v>10</v>
      </c>
      <c r="J1721">
        <v>25</v>
      </c>
      <c r="K1721">
        <v>0.98991935483870896</v>
      </c>
      <c r="L1721">
        <v>0.97517378351539197</v>
      </c>
      <c r="M1721">
        <v>0.98510427010923496</v>
      </c>
      <c r="N1721">
        <v>0.98249124562281098</v>
      </c>
    </row>
    <row r="1722" spans="1:14" x14ac:dyDescent="0.25">
      <c r="A1722">
        <v>105</v>
      </c>
      <c r="B1722">
        <v>12</v>
      </c>
      <c r="C1722" t="s">
        <v>15</v>
      </c>
      <c r="D1722">
        <v>1</v>
      </c>
      <c r="E1722">
        <v>667</v>
      </c>
      <c r="F1722">
        <v>641</v>
      </c>
      <c r="G1722">
        <v>26</v>
      </c>
      <c r="H1722">
        <v>545</v>
      </c>
      <c r="I1722">
        <v>122</v>
      </c>
      <c r="J1722">
        <v>96</v>
      </c>
      <c r="K1722">
        <v>0.817091454272863</v>
      </c>
      <c r="L1722">
        <v>0.85023400936037397</v>
      </c>
      <c r="M1722">
        <v>1.0405616224648899</v>
      </c>
      <c r="N1722">
        <v>0.83333333333333304</v>
      </c>
    </row>
    <row r="1723" spans="1:14" x14ac:dyDescent="0.25">
      <c r="A1723">
        <v>105</v>
      </c>
      <c r="B1723">
        <v>12</v>
      </c>
      <c r="C1723" t="s">
        <v>16</v>
      </c>
      <c r="D1723">
        <v>1</v>
      </c>
      <c r="E1723">
        <v>246</v>
      </c>
      <c r="F1723">
        <v>204</v>
      </c>
      <c r="G1723">
        <v>42</v>
      </c>
      <c r="H1723">
        <v>65</v>
      </c>
      <c r="I1723">
        <v>181</v>
      </c>
      <c r="J1723">
        <v>139</v>
      </c>
      <c r="K1723">
        <v>0.26422764227642198</v>
      </c>
      <c r="L1723">
        <v>0.31862745098039202</v>
      </c>
      <c r="M1723">
        <v>1.20588235294117</v>
      </c>
      <c r="N1723">
        <v>0.28888888888888797</v>
      </c>
    </row>
    <row r="1724" spans="1:14" x14ac:dyDescent="0.25">
      <c r="A1724">
        <v>105</v>
      </c>
      <c r="B1724">
        <v>12</v>
      </c>
      <c r="C1724" t="s">
        <v>14</v>
      </c>
      <c r="D1724">
        <v>2</v>
      </c>
      <c r="E1724">
        <v>986</v>
      </c>
      <c r="F1724">
        <v>1007</v>
      </c>
      <c r="G1724">
        <v>21</v>
      </c>
      <c r="H1724">
        <v>982</v>
      </c>
      <c r="I1724">
        <v>4</v>
      </c>
      <c r="J1724">
        <v>25</v>
      </c>
      <c r="K1724">
        <v>0.99594320486815402</v>
      </c>
      <c r="L1724">
        <v>0.97517378351539197</v>
      </c>
      <c r="M1724">
        <v>0.97914597815292903</v>
      </c>
      <c r="N1724">
        <v>0.98544907175112895</v>
      </c>
    </row>
    <row r="1725" spans="1:14" x14ac:dyDescent="0.25">
      <c r="A1725">
        <v>105</v>
      </c>
      <c r="B1725">
        <v>12</v>
      </c>
      <c r="C1725" t="s">
        <v>15</v>
      </c>
      <c r="D1725">
        <v>2</v>
      </c>
      <c r="E1725">
        <v>616</v>
      </c>
      <c r="F1725">
        <v>641</v>
      </c>
      <c r="G1725">
        <v>25</v>
      </c>
      <c r="H1725">
        <v>510</v>
      </c>
      <c r="I1725">
        <v>106</v>
      </c>
      <c r="J1725">
        <v>131</v>
      </c>
      <c r="K1725">
        <v>0.82792207792207795</v>
      </c>
      <c r="L1725">
        <v>0.79563182527301002</v>
      </c>
      <c r="M1725">
        <v>0.96099843993759704</v>
      </c>
      <c r="N1725">
        <v>0.81145584725537001</v>
      </c>
    </row>
    <row r="1726" spans="1:14" x14ac:dyDescent="0.25">
      <c r="A1726">
        <v>105</v>
      </c>
      <c r="B1726">
        <v>12</v>
      </c>
      <c r="C1726" t="s">
        <v>16</v>
      </c>
      <c r="D1726">
        <v>2</v>
      </c>
      <c r="E1726">
        <v>219</v>
      </c>
      <c r="F1726">
        <v>204</v>
      </c>
      <c r="G1726">
        <v>15</v>
      </c>
      <c r="H1726">
        <v>47</v>
      </c>
      <c r="I1726">
        <v>172</v>
      </c>
      <c r="J1726">
        <v>157</v>
      </c>
      <c r="K1726">
        <v>0.21461187214611799</v>
      </c>
      <c r="L1726">
        <v>0.230392156862745</v>
      </c>
      <c r="M1726">
        <v>1.0735294117647001</v>
      </c>
      <c r="N1726">
        <v>0.22222222222222199</v>
      </c>
    </row>
    <row r="1727" spans="1:14" x14ac:dyDescent="0.25">
      <c r="A1727">
        <v>105</v>
      </c>
      <c r="B1727">
        <v>12</v>
      </c>
      <c r="C1727" t="s">
        <v>14</v>
      </c>
      <c r="D1727">
        <v>3</v>
      </c>
      <c r="E1727">
        <v>1018</v>
      </c>
      <c r="F1727">
        <v>1007</v>
      </c>
      <c r="G1727">
        <v>11</v>
      </c>
      <c r="H1727">
        <v>997</v>
      </c>
      <c r="I1727">
        <v>21</v>
      </c>
      <c r="J1727">
        <v>10</v>
      </c>
      <c r="K1727">
        <v>0.979371316306483</v>
      </c>
      <c r="L1727">
        <v>0.99006951340615601</v>
      </c>
      <c r="M1727">
        <v>1.01092353525322</v>
      </c>
      <c r="N1727">
        <v>0.98469135802469099</v>
      </c>
    </row>
    <row r="1728" spans="1:14" x14ac:dyDescent="0.25">
      <c r="A1728">
        <v>105</v>
      </c>
      <c r="B1728">
        <v>12</v>
      </c>
      <c r="C1728" t="s">
        <v>15</v>
      </c>
      <c r="D1728">
        <v>3</v>
      </c>
      <c r="E1728">
        <v>661</v>
      </c>
      <c r="F1728">
        <v>641</v>
      </c>
      <c r="G1728">
        <v>20</v>
      </c>
      <c r="H1728">
        <v>577</v>
      </c>
      <c r="I1728">
        <v>84</v>
      </c>
      <c r="J1728">
        <v>64</v>
      </c>
      <c r="K1728">
        <v>0.87291981845688305</v>
      </c>
      <c r="L1728">
        <v>0.90015600624024905</v>
      </c>
      <c r="M1728">
        <v>1.03120124804992</v>
      </c>
      <c r="N1728">
        <v>0.88632872503840199</v>
      </c>
    </row>
    <row r="1729" spans="1:14" x14ac:dyDescent="0.25">
      <c r="A1729">
        <v>105</v>
      </c>
      <c r="B1729">
        <v>12</v>
      </c>
      <c r="C1729" t="s">
        <v>16</v>
      </c>
      <c r="D1729">
        <v>3</v>
      </c>
      <c r="E1729">
        <v>228</v>
      </c>
      <c r="F1729">
        <v>204</v>
      </c>
      <c r="G1729">
        <v>24</v>
      </c>
      <c r="H1729">
        <v>174</v>
      </c>
      <c r="I1729">
        <v>54</v>
      </c>
      <c r="J1729">
        <v>30</v>
      </c>
      <c r="K1729">
        <v>0.76315789473684204</v>
      </c>
      <c r="L1729">
        <v>0.85294117647058798</v>
      </c>
      <c r="M1729">
        <v>1.1176470588235199</v>
      </c>
      <c r="N1729">
        <v>0.80555555555555503</v>
      </c>
    </row>
    <row r="1730" spans="1:14" x14ac:dyDescent="0.25">
      <c r="A1730">
        <v>105</v>
      </c>
      <c r="B1730">
        <v>13</v>
      </c>
      <c r="C1730" t="s">
        <v>14</v>
      </c>
      <c r="D1730">
        <v>1</v>
      </c>
      <c r="E1730">
        <v>989</v>
      </c>
      <c r="F1730">
        <v>1000</v>
      </c>
      <c r="G1730">
        <v>11</v>
      </c>
      <c r="H1730">
        <v>982</v>
      </c>
      <c r="I1730">
        <v>7</v>
      </c>
      <c r="J1730">
        <v>18</v>
      </c>
      <c r="K1730">
        <v>0.99292214357937303</v>
      </c>
      <c r="L1730">
        <v>0.98199999999999998</v>
      </c>
      <c r="M1730">
        <v>0.98899999999999999</v>
      </c>
      <c r="N1730">
        <v>0.987430869783811</v>
      </c>
    </row>
    <row r="1731" spans="1:14" x14ac:dyDescent="0.25">
      <c r="A1731">
        <v>105</v>
      </c>
      <c r="B1731">
        <v>13</v>
      </c>
      <c r="C1731" t="s">
        <v>15</v>
      </c>
      <c r="D1731">
        <v>1</v>
      </c>
      <c r="E1731">
        <v>836</v>
      </c>
      <c r="F1731">
        <v>815</v>
      </c>
      <c r="G1731">
        <v>21</v>
      </c>
      <c r="H1731">
        <v>734</v>
      </c>
      <c r="I1731">
        <v>102</v>
      </c>
      <c r="J1731">
        <v>81</v>
      </c>
      <c r="K1731">
        <v>0.87799043062200899</v>
      </c>
      <c r="L1731">
        <v>0.90061349693251502</v>
      </c>
      <c r="M1731">
        <v>1.02576687116564</v>
      </c>
      <c r="N1731">
        <v>0.88915808600847901</v>
      </c>
    </row>
    <row r="1732" spans="1:14" x14ac:dyDescent="0.25">
      <c r="A1732">
        <v>105</v>
      </c>
      <c r="B1732">
        <v>13</v>
      </c>
      <c r="C1732" t="s">
        <v>16</v>
      </c>
      <c r="D1732">
        <v>1</v>
      </c>
      <c r="E1732">
        <v>322</v>
      </c>
      <c r="F1732">
        <v>216</v>
      </c>
      <c r="G1732">
        <v>106</v>
      </c>
      <c r="H1732">
        <v>62</v>
      </c>
      <c r="I1732">
        <v>260</v>
      </c>
      <c r="J1732">
        <v>154</v>
      </c>
      <c r="K1732">
        <v>0.19254658385093101</v>
      </c>
      <c r="L1732">
        <v>0.28703703703703698</v>
      </c>
      <c r="M1732">
        <v>1.49074074074074</v>
      </c>
      <c r="N1732">
        <v>0.23048327137546401</v>
      </c>
    </row>
    <row r="1733" spans="1:14" x14ac:dyDescent="0.25">
      <c r="A1733">
        <v>105</v>
      </c>
      <c r="B1733">
        <v>13</v>
      </c>
      <c r="C1733" t="s">
        <v>14</v>
      </c>
      <c r="D1733">
        <v>2</v>
      </c>
      <c r="E1733">
        <v>983</v>
      </c>
      <c r="F1733">
        <v>1000</v>
      </c>
      <c r="G1733">
        <v>17</v>
      </c>
      <c r="H1733">
        <v>976</v>
      </c>
      <c r="I1733">
        <v>7</v>
      </c>
      <c r="J1733">
        <v>24</v>
      </c>
      <c r="K1733">
        <v>0.99287894201424198</v>
      </c>
      <c r="L1733">
        <v>0.97599999999999998</v>
      </c>
      <c r="M1733">
        <v>0.98299999999999998</v>
      </c>
      <c r="N1733">
        <v>0.98436712052445696</v>
      </c>
    </row>
    <row r="1734" spans="1:14" x14ac:dyDescent="0.25">
      <c r="A1734">
        <v>105</v>
      </c>
      <c r="B1734">
        <v>13</v>
      </c>
      <c r="C1734" t="s">
        <v>15</v>
      </c>
      <c r="D1734">
        <v>2</v>
      </c>
      <c r="E1734">
        <v>779</v>
      </c>
      <c r="F1734">
        <v>815</v>
      </c>
      <c r="G1734">
        <v>36</v>
      </c>
      <c r="H1734">
        <v>698</v>
      </c>
      <c r="I1734">
        <v>81</v>
      </c>
      <c r="J1734">
        <v>117</v>
      </c>
      <c r="K1734">
        <v>0.89602053915275903</v>
      </c>
      <c r="L1734">
        <v>0.85644171779141098</v>
      </c>
      <c r="M1734">
        <v>0.95582822085889496</v>
      </c>
      <c r="N1734">
        <v>0.87578419071518099</v>
      </c>
    </row>
    <row r="1735" spans="1:14" x14ac:dyDescent="0.25">
      <c r="A1735">
        <v>105</v>
      </c>
      <c r="B1735">
        <v>13</v>
      </c>
      <c r="C1735" t="s">
        <v>16</v>
      </c>
      <c r="D1735">
        <v>2</v>
      </c>
      <c r="E1735">
        <v>270</v>
      </c>
      <c r="F1735">
        <v>216</v>
      </c>
      <c r="G1735">
        <v>54</v>
      </c>
      <c r="H1735">
        <v>43</v>
      </c>
      <c r="I1735">
        <v>227</v>
      </c>
      <c r="J1735">
        <v>173</v>
      </c>
      <c r="K1735">
        <v>0.15925925925925899</v>
      </c>
      <c r="L1735">
        <v>0.19907407407407399</v>
      </c>
      <c r="M1735">
        <v>1.25</v>
      </c>
      <c r="N1735">
        <v>0.17695473251028801</v>
      </c>
    </row>
    <row r="1736" spans="1:14" x14ac:dyDescent="0.25">
      <c r="A1736">
        <v>105</v>
      </c>
      <c r="B1736">
        <v>13</v>
      </c>
      <c r="C1736" t="s">
        <v>14</v>
      </c>
      <c r="D1736">
        <v>3</v>
      </c>
      <c r="E1736">
        <v>1015</v>
      </c>
      <c r="F1736">
        <v>1000</v>
      </c>
      <c r="G1736">
        <v>15</v>
      </c>
      <c r="H1736">
        <v>998</v>
      </c>
      <c r="I1736">
        <v>17</v>
      </c>
      <c r="J1736">
        <v>2</v>
      </c>
      <c r="K1736">
        <v>0.98325123152709304</v>
      </c>
      <c r="L1736">
        <v>0.998</v>
      </c>
      <c r="M1736">
        <v>1.0149999999999999</v>
      </c>
      <c r="N1736">
        <v>0.99057071960297705</v>
      </c>
    </row>
    <row r="1737" spans="1:14" x14ac:dyDescent="0.25">
      <c r="A1737">
        <v>105</v>
      </c>
      <c r="B1737">
        <v>13</v>
      </c>
      <c r="C1737" t="s">
        <v>15</v>
      </c>
      <c r="D1737">
        <v>3</v>
      </c>
      <c r="E1737">
        <v>827</v>
      </c>
      <c r="F1737">
        <v>815</v>
      </c>
      <c r="G1737">
        <v>12</v>
      </c>
      <c r="H1737">
        <v>774</v>
      </c>
      <c r="I1737">
        <v>53</v>
      </c>
      <c r="J1737">
        <v>41</v>
      </c>
      <c r="K1737">
        <v>0.93591293833131795</v>
      </c>
      <c r="L1737">
        <v>0.94969325153374196</v>
      </c>
      <c r="M1737">
        <v>1.01472392638036</v>
      </c>
      <c r="N1737">
        <v>0.94275274056029201</v>
      </c>
    </row>
    <row r="1738" spans="1:14" x14ac:dyDescent="0.25">
      <c r="A1738">
        <v>105</v>
      </c>
      <c r="B1738">
        <v>13</v>
      </c>
      <c r="C1738" t="s">
        <v>16</v>
      </c>
      <c r="D1738">
        <v>3</v>
      </c>
      <c r="E1738">
        <v>238</v>
      </c>
      <c r="F1738">
        <v>216</v>
      </c>
      <c r="G1738">
        <v>22</v>
      </c>
      <c r="H1738">
        <v>187</v>
      </c>
      <c r="I1738">
        <v>51</v>
      </c>
      <c r="J1738">
        <v>29</v>
      </c>
      <c r="K1738">
        <v>0.78571428571428503</v>
      </c>
      <c r="L1738">
        <v>0.86574074074074003</v>
      </c>
      <c r="M1738">
        <v>1.1018518518518501</v>
      </c>
      <c r="N1738">
        <v>0.82378854625550602</v>
      </c>
    </row>
    <row r="1739" spans="1:14" x14ac:dyDescent="0.25">
      <c r="A1739">
        <v>105</v>
      </c>
      <c r="B1739">
        <v>14</v>
      </c>
      <c r="C1739" t="s">
        <v>14</v>
      </c>
      <c r="D1739">
        <v>1</v>
      </c>
      <c r="E1739">
        <v>1026</v>
      </c>
      <c r="F1739">
        <v>1052</v>
      </c>
      <c r="G1739">
        <v>26</v>
      </c>
      <c r="H1739">
        <v>1019</v>
      </c>
      <c r="I1739">
        <v>7</v>
      </c>
      <c r="J1739">
        <v>33</v>
      </c>
      <c r="K1739">
        <v>0.99317738791423005</v>
      </c>
      <c r="L1739">
        <v>0.96863117870722404</v>
      </c>
      <c r="M1739">
        <v>0.975285171102661</v>
      </c>
      <c r="N1739">
        <v>0.98075072184793</v>
      </c>
    </row>
    <row r="1740" spans="1:14" x14ac:dyDescent="0.25">
      <c r="A1740">
        <v>105</v>
      </c>
      <c r="B1740">
        <v>14</v>
      </c>
      <c r="C1740" t="s">
        <v>15</v>
      </c>
      <c r="D1740">
        <v>1</v>
      </c>
      <c r="E1740">
        <v>871</v>
      </c>
      <c r="F1740">
        <v>913</v>
      </c>
      <c r="G1740">
        <v>42</v>
      </c>
      <c r="H1740">
        <v>779</v>
      </c>
      <c r="I1740">
        <v>92</v>
      </c>
      <c r="J1740">
        <v>134</v>
      </c>
      <c r="K1740">
        <v>0.89437428243398398</v>
      </c>
      <c r="L1740">
        <v>0.85323110624315401</v>
      </c>
      <c r="M1740">
        <v>0.95399780941949597</v>
      </c>
      <c r="N1740">
        <v>0.87331838565022402</v>
      </c>
    </row>
    <row r="1741" spans="1:14" x14ac:dyDescent="0.25">
      <c r="A1741">
        <v>105</v>
      </c>
      <c r="B1741">
        <v>14</v>
      </c>
      <c r="C1741" t="s">
        <v>16</v>
      </c>
      <c r="D1741">
        <v>1</v>
      </c>
      <c r="E1741">
        <v>217</v>
      </c>
      <c r="F1741">
        <v>217</v>
      </c>
      <c r="G1741">
        <v>0</v>
      </c>
      <c r="H1741">
        <v>49</v>
      </c>
      <c r="I1741">
        <v>168</v>
      </c>
      <c r="J1741">
        <v>168</v>
      </c>
      <c r="K1741">
        <v>0.225806451612903</v>
      </c>
      <c r="L1741">
        <v>0.225806451612903</v>
      </c>
      <c r="M1741">
        <v>1</v>
      </c>
      <c r="N1741">
        <v>0.225806451612903</v>
      </c>
    </row>
    <row r="1742" spans="1:14" x14ac:dyDescent="0.25">
      <c r="A1742">
        <v>105</v>
      </c>
      <c r="B1742">
        <v>14</v>
      </c>
      <c r="C1742" t="s">
        <v>14</v>
      </c>
      <c r="D1742">
        <v>2</v>
      </c>
      <c r="E1742">
        <v>1025</v>
      </c>
      <c r="F1742">
        <v>1052</v>
      </c>
      <c r="G1742">
        <v>27</v>
      </c>
      <c r="H1742">
        <v>1018</v>
      </c>
      <c r="I1742">
        <v>7</v>
      </c>
      <c r="J1742">
        <v>34</v>
      </c>
      <c r="K1742">
        <v>0.99317073170731696</v>
      </c>
      <c r="L1742">
        <v>0.96768060836501901</v>
      </c>
      <c r="M1742">
        <v>0.97433460076045597</v>
      </c>
      <c r="N1742">
        <v>0.98025999037072697</v>
      </c>
    </row>
    <row r="1743" spans="1:14" x14ac:dyDescent="0.25">
      <c r="A1743">
        <v>105</v>
      </c>
      <c r="B1743">
        <v>14</v>
      </c>
      <c r="C1743" t="s">
        <v>15</v>
      </c>
      <c r="D1743">
        <v>2</v>
      </c>
      <c r="E1743">
        <v>921</v>
      </c>
      <c r="F1743">
        <v>913</v>
      </c>
      <c r="G1743">
        <v>8</v>
      </c>
      <c r="H1743">
        <v>844</v>
      </c>
      <c r="I1743">
        <v>77</v>
      </c>
      <c r="J1743">
        <v>69</v>
      </c>
      <c r="K1743">
        <v>0.91639522258414696</v>
      </c>
      <c r="L1743">
        <v>0.92442497261774303</v>
      </c>
      <c r="M1743">
        <v>1.0087623220153299</v>
      </c>
      <c r="N1743">
        <v>0.92039258451472095</v>
      </c>
    </row>
    <row r="1744" spans="1:14" x14ac:dyDescent="0.25">
      <c r="A1744">
        <v>105</v>
      </c>
      <c r="B1744">
        <v>14</v>
      </c>
      <c r="C1744" t="s">
        <v>16</v>
      </c>
      <c r="D1744">
        <v>2</v>
      </c>
      <c r="E1744">
        <v>205</v>
      </c>
      <c r="F1744">
        <v>217</v>
      </c>
      <c r="G1744">
        <v>12</v>
      </c>
      <c r="H1744">
        <v>49</v>
      </c>
      <c r="I1744">
        <v>156</v>
      </c>
      <c r="J1744">
        <v>168</v>
      </c>
      <c r="K1744">
        <v>0.23902439024390201</v>
      </c>
      <c r="L1744">
        <v>0.225806451612903</v>
      </c>
      <c r="M1744">
        <v>0.94470046082949299</v>
      </c>
      <c r="N1744">
        <v>0.232227488151658</v>
      </c>
    </row>
    <row r="1745" spans="1:14" x14ac:dyDescent="0.25">
      <c r="A1745">
        <v>105</v>
      </c>
      <c r="B1745">
        <v>14</v>
      </c>
      <c r="C1745" t="s">
        <v>14</v>
      </c>
      <c r="D1745">
        <v>3</v>
      </c>
      <c r="E1745">
        <v>1066</v>
      </c>
      <c r="F1745">
        <v>1052</v>
      </c>
      <c r="G1745">
        <v>14</v>
      </c>
      <c r="H1745">
        <v>1051</v>
      </c>
      <c r="I1745">
        <v>15</v>
      </c>
      <c r="J1745">
        <v>1</v>
      </c>
      <c r="K1745">
        <v>0.98592870544090006</v>
      </c>
      <c r="L1745">
        <v>0.99904942965779397</v>
      </c>
      <c r="M1745">
        <v>1.0133079847908699</v>
      </c>
      <c r="N1745">
        <v>0.99244570349386196</v>
      </c>
    </row>
    <row r="1746" spans="1:14" x14ac:dyDescent="0.25">
      <c r="A1746">
        <v>105</v>
      </c>
      <c r="B1746">
        <v>14</v>
      </c>
      <c r="C1746" t="s">
        <v>15</v>
      </c>
      <c r="D1746">
        <v>3</v>
      </c>
      <c r="E1746">
        <v>851</v>
      </c>
      <c r="F1746">
        <v>913</v>
      </c>
      <c r="G1746">
        <v>62</v>
      </c>
      <c r="H1746">
        <v>768</v>
      </c>
      <c r="I1746">
        <v>83</v>
      </c>
      <c r="J1746">
        <v>145</v>
      </c>
      <c r="K1746">
        <v>0.90246768507637998</v>
      </c>
      <c r="L1746">
        <v>0.84118291347206997</v>
      </c>
      <c r="M1746">
        <v>0.93209200438116102</v>
      </c>
      <c r="N1746">
        <v>0.87074829931972697</v>
      </c>
    </row>
    <row r="1747" spans="1:14" x14ac:dyDescent="0.25">
      <c r="A1747">
        <v>105</v>
      </c>
      <c r="B1747">
        <v>14</v>
      </c>
      <c r="C1747" t="s">
        <v>16</v>
      </c>
      <c r="D1747">
        <v>3</v>
      </c>
      <c r="E1747">
        <v>247</v>
      </c>
      <c r="F1747">
        <v>217</v>
      </c>
      <c r="G1747">
        <v>30</v>
      </c>
      <c r="H1747">
        <v>186</v>
      </c>
      <c r="I1747">
        <v>61</v>
      </c>
      <c r="J1747">
        <v>31</v>
      </c>
      <c r="K1747">
        <v>0.75303643724696301</v>
      </c>
      <c r="L1747">
        <v>0.85714285714285698</v>
      </c>
      <c r="M1747">
        <v>1.13824884792626</v>
      </c>
      <c r="N1747">
        <v>0.80172413793103403</v>
      </c>
    </row>
    <row r="1748" spans="1:14" x14ac:dyDescent="0.25">
      <c r="A1748">
        <v>105</v>
      </c>
      <c r="B1748">
        <v>15</v>
      </c>
      <c r="C1748" t="s">
        <v>14</v>
      </c>
      <c r="D1748">
        <v>1</v>
      </c>
      <c r="E1748">
        <v>915</v>
      </c>
      <c r="F1748">
        <v>964</v>
      </c>
      <c r="G1748">
        <v>49</v>
      </c>
      <c r="H1748">
        <v>908</v>
      </c>
      <c r="I1748">
        <v>7</v>
      </c>
      <c r="J1748">
        <v>56</v>
      </c>
      <c r="K1748">
        <v>0.99234972677595601</v>
      </c>
      <c r="L1748">
        <v>0.94190871369294604</v>
      </c>
      <c r="M1748">
        <v>0.94917012448132698</v>
      </c>
      <c r="N1748">
        <v>0.96647152740819497</v>
      </c>
    </row>
    <row r="1749" spans="1:14" x14ac:dyDescent="0.25">
      <c r="A1749">
        <v>105</v>
      </c>
      <c r="B1749">
        <v>15</v>
      </c>
      <c r="C1749" t="s">
        <v>15</v>
      </c>
      <c r="D1749">
        <v>1</v>
      </c>
      <c r="E1749">
        <v>768</v>
      </c>
      <c r="F1749">
        <v>774</v>
      </c>
      <c r="G1749">
        <v>6</v>
      </c>
      <c r="H1749">
        <v>679</v>
      </c>
      <c r="I1749">
        <v>89</v>
      </c>
      <c r="J1749">
        <v>95</v>
      </c>
      <c r="K1749">
        <v>0.88411458333333304</v>
      </c>
      <c r="L1749">
        <v>0.87726098191214397</v>
      </c>
      <c r="M1749">
        <v>0.99224806201550297</v>
      </c>
      <c r="N1749">
        <v>0.88067444876783396</v>
      </c>
    </row>
    <row r="1750" spans="1:14" x14ac:dyDescent="0.25">
      <c r="A1750">
        <v>105</v>
      </c>
      <c r="B1750">
        <v>15</v>
      </c>
      <c r="C1750" t="s">
        <v>16</v>
      </c>
      <c r="D1750">
        <v>1</v>
      </c>
      <c r="E1750">
        <v>277</v>
      </c>
      <c r="F1750">
        <v>218</v>
      </c>
      <c r="G1750">
        <v>59</v>
      </c>
      <c r="H1750">
        <v>67</v>
      </c>
      <c r="I1750">
        <v>210</v>
      </c>
      <c r="J1750">
        <v>151</v>
      </c>
      <c r="K1750">
        <v>0.241877256317689</v>
      </c>
      <c r="L1750">
        <v>0.307339449541284</v>
      </c>
      <c r="M1750">
        <v>1.27064220183486</v>
      </c>
      <c r="N1750">
        <v>0.27070707070707001</v>
      </c>
    </row>
    <row r="1751" spans="1:14" x14ac:dyDescent="0.25">
      <c r="A1751">
        <v>105</v>
      </c>
      <c r="B1751">
        <v>15</v>
      </c>
      <c r="C1751" t="s">
        <v>14</v>
      </c>
      <c r="D1751">
        <v>2</v>
      </c>
      <c r="E1751">
        <v>927</v>
      </c>
      <c r="F1751">
        <v>964</v>
      </c>
      <c r="G1751">
        <v>37</v>
      </c>
      <c r="H1751">
        <v>921</v>
      </c>
      <c r="I1751">
        <v>6</v>
      </c>
      <c r="J1751">
        <v>43</v>
      </c>
      <c r="K1751">
        <v>0.99352750809061396</v>
      </c>
      <c r="L1751">
        <v>0.95539419087136901</v>
      </c>
      <c r="M1751">
        <v>0.96161825726141004</v>
      </c>
      <c r="N1751">
        <v>0.97408778424114195</v>
      </c>
    </row>
    <row r="1752" spans="1:14" x14ac:dyDescent="0.25">
      <c r="A1752">
        <v>105</v>
      </c>
      <c r="B1752">
        <v>15</v>
      </c>
      <c r="C1752" t="s">
        <v>15</v>
      </c>
      <c r="D1752">
        <v>2</v>
      </c>
      <c r="E1752">
        <v>770</v>
      </c>
      <c r="F1752">
        <v>774</v>
      </c>
      <c r="G1752">
        <v>4</v>
      </c>
      <c r="H1752">
        <v>692</v>
      </c>
      <c r="I1752">
        <v>78</v>
      </c>
      <c r="J1752">
        <v>82</v>
      </c>
      <c r="K1752">
        <v>0.898701298701298</v>
      </c>
      <c r="L1752">
        <v>0.89405684754521897</v>
      </c>
      <c r="M1752">
        <v>0.99483204134366898</v>
      </c>
      <c r="N1752">
        <v>0.89637305699481795</v>
      </c>
    </row>
    <row r="1753" spans="1:14" x14ac:dyDescent="0.25">
      <c r="A1753">
        <v>105</v>
      </c>
      <c r="B1753">
        <v>15</v>
      </c>
      <c r="C1753" t="s">
        <v>16</v>
      </c>
      <c r="D1753">
        <v>2</v>
      </c>
      <c r="E1753">
        <v>249</v>
      </c>
      <c r="F1753">
        <v>218</v>
      </c>
      <c r="G1753">
        <v>31</v>
      </c>
      <c r="H1753">
        <v>59</v>
      </c>
      <c r="I1753">
        <v>190</v>
      </c>
      <c r="J1753">
        <v>159</v>
      </c>
      <c r="K1753">
        <v>0.236947791164658</v>
      </c>
      <c r="L1753">
        <v>0.27064220183486198</v>
      </c>
      <c r="M1753">
        <v>1.1422018348623799</v>
      </c>
      <c r="N1753">
        <v>0.252676659528907</v>
      </c>
    </row>
    <row r="1754" spans="1:14" x14ac:dyDescent="0.25">
      <c r="A1754">
        <v>105</v>
      </c>
      <c r="B1754">
        <v>15</v>
      </c>
      <c r="C1754" t="s">
        <v>14</v>
      </c>
      <c r="D1754">
        <v>3</v>
      </c>
      <c r="E1754">
        <v>984</v>
      </c>
      <c r="F1754">
        <v>964</v>
      </c>
      <c r="G1754">
        <v>20</v>
      </c>
      <c r="H1754">
        <v>964</v>
      </c>
      <c r="I1754">
        <v>20</v>
      </c>
      <c r="J1754">
        <v>0</v>
      </c>
      <c r="K1754">
        <v>0.97967479674796698</v>
      </c>
      <c r="L1754">
        <v>1</v>
      </c>
      <c r="M1754">
        <v>1.0207468879668</v>
      </c>
      <c r="N1754">
        <v>0.98973305954825397</v>
      </c>
    </row>
    <row r="1755" spans="1:14" x14ac:dyDescent="0.25">
      <c r="A1755">
        <v>105</v>
      </c>
      <c r="B1755">
        <v>15</v>
      </c>
      <c r="C1755" t="s">
        <v>15</v>
      </c>
      <c r="D1755">
        <v>3</v>
      </c>
      <c r="E1755">
        <v>783</v>
      </c>
      <c r="F1755">
        <v>774</v>
      </c>
      <c r="G1755">
        <v>9</v>
      </c>
      <c r="H1755">
        <v>729</v>
      </c>
      <c r="I1755">
        <v>54</v>
      </c>
      <c r="J1755">
        <v>45</v>
      </c>
      <c r="K1755">
        <v>0.93103448275862</v>
      </c>
      <c r="L1755">
        <v>0.94186046511627897</v>
      </c>
      <c r="M1755">
        <v>1.01162790697674</v>
      </c>
      <c r="N1755">
        <v>0.93641618497109802</v>
      </c>
    </row>
    <row r="1756" spans="1:14" x14ac:dyDescent="0.25">
      <c r="A1756">
        <v>105</v>
      </c>
      <c r="B1756">
        <v>15</v>
      </c>
      <c r="C1756" t="s">
        <v>16</v>
      </c>
      <c r="D1756">
        <v>3</v>
      </c>
      <c r="E1756">
        <v>228</v>
      </c>
      <c r="F1756">
        <v>218</v>
      </c>
      <c r="G1756">
        <v>10</v>
      </c>
      <c r="H1756">
        <v>189</v>
      </c>
      <c r="I1756">
        <v>39</v>
      </c>
      <c r="J1756">
        <v>29</v>
      </c>
      <c r="K1756">
        <v>0.82894736842105199</v>
      </c>
      <c r="L1756">
        <v>0.86697247706421998</v>
      </c>
      <c r="M1756">
        <v>1.0458715596330199</v>
      </c>
      <c r="N1756">
        <v>0.84753363228699496</v>
      </c>
    </row>
    <row r="1757" spans="1:14" x14ac:dyDescent="0.25">
      <c r="A1757">
        <v>105</v>
      </c>
      <c r="B1757">
        <v>16</v>
      </c>
      <c r="C1757" t="s">
        <v>14</v>
      </c>
      <c r="D1757">
        <v>1</v>
      </c>
      <c r="E1757">
        <v>1073</v>
      </c>
      <c r="F1757">
        <v>1109</v>
      </c>
      <c r="G1757">
        <v>36</v>
      </c>
      <c r="H1757">
        <v>1065</v>
      </c>
      <c r="I1757">
        <v>8</v>
      </c>
      <c r="J1757">
        <v>44</v>
      </c>
      <c r="K1757">
        <v>0.99254426840633703</v>
      </c>
      <c r="L1757">
        <v>0.96032461677186598</v>
      </c>
      <c r="M1757">
        <v>0.96753832281334495</v>
      </c>
      <c r="N1757">
        <v>0.97616865261228203</v>
      </c>
    </row>
    <row r="1758" spans="1:14" x14ac:dyDescent="0.25">
      <c r="A1758">
        <v>105</v>
      </c>
      <c r="B1758">
        <v>16</v>
      </c>
      <c r="C1758" t="s">
        <v>15</v>
      </c>
      <c r="D1758">
        <v>1</v>
      </c>
      <c r="E1758">
        <v>745</v>
      </c>
      <c r="F1758">
        <v>681</v>
      </c>
      <c r="G1758">
        <v>64</v>
      </c>
      <c r="H1758">
        <v>620</v>
      </c>
      <c r="I1758">
        <v>125</v>
      </c>
      <c r="J1758">
        <v>61</v>
      </c>
      <c r="K1758">
        <v>0.83221476510067105</v>
      </c>
      <c r="L1758">
        <v>0.91042584434654905</v>
      </c>
      <c r="M1758">
        <v>1.0939794419970601</v>
      </c>
      <c r="N1758">
        <v>0.86956521739130399</v>
      </c>
    </row>
    <row r="1759" spans="1:14" x14ac:dyDescent="0.25">
      <c r="A1759">
        <v>105</v>
      </c>
      <c r="B1759">
        <v>16</v>
      </c>
      <c r="C1759" t="s">
        <v>16</v>
      </c>
      <c r="D1759">
        <v>1</v>
      </c>
      <c r="E1759">
        <v>261</v>
      </c>
      <c r="F1759">
        <v>272</v>
      </c>
      <c r="G1759">
        <v>11</v>
      </c>
      <c r="H1759">
        <v>79</v>
      </c>
      <c r="I1759">
        <v>182</v>
      </c>
      <c r="J1759">
        <v>193</v>
      </c>
      <c r="K1759">
        <v>0.30268199233716397</v>
      </c>
      <c r="L1759">
        <v>0.29044117647058798</v>
      </c>
      <c r="M1759">
        <v>0.95955882352941102</v>
      </c>
      <c r="N1759">
        <v>0.29643527204502801</v>
      </c>
    </row>
    <row r="1760" spans="1:14" x14ac:dyDescent="0.25">
      <c r="A1760">
        <v>105</v>
      </c>
      <c r="B1760">
        <v>16</v>
      </c>
      <c r="C1760" t="s">
        <v>14</v>
      </c>
      <c r="D1760">
        <v>2</v>
      </c>
      <c r="E1760">
        <v>1089</v>
      </c>
      <c r="F1760">
        <v>1109</v>
      </c>
      <c r="G1760">
        <v>20</v>
      </c>
      <c r="H1760">
        <v>1077</v>
      </c>
      <c r="I1760">
        <v>12</v>
      </c>
      <c r="J1760">
        <v>32</v>
      </c>
      <c r="K1760">
        <v>0.98898071625344297</v>
      </c>
      <c r="L1760">
        <v>0.971145175834084</v>
      </c>
      <c r="M1760">
        <v>0.98196573489630301</v>
      </c>
      <c r="N1760">
        <v>0.97998180163785198</v>
      </c>
    </row>
    <row r="1761" spans="1:14" x14ac:dyDescent="0.25">
      <c r="A1761">
        <v>105</v>
      </c>
      <c r="B1761">
        <v>16</v>
      </c>
      <c r="C1761" t="s">
        <v>15</v>
      </c>
      <c r="D1761">
        <v>2</v>
      </c>
      <c r="E1761">
        <v>680</v>
      </c>
      <c r="F1761">
        <v>681</v>
      </c>
      <c r="G1761">
        <v>1</v>
      </c>
      <c r="H1761">
        <v>581</v>
      </c>
      <c r="I1761">
        <v>99</v>
      </c>
      <c r="J1761">
        <v>100</v>
      </c>
      <c r="K1761">
        <v>0.85441176470588198</v>
      </c>
      <c r="L1761">
        <v>0.85315712187958803</v>
      </c>
      <c r="M1761">
        <v>0.99853157121879499</v>
      </c>
      <c r="N1761">
        <v>0.85378398236590702</v>
      </c>
    </row>
    <row r="1762" spans="1:14" x14ac:dyDescent="0.25">
      <c r="A1762">
        <v>105</v>
      </c>
      <c r="B1762">
        <v>16</v>
      </c>
      <c r="C1762" t="s">
        <v>16</v>
      </c>
      <c r="D1762">
        <v>2</v>
      </c>
      <c r="E1762">
        <v>194</v>
      </c>
      <c r="F1762">
        <v>272</v>
      </c>
      <c r="G1762">
        <v>78</v>
      </c>
      <c r="H1762">
        <v>61</v>
      </c>
      <c r="I1762">
        <v>133</v>
      </c>
      <c r="J1762">
        <v>211</v>
      </c>
      <c r="K1762">
        <v>0.31443298969072098</v>
      </c>
      <c r="L1762">
        <v>0.22426470588235201</v>
      </c>
      <c r="M1762">
        <v>0.71323529411764697</v>
      </c>
      <c r="N1762">
        <v>0.26180257510729599</v>
      </c>
    </row>
    <row r="1763" spans="1:14" x14ac:dyDescent="0.25">
      <c r="A1763">
        <v>105</v>
      </c>
      <c r="B1763">
        <v>16</v>
      </c>
      <c r="C1763" t="s">
        <v>14</v>
      </c>
      <c r="D1763">
        <v>3</v>
      </c>
      <c r="E1763">
        <v>1130</v>
      </c>
      <c r="F1763">
        <v>1109</v>
      </c>
      <c r="G1763">
        <v>21</v>
      </c>
      <c r="H1763">
        <v>1106</v>
      </c>
      <c r="I1763">
        <v>24</v>
      </c>
      <c r="J1763">
        <v>3</v>
      </c>
      <c r="K1763">
        <v>0.97876106194690204</v>
      </c>
      <c r="L1763">
        <v>0.99729486023444502</v>
      </c>
      <c r="M1763">
        <v>1.0189359783588801</v>
      </c>
      <c r="N1763">
        <v>0.98794104510942304</v>
      </c>
    </row>
    <row r="1764" spans="1:14" x14ac:dyDescent="0.25">
      <c r="A1764">
        <v>105</v>
      </c>
      <c r="B1764">
        <v>16</v>
      </c>
      <c r="C1764" t="s">
        <v>15</v>
      </c>
      <c r="D1764">
        <v>3</v>
      </c>
      <c r="E1764">
        <v>672</v>
      </c>
      <c r="F1764">
        <v>681</v>
      </c>
      <c r="G1764">
        <v>9</v>
      </c>
      <c r="H1764">
        <v>608</v>
      </c>
      <c r="I1764">
        <v>64</v>
      </c>
      <c r="J1764">
        <v>73</v>
      </c>
      <c r="K1764">
        <v>0.90476190476190399</v>
      </c>
      <c r="L1764">
        <v>0.89280469897209902</v>
      </c>
      <c r="M1764">
        <v>0.986784140969163</v>
      </c>
      <c r="N1764">
        <v>0.89874353288987396</v>
      </c>
    </row>
    <row r="1765" spans="1:14" x14ac:dyDescent="0.25">
      <c r="A1765">
        <v>105</v>
      </c>
      <c r="B1765">
        <v>16</v>
      </c>
      <c r="C1765" t="s">
        <v>16</v>
      </c>
      <c r="D1765">
        <v>3</v>
      </c>
      <c r="E1765">
        <v>271</v>
      </c>
      <c r="F1765">
        <v>272</v>
      </c>
      <c r="G1765">
        <v>1</v>
      </c>
      <c r="H1765">
        <v>220</v>
      </c>
      <c r="I1765">
        <v>51</v>
      </c>
      <c r="J1765">
        <v>52</v>
      </c>
      <c r="K1765">
        <v>0.81180811808118003</v>
      </c>
      <c r="L1765">
        <v>0.80882352941176405</v>
      </c>
      <c r="M1765">
        <v>0.99632352941176405</v>
      </c>
      <c r="N1765">
        <v>0.81031307550644505</v>
      </c>
    </row>
    <row r="1766" spans="1:14" x14ac:dyDescent="0.25">
      <c r="A1766">
        <v>105</v>
      </c>
      <c r="B1766">
        <v>17</v>
      </c>
      <c r="C1766" t="s">
        <v>14</v>
      </c>
      <c r="D1766">
        <v>1</v>
      </c>
      <c r="E1766">
        <v>1012</v>
      </c>
      <c r="F1766">
        <v>1029</v>
      </c>
      <c r="G1766">
        <v>17</v>
      </c>
      <c r="H1766">
        <v>1004</v>
      </c>
      <c r="I1766">
        <v>8</v>
      </c>
      <c r="J1766">
        <v>25</v>
      </c>
      <c r="K1766">
        <v>0.99209486166007899</v>
      </c>
      <c r="L1766">
        <v>0.97570456754130197</v>
      </c>
      <c r="M1766">
        <v>0.98347910592808496</v>
      </c>
      <c r="N1766">
        <v>0.98383145516903403</v>
      </c>
    </row>
    <row r="1767" spans="1:14" x14ac:dyDescent="0.25">
      <c r="A1767">
        <v>105</v>
      </c>
      <c r="B1767">
        <v>17</v>
      </c>
      <c r="C1767" t="s">
        <v>15</v>
      </c>
      <c r="D1767">
        <v>1</v>
      </c>
      <c r="E1767">
        <v>823</v>
      </c>
      <c r="F1767">
        <v>837</v>
      </c>
      <c r="G1767">
        <v>14</v>
      </c>
      <c r="H1767">
        <v>721</v>
      </c>
      <c r="I1767">
        <v>102</v>
      </c>
      <c r="J1767">
        <v>116</v>
      </c>
      <c r="K1767">
        <v>0.87606318347509105</v>
      </c>
      <c r="L1767">
        <v>0.86140979689366703</v>
      </c>
      <c r="M1767">
        <v>0.98327359617682197</v>
      </c>
      <c r="N1767">
        <v>0.86867469879518</v>
      </c>
    </row>
    <row r="1768" spans="1:14" x14ac:dyDescent="0.25">
      <c r="A1768">
        <v>105</v>
      </c>
      <c r="B1768">
        <v>17</v>
      </c>
      <c r="C1768" t="s">
        <v>16</v>
      </c>
      <c r="D1768">
        <v>1</v>
      </c>
      <c r="E1768">
        <v>295</v>
      </c>
      <c r="F1768">
        <v>240</v>
      </c>
      <c r="G1768">
        <v>55</v>
      </c>
      <c r="H1768">
        <v>73</v>
      </c>
      <c r="I1768">
        <v>222</v>
      </c>
      <c r="J1768">
        <v>167</v>
      </c>
      <c r="K1768">
        <v>0.247457627118644</v>
      </c>
      <c r="L1768">
        <v>0.30416666666666597</v>
      </c>
      <c r="M1768">
        <v>1.2291666666666601</v>
      </c>
      <c r="N1768">
        <v>0.27289719626168202</v>
      </c>
    </row>
    <row r="1769" spans="1:14" x14ac:dyDescent="0.25">
      <c r="A1769">
        <v>105</v>
      </c>
      <c r="B1769">
        <v>17</v>
      </c>
      <c r="C1769" t="s">
        <v>14</v>
      </c>
      <c r="D1769">
        <v>2</v>
      </c>
      <c r="E1769">
        <v>975</v>
      </c>
      <c r="F1769">
        <v>1029</v>
      </c>
      <c r="G1769">
        <v>54</v>
      </c>
      <c r="H1769">
        <v>971</v>
      </c>
      <c r="I1769">
        <v>4</v>
      </c>
      <c r="J1769">
        <v>58</v>
      </c>
      <c r="K1769">
        <v>0.99589743589743496</v>
      </c>
      <c r="L1769">
        <v>0.94363459669582095</v>
      </c>
      <c r="M1769">
        <v>0.94752186588921194</v>
      </c>
      <c r="N1769">
        <v>0.96906187624750495</v>
      </c>
    </row>
    <row r="1770" spans="1:14" x14ac:dyDescent="0.25">
      <c r="A1770">
        <v>105</v>
      </c>
      <c r="B1770">
        <v>17</v>
      </c>
      <c r="C1770" t="s">
        <v>15</v>
      </c>
      <c r="D1770">
        <v>2</v>
      </c>
      <c r="E1770">
        <v>840</v>
      </c>
      <c r="F1770">
        <v>837</v>
      </c>
      <c r="G1770">
        <v>3</v>
      </c>
      <c r="H1770">
        <v>751</v>
      </c>
      <c r="I1770">
        <v>89</v>
      </c>
      <c r="J1770">
        <v>86</v>
      </c>
      <c r="K1770">
        <v>0.89404761904761898</v>
      </c>
      <c r="L1770">
        <v>0.89725209080047696</v>
      </c>
      <c r="M1770">
        <v>1.00358422939068</v>
      </c>
      <c r="N1770">
        <v>0.89564698867024395</v>
      </c>
    </row>
    <row r="1771" spans="1:14" x14ac:dyDescent="0.25">
      <c r="A1771">
        <v>105</v>
      </c>
      <c r="B1771">
        <v>17</v>
      </c>
      <c r="C1771" t="s">
        <v>16</v>
      </c>
      <c r="D1771">
        <v>2</v>
      </c>
      <c r="E1771">
        <v>254</v>
      </c>
      <c r="F1771">
        <v>240</v>
      </c>
      <c r="G1771">
        <v>14</v>
      </c>
      <c r="H1771">
        <v>57</v>
      </c>
      <c r="I1771">
        <v>197</v>
      </c>
      <c r="J1771">
        <v>183</v>
      </c>
      <c r="K1771">
        <v>0.22440944881889699</v>
      </c>
      <c r="L1771">
        <v>0.23749999999999999</v>
      </c>
      <c r="M1771">
        <v>1.05833333333333</v>
      </c>
      <c r="N1771">
        <v>0.23076923076923</v>
      </c>
    </row>
    <row r="1772" spans="1:14" x14ac:dyDescent="0.25">
      <c r="A1772">
        <v>105</v>
      </c>
      <c r="B1772">
        <v>17</v>
      </c>
      <c r="C1772" t="s">
        <v>14</v>
      </c>
      <c r="D1772">
        <v>3</v>
      </c>
      <c r="E1772">
        <v>1045</v>
      </c>
      <c r="F1772">
        <v>1029</v>
      </c>
      <c r="G1772">
        <v>16</v>
      </c>
      <c r="H1772">
        <v>1027</v>
      </c>
      <c r="I1772">
        <v>18</v>
      </c>
      <c r="J1772">
        <v>2</v>
      </c>
      <c r="K1772">
        <v>0.98277511961722397</v>
      </c>
      <c r="L1772">
        <v>0.998056365403304</v>
      </c>
      <c r="M1772">
        <v>1.01554907677356</v>
      </c>
      <c r="N1772">
        <v>0.99035679845708702</v>
      </c>
    </row>
    <row r="1773" spans="1:14" x14ac:dyDescent="0.25">
      <c r="A1773">
        <v>105</v>
      </c>
      <c r="B1773">
        <v>17</v>
      </c>
      <c r="C1773" t="s">
        <v>15</v>
      </c>
      <c r="D1773">
        <v>3</v>
      </c>
      <c r="E1773">
        <v>844</v>
      </c>
      <c r="F1773">
        <v>837</v>
      </c>
      <c r="G1773">
        <v>7</v>
      </c>
      <c r="H1773">
        <v>786</v>
      </c>
      <c r="I1773">
        <v>58</v>
      </c>
      <c r="J1773">
        <v>51</v>
      </c>
      <c r="K1773">
        <v>0.93127962085308003</v>
      </c>
      <c r="L1773">
        <v>0.93906810035842203</v>
      </c>
      <c r="M1773">
        <v>1.00836320191158</v>
      </c>
      <c r="N1773">
        <v>0.93515764425936898</v>
      </c>
    </row>
    <row r="1774" spans="1:14" x14ac:dyDescent="0.25">
      <c r="A1774">
        <v>105</v>
      </c>
      <c r="B1774">
        <v>17</v>
      </c>
      <c r="C1774" t="s">
        <v>16</v>
      </c>
      <c r="D1774">
        <v>3</v>
      </c>
      <c r="E1774">
        <v>262</v>
      </c>
      <c r="F1774">
        <v>240</v>
      </c>
      <c r="G1774">
        <v>22</v>
      </c>
      <c r="H1774">
        <v>200</v>
      </c>
      <c r="I1774">
        <v>62</v>
      </c>
      <c r="J1774">
        <v>40</v>
      </c>
      <c r="K1774">
        <v>0.76335877862595403</v>
      </c>
      <c r="L1774">
        <v>0.83333333333333304</v>
      </c>
      <c r="M1774">
        <v>1.0916666666666599</v>
      </c>
      <c r="N1774">
        <v>0.79681274900398402</v>
      </c>
    </row>
    <row r="1775" spans="1:14" x14ac:dyDescent="0.25">
      <c r="A1775">
        <v>105</v>
      </c>
      <c r="B1775">
        <v>18</v>
      </c>
      <c r="C1775" t="s">
        <v>14</v>
      </c>
      <c r="D1775">
        <v>1</v>
      </c>
      <c r="E1775">
        <v>1004</v>
      </c>
      <c r="F1775">
        <v>1044</v>
      </c>
      <c r="G1775">
        <v>40</v>
      </c>
      <c r="H1775">
        <v>996</v>
      </c>
      <c r="I1775">
        <v>8</v>
      </c>
      <c r="J1775">
        <v>48</v>
      </c>
      <c r="K1775">
        <v>0.99203187250996006</v>
      </c>
      <c r="L1775">
        <v>0.95402298850574696</v>
      </c>
      <c r="M1775">
        <v>0.96168582375478895</v>
      </c>
      <c r="N1775">
        <v>0.972656249999999</v>
      </c>
    </row>
    <row r="1776" spans="1:14" x14ac:dyDescent="0.25">
      <c r="A1776">
        <v>105</v>
      </c>
      <c r="B1776">
        <v>18</v>
      </c>
      <c r="C1776" t="s">
        <v>15</v>
      </c>
      <c r="D1776">
        <v>1</v>
      </c>
      <c r="E1776">
        <v>851</v>
      </c>
      <c r="F1776">
        <v>801</v>
      </c>
      <c r="G1776">
        <v>50</v>
      </c>
      <c r="H1776">
        <v>738</v>
      </c>
      <c r="I1776">
        <v>113</v>
      </c>
      <c r="J1776">
        <v>63</v>
      </c>
      <c r="K1776">
        <v>0.86721504112808401</v>
      </c>
      <c r="L1776">
        <v>0.92134831460674105</v>
      </c>
      <c r="M1776">
        <v>1.06242197253433</v>
      </c>
      <c r="N1776">
        <v>0.89346246973365595</v>
      </c>
    </row>
    <row r="1777" spans="1:14" x14ac:dyDescent="0.25">
      <c r="A1777">
        <v>105</v>
      </c>
      <c r="B1777">
        <v>18</v>
      </c>
      <c r="C1777" t="s">
        <v>16</v>
      </c>
      <c r="D1777">
        <v>1</v>
      </c>
      <c r="E1777">
        <v>265</v>
      </c>
      <c r="F1777">
        <v>252</v>
      </c>
      <c r="G1777">
        <v>13</v>
      </c>
      <c r="H1777">
        <v>84</v>
      </c>
      <c r="I1777">
        <v>181</v>
      </c>
      <c r="J1777">
        <v>168</v>
      </c>
      <c r="K1777">
        <v>0.31698113207547102</v>
      </c>
      <c r="L1777">
        <v>0.33333333333333298</v>
      </c>
      <c r="M1777">
        <v>1.0515873015873001</v>
      </c>
      <c r="N1777">
        <v>0.32495164410057997</v>
      </c>
    </row>
    <row r="1778" spans="1:14" x14ac:dyDescent="0.25">
      <c r="A1778">
        <v>105</v>
      </c>
      <c r="B1778">
        <v>18</v>
      </c>
      <c r="C1778" t="s">
        <v>14</v>
      </c>
      <c r="D1778">
        <v>2</v>
      </c>
      <c r="E1778">
        <v>1002</v>
      </c>
      <c r="F1778">
        <v>1044</v>
      </c>
      <c r="G1778">
        <v>42</v>
      </c>
      <c r="H1778">
        <v>997</v>
      </c>
      <c r="I1778">
        <v>5</v>
      </c>
      <c r="J1778">
        <v>47</v>
      </c>
      <c r="K1778">
        <v>0.99500998003992003</v>
      </c>
      <c r="L1778">
        <v>0.95498084291187701</v>
      </c>
      <c r="M1778">
        <v>0.95977011494252795</v>
      </c>
      <c r="N1778">
        <v>0.97458455522971599</v>
      </c>
    </row>
    <row r="1779" spans="1:14" x14ac:dyDescent="0.25">
      <c r="A1779">
        <v>105</v>
      </c>
      <c r="B1779">
        <v>18</v>
      </c>
      <c r="C1779" t="s">
        <v>15</v>
      </c>
      <c r="D1779">
        <v>2</v>
      </c>
      <c r="E1779">
        <v>790</v>
      </c>
      <c r="F1779">
        <v>801</v>
      </c>
      <c r="G1779">
        <v>11</v>
      </c>
      <c r="H1779">
        <v>720</v>
      </c>
      <c r="I1779">
        <v>70</v>
      </c>
      <c r="J1779">
        <v>81</v>
      </c>
      <c r="K1779">
        <v>0.911392405063291</v>
      </c>
      <c r="L1779">
        <v>0.898876404494382</v>
      </c>
      <c r="M1779">
        <v>0.98626716604244602</v>
      </c>
      <c r="N1779">
        <v>0.90509113764927696</v>
      </c>
    </row>
    <row r="1780" spans="1:14" x14ac:dyDescent="0.25">
      <c r="A1780">
        <v>105</v>
      </c>
      <c r="B1780">
        <v>18</v>
      </c>
      <c r="C1780" t="s">
        <v>16</v>
      </c>
      <c r="D1780">
        <v>2</v>
      </c>
      <c r="E1780">
        <v>191</v>
      </c>
      <c r="F1780">
        <v>252</v>
      </c>
      <c r="G1780">
        <v>61</v>
      </c>
      <c r="H1780">
        <v>61</v>
      </c>
      <c r="I1780">
        <v>130</v>
      </c>
      <c r="J1780">
        <v>191</v>
      </c>
      <c r="K1780">
        <v>0.31937172774869099</v>
      </c>
      <c r="L1780">
        <v>0.24206349206349201</v>
      </c>
      <c r="M1780">
        <v>0.75793650793650702</v>
      </c>
      <c r="N1780">
        <v>0.27539503386004499</v>
      </c>
    </row>
    <row r="1781" spans="1:14" x14ac:dyDescent="0.25">
      <c r="A1781">
        <v>105</v>
      </c>
      <c r="B1781">
        <v>18</v>
      </c>
      <c r="C1781" t="s">
        <v>14</v>
      </c>
      <c r="D1781">
        <v>3</v>
      </c>
      <c r="E1781">
        <v>1067</v>
      </c>
      <c r="F1781">
        <v>1044</v>
      </c>
      <c r="G1781">
        <v>23</v>
      </c>
      <c r="H1781">
        <v>1043</v>
      </c>
      <c r="I1781">
        <v>24</v>
      </c>
      <c r="J1781">
        <v>1</v>
      </c>
      <c r="K1781">
        <v>0.97750702905342002</v>
      </c>
      <c r="L1781">
        <v>0.99904214559386895</v>
      </c>
      <c r="M1781">
        <v>1.02203065134099</v>
      </c>
      <c r="N1781">
        <v>0.98815727143533805</v>
      </c>
    </row>
    <row r="1782" spans="1:14" x14ac:dyDescent="0.25">
      <c r="A1782">
        <v>105</v>
      </c>
      <c r="B1782">
        <v>18</v>
      </c>
      <c r="C1782" t="s">
        <v>15</v>
      </c>
      <c r="D1782">
        <v>3</v>
      </c>
      <c r="E1782">
        <v>818</v>
      </c>
      <c r="F1782">
        <v>801</v>
      </c>
      <c r="G1782">
        <v>17</v>
      </c>
      <c r="H1782">
        <v>767</v>
      </c>
      <c r="I1782">
        <v>51</v>
      </c>
      <c r="J1782">
        <v>34</v>
      </c>
      <c r="K1782">
        <v>0.93765281173594095</v>
      </c>
      <c r="L1782">
        <v>0.95755305867665397</v>
      </c>
      <c r="M1782">
        <v>1.0212234706616701</v>
      </c>
      <c r="N1782">
        <v>0.94749845583693604</v>
      </c>
    </row>
    <row r="1783" spans="1:14" x14ac:dyDescent="0.25">
      <c r="A1783">
        <v>105</v>
      </c>
      <c r="B1783">
        <v>18</v>
      </c>
      <c r="C1783" t="s">
        <v>16</v>
      </c>
      <c r="D1783">
        <v>3</v>
      </c>
      <c r="E1783">
        <v>266</v>
      </c>
      <c r="F1783">
        <v>252</v>
      </c>
      <c r="G1783">
        <v>14</v>
      </c>
      <c r="H1783">
        <v>218</v>
      </c>
      <c r="I1783">
        <v>48</v>
      </c>
      <c r="J1783">
        <v>34</v>
      </c>
      <c r="K1783">
        <v>0.81954887218045103</v>
      </c>
      <c r="L1783">
        <v>0.865079365079365</v>
      </c>
      <c r="M1783">
        <v>1.05555555555555</v>
      </c>
      <c r="N1783">
        <v>0.84169884169884102</v>
      </c>
    </row>
    <row r="1784" spans="1:14" x14ac:dyDescent="0.25">
      <c r="A1784">
        <v>105</v>
      </c>
      <c r="B1784">
        <v>19</v>
      </c>
      <c r="C1784" t="s">
        <v>14</v>
      </c>
      <c r="D1784">
        <v>1</v>
      </c>
      <c r="E1784">
        <v>1055</v>
      </c>
      <c r="F1784">
        <v>1076</v>
      </c>
      <c r="G1784">
        <v>21</v>
      </c>
      <c r="H1784">
        <v>1046</v>
      </c>
      <c r="I1784">
        <v>9</v>
      </c>
      <c r="J1784">
        <v>30</v>
      </c>
      <c r="K1784">
        <v>0.99146919431279601</v>
      </c>
      <c r="L1784">
        <v>0.97211895910780599</v>
      </c>
      <c r="M1784">
        <v>0.98048327137546398</v>
      </c>
      <c r="N1784">
        <v>0.98169873298920596</v>
      </c>
    </row>
    <row r="1785" spans="1:14" x14ac:dyDescent="0.25">
      <c r="A1785">
        <v>105</v>
      </c>
      <c r="B1785">
        <v>19</v>
      </c>
      <c r="C1785" t="s">
        <v>15</v>
      </c>
      <c r="D1785">
        <v>1</v>
      </c>
      <c r="E1785">
        <v>760</v>
      </c>
      <c r="F1785">
        <v>753</v>
      </c>
      <c r="G1785">
        <v>7</v>
      </c>
      <c r="H1785">
        <v>676</v>
      </c>
      <c r="I1785">
        <v>84</v>
      </c>
      <c r="J1785">
        <v>77</v>
      </c>
      <c r="K1785">
        <v>0.88947368421052597</v>
      </c>
      <c r="L1785">
        <v>0.89774236387782202</v>
      </c>
      <c r="M1785">
        <v>1.00929614873837</v>
      </c>
      <c r="N1785">
        <v>0.89358889623265003</v>
      </c>
    </row>
    <row r="1786" spans="1:14" x14ac:dyDescent="0.25">
      <c r="A1786">
        <v>105</v>
      </c>
      <c r="B1786">
        <v>19</v>
      </c>
      <c r="C1786" t="s">
        <v>16</v>
      </c>
      <c r="D1786">
        <v>1</v>
      </c>
      <c r="E1786">
        <v>244</v>
      </c>
      <c r="F1786">
        <v>245</v>
      </c>
      <c r="G1786">
        <v>1</v>
      </c>
      <c r="H1786">
        <v>90</v>
      </c>
      <c r="I1786">
        <v>154</v>
      </c>
      <c r="J1786">
        <v>155</v>
      </c>
      <c r="K1786">
        <v>0.36885245901639302</v>
      </c>
      <c r="L1786">
        <v>0.36734693877551</v>
      </c>
      <c r="M1786">
        <v>0.99591836734693795</v>
      </c>
      <c r="N1786">
        <v>0.36809815950920199</v>
      </c>
    </row>
    <row r="1787" spans="1:14" x14ac:dyDescent="0.25">
      <c r="A1787">
        <v>105</v>
      </c>
      <c r="B1787">
        <v>19</v>
      </c>
      <c r="C1787" t="s">
        <v>14</v>
      </c>
      <c r="D1787">
        <v>2</v>
      </c>
      <c r="E1787">
        <v>1057</v>
      </c>
      <c r="F1787">
        <v>1076</v>
      </c>
      <c r="G1787">
        <v>19</v>
      </c>
      <c r="H1787">
        <v>1050</v>
      </c>
      <c r="I1787">
        <v>7</v>
      </c>
      <c r="J1787">
        <v>26</v>
      </c>
      <c r="K1787">
        <v>0.99337748344370802</v>
      </c>
      <c r="L1787">
        <v>0.975836431226765</v>
      </c>
      <c r="M1787">
        <v>0.98234200743494404</v>
      </c>
      <c r="N1787">
        <v>0.98452883263009805</v>
      </c>
    </row>
    <row r="1788" spans="1:14" x14ac:dyDescent="0.25">
      <c r="A1788">
        <v>105</v>
      </c>
      <c r="B1788">
        <v>19</v>
      </c>
      <c r="C1788" t="s">
        <v>15</v>
      </c>
      <c r="D1788">
        <v>2</v>
      </c>
      <c r="E1788">
        <v>723</v>
      </c>
      <c r="F1788">
        <v>753</v>
      </c>
      <c r="G1788">
        <v>30</v>
      </c>
      <c r="H1788">
        <v>645</v>
      </c>
      <c r="I1788">
        <v>78</v>
      </c>
      <c r="J1788">
        <v>108</v>
      </c>
      <c r="K1788">
        <v>0.89211618257261405</v>
      </c>
      <c r="L1788">
        <v>0.856573705179282</v>
      </c>
      <c r="M1788">
        <v>0.96015936254980006</v>
      </c>
      <c r="N1788">
        <v>0.87398373983739797</v>
      </c>
    </row>
    <row r="1789" spans="1:14" x14ac:dyDescent="0.25">
      <c r="A1789">
        <v>105</v>
      </c>
      <c r="B1789">
        <v>19</v>
      </c>
      <c r="C1789" t="s">
        <v>16</v>
      </c>
      <c r="D1789">
        <v>2</v>
      </c>
      <c r="E1789">
        <v>243</v>
      </c>
      <c r="F1789">
        <v>245</v>
      </c>
      <c r="G1789">
        <v>2</v>
      </c>
      <c r="H1789">
        <v>114</v>
      </c>
      <c r="I1789">
        <v>129</v>
      </c>
      <c r="J1789">
        <v>131</v>
      </c>
      <c r="K1789">
        <v>0.469135802469135</v>
      </c>
      <c r="L1789">
        <v>0.46530612244897901</v>
      </c>
      <c r="M1789">
        <v>0.99183673469387701</v>
      </c>
      <c r="N1789">
        <v>0.46721311475409799</v>
      </c>
    </row>
    <row r="1790" spans="1:14" x14ac:dyDescent="0.25">
      <c r="A1790">
        <v>105</v>
      </c>
      <c r="B1790">
        <v>19</v>
      </c>
      <c r="C1790" t="s">
        <v>14</v>
      </c>
      <c r="D1790">
        <v>3</v>
      </c>
      <c r="E1790">
        <v>1095</v>
      </c>
      <c r="F1790">
        <v>1076</v>
      </c>
      <c r="G1790">
        <v>19</v>
      </c>
      <c r="H1790">
        <v>1073</v>
      </c>
      <c r="I1790">
        <v>22</v>
      </c>
      <c r="J1790">
        <v>3</v>
      </c>
      <c r="K1790">
        <v>0.97990867579908603</v>
      </c>
      <c r="L1790">
        <v>0.99721189591077997</v>
      </c>
      <c r="M1790">
        <v>1.01765799256505</v>
      </c>
      <c r="N1790">
        <v>0.98848456932289197</v>
      </c>
    </row>
    <row r="1791" spans="1:14" x14ac:dyDescent="0.25">
      <c r="A1791">
        <v>105</v>
      </c>
      <c r="B1791">
        <v>19</v>
      </c>
      <c r="C1791" t="s">
        <v>15</v>
      </c>
      <c r="D1791">
        <v>3</v>
      </c>
      <c r="E1791">
        <v>746</v>
      </c>
      <c r="F1791">
        <v>753</v>
      </c>
      <c r="G1791">
        <v>7</v>
      </c>
      <c r="H1791">
        <v>695</v>
      </c>
      <c r="I1791">
        <v>51</v>
      </c>
      <c r="J1791">
        <v>58</v>
      </c>
      <c r="K1791">
        <v>0.931635388739946</v>
      </c>
      <c r="L1791">
        <v>0.92297476759628105</v>
      </c>
      <c r="M1791">
        <v>0.99070385126161997</v>
      </c>
      <c r="N1791">
        <v>0.92728485657104698</v>
      </c>
    </row>
    <row r="1792" spans="1:14" x14ac:dyDescent="0.25">
      <c r="A1792">
        <v>105</v>
      </c>
      <c r="B1792">
        <v>19</v>
      </c>
      <c r="C1792" t="s">
        <v>16</v>
      </c>
      <c r="D1792">
        <v>3</v>
      </c>
      <c r="E1792">
        <v>261</v>
      </c>
      <c r="F1792">
        <v>245</v>
      </c>
      <c r="G1792">
        <v>16</v>
      </c>
      <c r="H1792">
        <v>204</v>
      </c>
      <c r="I1792">
        <v>57</v>
      </c>
      <c r="J1792">
        <v>41</v>
      </c>
      <c r="K1792">
        <v>0.78160919540229801</v>
      </c>
      <c r="L1792">
        <v>0.83265306122448901</v>
      </c>
      <c r="M1792">
        <v>1.0653061224489699</v>
      </c>
      <c r="N1792">
        <v>0.80632411067193599</v>
      </c>
    </row>
    <row r="1793" spans="1:14" x14ac:dyDescent="0.25">
      <c r="A1793">
        <v>105</v>
      </c>
      <c r="B1793">
        <v>20</v>
      </c>
      <c r="C1793" t="s">
        <v>14</v>
      </c>
      <c r="D1793">
        <v>1</v>
      </c>
      <c r="E1793">
        <v>1214</v>
      </c>
      <c r="F1793">
        <v>1251</v>
      </c>
      <c r="G1793">
        <v>37</v>
      </c>
      <c r="H1793">
        <v>1206</v>
      </c>
      <c r="I1793">
        <v>8</v>
      </c>
      <c r="J1793">
        <v>45</v>
      </c>
      <c r="K1793">
        <v>0.99341021416803899</v>
      </c>
      <c r="L1793">
        <v>0.96402877697841705</v>
      </c>
      <c r="M1793">
        <v>0.97042366107114297</v>
      </c>
      <c r="N1793">
        <v>0.97849898580121697</v>
      </c>
    </row>
    <row r="1794" spans="1:14" x14ac:dyDescent="0.25">
      <c r="A1794">
        <v>105</v>
      </c>
      <c r="B1794">
        <v>20</v>
      </c>
      <c r="C1794" t="s">
        <v>15</v>
      </c>
      <c r="D1794">
        <v>1</v>
      </c>
      <c r="E1794">
        <v>856</v>
      </c>
      <c r="F1794">
        <v>841</v>
      </c>
      <c r="G1794">
        <v>15</v>
      </c>
      <c r="H1794">
        <v>741</v>
      </c>
      <c r="I1794">
        <v>115</v>
      </c>
      <c r="J1794">
        <v>100</v>
      </c>
      <c r="K1794">
        <v>0.86565420560747597</v>
      </c>
      <c r="L1794">
        <v>0.88109393579072504</v>
      </c>
      <c r="M1794">
        <v>1.01783590963139</v>
      </c>
      <c r="N1794">
        <v>0.87330583382439597</v>
      </c>
    </row>
    <row r="1795" spans="1:14" x14ac:dyDescent="0.25">
      <c r="A1795">
        <v>105</v>
      </c>
      <c r="B1795">
        <v>20</v>
      </c>
      <c r="C1795" t="s">
        <v>16</v>
      </c>
      <c r="D1795">
        <v>1</v>
      </c>
      <c r="E1795">
        <v>286</v>
      </c>
      <c r="F1795">
        <v>252</v>
      </c>
      <c r="G1795">
        <v>34</v>
      </c>
      <c r="H1795">
        <v>115</v>
      </c>
      <c r="I1795">
        <v>171</v>
      </c>
      <c r="J1795">
        <v>137</v>
      </c>
      <c r="K1795">
        <v>0.40209790209790203</v>
      </c>
      <c r="L1795">
        <v>0.456349206349206</v>
      </c>
      <c r="M1795">
        <v>1.13492063492063</v>
      </c>
      <c r="N1795">
        <v>0.427509293680297</v>
      </c>
    </row>
    <row r="1796" spans="1:14" x14ac:dyDescent="0.25">
      <c r="A1796">
        <v>105</v>
      </c>
      <c r="B1796">
        <v>20</v>
      </c>
      <c r="C1796" t="s">
        <v>14</v>
      </c>
      <c r="D1796">
        <v>2</v>
      </c>
      <c r="E1796">
        <v>1159</v>
      </c>
      <c r="F1796">
        <v>1251</v>
      </c>
      <c r="G1796">
        <v>92</v>
      </c>
      <c r="H1796">
        <v>1154</v>
      </c>
      <c r="I1796">
        <v>5</v>
      </c>
      <c r="J1796">
        <v>97</v>
      </c>
      <c r="K1796">
        <v>0.99568593615185497</v>
      </c>
      <c r="L1796">
        <v>0.92246203037569896</v>
      </c>
      <c r="M1796">
        <v>0.92645883293365305</v>
      </c>
      <c r="N1796">
        <v>0.95767634854771699</v>
      </c>
    </row>
    <row r="1797" spans="1:14" x14ac:dyDescent="0.25">
      <c r="A1797">
        <v>105</v>
      </c>
      <c r="B1797">
        <v>20</v>
      </c>
      <c r="C1797" t="s">
        <v>15</v>
      </c>
      <c r="D1797">
        <v>2</v>
      </c>
      <c r="E1797">
        <v>857</v>
      </c>
      <c r="F1797">
        <v>841</v>
      </c>
      <c r="G1797">
        <v>16</v>
      </c>
      <c r="H1797">
        <v>739</v>
      </c>
      <c r="I1797">
        <v>118</v>
      </c>
      <c r="J1797">
        <v>102</v>
      </c>
      <c r="K1797">
        <v>0.86231038506417701</v>
      </c>
      <c r="L1797">
        <v>0.87871581450653902</v>
      </c>
      <c r="M1797">
        <v>1.0190249702734799</v>
      </c>
      <c r="N1797">
        <v>0.87043580683156596</v>
      </c>
    </row>
    <row r="1798" spans="1:14" x14ac:dyDescent="0.25">
      <c r="A1798">
        <v>105</v>
      </c>
      <c r="B1798">
        <v>20</v>
      </c>
      <c r="C1798" t="s">
        <v>16</v>
      </c>
      <c r="D1798">
        <v>2</v>
      </c>
      <c r="E1798">
        <v>244</v>
      </c>
      <c r="F1798">
        <v>252</v>
      </c>
      <c r="G1798">
        <v>8</v>
      </c>
      <c r="H1798">
        <v>163</v>
      </c>
      <c r="I1798">
        <v>81</v>
      </c>
      <c r="J1798">
        <v>89</v>
      </c>
      <c r="K1798">
        <v>0.66803278688524503</v>
      </c>
      <c r="L1798">
        <v>0.64682539682539597</v>
      </c>
      <c r="M1798">
        <v>0.96825396825396803</v>
      </c>
      <c r="N1798">
        <v>0.657258064516129</v>
      </c>
    </row>
    <row r="1799" spans="1:14" x14ac:dyDescent="0.25">
      <c r="A1799">
        <v>105</v>
      </c>
      <c r="B1799">
        <v>20</v>
      </c>
      <c r="C1799" t="s">
        <v>14</v>
      </c>
      <c r="D1799">
        <v>3</v>
      </c>
      <c r="E1799">
        <v>1274</v>
      </c>
      <c r="F1799">
        <v>1251</v>
      </c>
      <c r="G1799">
        <v>23</v>
      </c>
      <c r="H1799">
        <v>1247</v>
      </c>
      <c r="I1799">
        <v>27</v>
      </c>
      <c r="J1799">
        <v>4</v>
      </c>
      <c r="K1799">
        <v>0.97880690737833598</v>
      </c>
      <c r="L1799">
        <v>0.99680255795363704</v>
      </c>
      <c r="M1799">
        <v>1.0183852917665801</v>
      </c>
      <c r="N1799">
        <v>0.98772277227722705</v>
      </c>
    </row>
    <row r="1800" spans="1:14" x14ac:dyDescent="0.25">
      <c r="A1800">
        <v>105</v>
      </c>
      <c r="B1800">
        <v>20</v>
      </c>
      <c r="C1800" t="s">
        <v>15</v>
      </c>
      <c r="D1800">
        <v>3</v>
      </c>
      <c r="E1800">
        <v>858</v>
      </c>
      <c r="F1800">
        <v>841</v>
      </c>
      <c r="G1800">
        <v>17</v>
      </c>
      <c r="H1800">
        <v>771</v>
      </c>
      <c r="I1800">
        <v>87</v>
      </c>
      <c r="J1800">
        <v>70</v>
      </c>
      <c r="K1800">
        <v>0.89860139860139798</v>
      </c>
      <c r="L1800">
        <v>0.91676575505350699</v>
      </c>
      <c r="M1800">
        <v>1.0202140309155701</v>
      </c>
      <c r="N1800">
        <v>0.90759270158917005</v>
      </c>
    </row>
    <row r="1801" spans="1:14" x14ac:dyDescent="0.25">
      <c r="A1801">
        <v>105</v>
      </c>
      <c r="B1801">
        <v>20</v>
      </c>
      <c r="C1801" t="s">
        <v>16</v>
      </c>
      <c r="D1801">
        <v>3</v>
      </c>
      <c r="E1801">
        <v>269</v>
      </c>
      <c r="F1801">
        <v>252</v>
      </c>
      <c r="G1801">
        <v>17</v>
      </c>
      <c r="H1801">
        <v>215</v>
      </c>
      <c r="I1801">
        <v>54</v>
      </c>
      <c r="J1801">
        <v>37</v>
      </c>
      <c r="K1801">
        <v>0.79925650557620798</v>
      </c>
      <c r="L1801">
        <v>0.85317460317460303</v>
      </c>
      <c r="M1801">
        <v>1.0674603174603099</v>
      </c>
      <c r="N1801">
        <v>0.82533589251439499</v>
      </c>
    </row>
    <row r="1802" spans="1:14" x14ac:dyDescent="0.25">
      <c r="A1802">
        <v>105</v>
      </c>
      <c r="B1802">
        <v>21</v>
      </c>
      <c r="C1802" t="s">
        <v>14</v>
      </c>
      <c r="D1802">
        <v>1</v>
      </c>
      <c r="E1802">
        <v>911</v>
      </c>
      <c r="F1802">
        <v>920</v>
      </c>
      <c r="G1802">
        <v>9</v>
      </c>
      <c r="H1802">
        <v>901</v>
      </c>
      <c r="I1802">
        <v>10</v>
      </c>
      <c r="J1802">
        <v>19</v>
      </c>
      <c r="K1802">
        <v>0.98902305159165704</v>
      </c>
      <c r="L1802">
        <v>0.97934782608695603</v>
      </c>
      <c r="M1802">
        <v>0.99021739130434705</v>
      </c>
      <c r="N1802">
        <v>0.98416166029492003</v>
      </c>
    </row>
    <row r="1803" spans="1:14" x14ac:dyDescent="0.25">
      <c r="A1803">
        <v>105</v>
      </c>
      <c r="B1803">
        <v>21</v>
      </c>
      <c r="C1803" t="s">
        <v>15</v>
      </c>
      <c r="D1803">
        <v>1</v>
      </c>
      <c r="E1803">
        <v>690</v>
      </c>
      <c r="F1803">
        <v>549</v>
      </c>
      <c r="G1803">
        <v>141</v>
      </c>
      <c r="H1803">
        <v>493</v>
      </c>
      <c r="I1803">
        <v>197</v>
      </c>
      <c r="J1803">
        <v>56</v>
      </c>
      <c r="K1803">
        <v>0.71449275362318798</v>
      </c>
      <c r="L1803">
        <v>0.89799635701275005</v>
      </c>
      <c r="M1803">
        <v>1.25683060109289</v>
      </c>
      <c r="N1803">
        <v>0.79580306698950698</v>
      </c>
    </row>
    <row r="1804" spans="1:14" x14ac:dyDescent="0.25">
      <c r="A1804">
        <v>105</v>
      </c>
      <c r="B1804">
        <v>21</v>
      </c>
      <c r="C1804" t="s">
        <v>16</v>
      </c>
      <c r="D1804">
        <v>1</v>
      </c>
      <c r="E1804">
        <v>266</v>
      </c>
      <c r="F1804">
        <v>204</v>
      </c>
      <c r="G1804">
        <v>62</v>
      </c>
      <c r="H1804">
        <v>78</v>
      </c>
      <c r="I1804">
        <v>188</v>
      </c>
      <c r="J1804">
        <v>126</v>
      </c>
      <c r="K1804">
        <v>0.29323308270676601</v>
      </c>
      <c r="L1804">
        <v>0.38235294117647001</v>
      </c>
      <c r="M1804">
        <v>1.3039215686274499</v>
      </c>
      <c r="N1804">
        <v>0.33191489361702098</v>
      </c>
    </row>
    <row r="1805" spans="1:14" x14ac:dyDescent="0.25">
      <c r="A1805">
        <v>105</v>
      </c>
      <c r="B1805">
        <v>21</v>
      </c>
      <c r="C1805" t="s">
        <v>14</v>
      </c>
      <c r="D1805">
        <v>2</v>
      </c>
      <c r="E1805">
        <v>895</v>
      </c>
      <c r="F1805">
        <v>920</v>
      </c>
      <c r="G1805">
        <v>25</v>
      </c>
      <c r="H1805">
        <v>889</v>
      </c>
      <c r="I1805">
        <v>6</v>
      </c>
      <c r="J1805">
        <v>31</v>
      </c>
      <c r="K1805">
        <v>0.99329608938547398</v>
      </c>
      <c r="L1805">
        <v>0.96630434782608698</v>
      </c>
      <c r="M1805">
        <v>0.97282608695652095</v>
      </c>
      <c r="N1805">
        <v>0.97961432506887003</v>
      </c>
    </row>
    <row r="1806" spans="1:14" x14ac:dyDescent="0.25">
      <c r="A1806">
        <v>105</v>
      </c>
      <c r="B1806">
        <v>21</v>
      </c>
      <c r="C1806" t="s">
        <v>15</v>
      </c>
      <c r="D1806">
        <v>2</v>
      </c>
      <c r="E1806">
        <v>626</v>
      </c>
      <c r="F1806">
        <v>549</v>
      </c>
      <c r="G1806">
        <v>77</v>
      </c>
      <c r="H1806">
        <v>499</v>
      </c>
      <c r="I1806">
        <v>127</v>
      </c>
      <c r="J1806">
        <v>50</v>
      </c>
      <c r="K1806">
        <v>0.79712460063897705</v>
      </c>
      <c r="L1806">
        <v>0.90892531876138405</v>
      </c>
      <c r="M1806">
        <v>1.1402550091074599</v>
      </c>
      <c r="N1806">
        <v>0.84936170212765905</v>
      </c>
    </row>
    <row r="1807" spans="1:14" x14ac:dyDescent="0.25">
      <c r="A1807">
        <v>105</v>
      </c>
      <c r="B1807">
        <v>21</v>
      </c>
      <c r="C1807" t="s">
        <v>16</v>
      </c>
      <c r="D1807">
        <v>2</v>
      </c>
      <c r="E1807">
        <v>261</v>
      </c>
      <c r="F1807">
        <v>204</v>
      </c>
      <c r="G1807">
        <v>57</v>
      </c>
      <c r="H1807">
        <v>106</v>
      </c>
      <c r="I1807">
        <v>155</v>
      </c>
      <c r="J1807">
        <v>98</v>
      </c>
      <c r="K1807">
        <v>0.40613026819923298</v>
      </c>
      <c r="L1807">
        <v>0.51960784313725406</v>
      </c>
      <c r="M1807">
        <v>1.27941176470588</v>
      </c>
      <c r="N1807">
        <v>0.45591397849462301</v>
      </c>
    </row>
    <row r="1808" spans="1:14" x14ac:dyDescent="0.25">
      <c r="A1808">
        <v>105</v>
      </c>
      <c r="B1808">
        <v>21</v>
      </c>
      <c r="C1808" t="s">
        <v>14</v>
      </c>
      <c r="D1808">
        <v>3</v>
      </c>
      <c r="E1808">
        <v>934</v>
      </c>
      <c r="F1808">
        <v>920</v>
      </c>
      <c r="G1808">
        <v>14</v>
      </c>
      <c r="H1808">
        <v>915</v>
      </c>
      <c r="I1808">
        <v>19</v>
      </c>
      <c r="J1808">
        <v>5</v>
      </c>
      <c r="K1808">
        <v>0.97965738758029897</v>
      </c>
      <c r="L1808">
        <v>0.99456521739130399</v>
      </c>
      <c r="M1808">
        <v>1.0152173913043401</v>
      </c>
      <c r="N1808">
        <v>0.98705501618122904</v>
      </c>
    </row>
    <row r="1809" spans="1:14" x14ac:dyDescent="0.25">
      <c r="A1809">
        <v>105</v>
      </c>
      <c r="B1809">
        <v>21</v>
      </c>
      <c r="C1809" t="s">
        <v>15</v>
      </c>
      <c r="D1809">
        <v>3</v>
      </c>
      <c r="E1809">
        <v>548</v>
      </c>
      <c r="F1809">
        <v>549</v>
      </c>
      <c r="G1809">
        <v>1</v>
      </c>
      <c r="H1809">
        <v>446</v>
      </c>
      <c r="I1809">
        <v>102</v>
      </c>
      <c r="J1809">
        <v>103</v>
      </c>
      <c r="K1809">
        <v>0.81386861313868597</v>
      </c>
      <c r="L1809">
        <v>0.81238615664845104</v>
      </c>
      <c r="M1809">
        <v>0.99817850637522698</v>
      </c>
      <c r="N1809">
        <v>0.81312670920692698</v>
      </c>
    </row>
    <row r="1810" spans="1:14" x14ac:dyDescent="0.25">
      <c r="A1810">
        <v>105</v>
      </c>
      <c r="B1810">
        <v>21</v>
      </c>
      <c r="C1810" t="s">
        <v>16</v>
      </c>
      <c r="D1810">
        <v>3</v>
      </c>
      <c r="E1810">
        <v>219</v>
      </c>
      <c r="F1810">
        <v>204</v>
      </c>
      <c r="G1810">
        <v>15</v>
      </c>
      <c r="H1810">
        <v>180</v>
      </c>
      <c r="I1810">
        <v>39</v>
      </c>
      <c r="J1810">
        <v>24</v>
      </c>
      <c r="K1810">
        <v>0.82191780821917804</v>
      </c>
      <c r="L1810">
        <v>0.88235294117647001</v>
      </c>
      <c r="M1810">
        <v>1.0735294117647001</v>
      </c>
      <c r="N1810">
        <v>0.85106382978723305</v>
      </c>
    </row>
    <row r="1811" spans="1:14" x14ac:dyDescent="0.25">
      <c r="A1811">
        <v>105</v>
      </c>
      <c r="B1811">
        <v>22</v>
      </c>
      <c r="C1811" t="s">
        <v>14</v>
      </c>
      <c r="D1811">
        <v>1</v>
      </c>
      <c r="E1811">
        <v>929</v>
      </c>
      <c r="F1811">
        <v>946</v>
      </c>
      <c r="G1811">
        <v>17</v>
      </c>
      <c r="H1811">
        <v>910</v>
      </c>
      <c r="I1811">
        <v>19</v>
      </c>
      <c r="J1811">
        <v>36</v>
      </c>
      <c r="K1811">
        <v>0.97954790096878297</v>
      </c>
      <c r="L1811">
        <v>0.96194503171247303</v>
      </c>
      <c r="M1811">
        <v>0.98202959830866798</v>
      </c>
      <c r="N1811">
        <v>0.97066666666666601</v>
      </c>
    </row>
    <row r="1812" spans="1:14" x14ac:dyDescent="0.25">
      <c r="A1812">
        <v>105</v>
      </c>
      <c r="B1812">
        <v>22</v>
      </c>
      <c r="C1812" t="s">
        <v>15</v>
      </c>
      <c r="D1812">
        <v>1</v>
      </c>
      <c r="E1812">
        <v>740</v>
      </c>
      <c r="F1812">
        <v>703</v>
      </c>
      <c r="G1812">
        <v>37</v>
      </c>
      <c r="H1812">
        <v>621</v>
      </c>
      <c r="I1812">
        <v>119</v>
      </c>
      <c r="J1812">
        <v>82</v>
      </c>
      <c r="K1812">
        <v>0.83918918918918906</v>
      </c>
      <c r="L1812">
        <v>0.88335704125177805</v>
      </c>
      <c r="M1812">
        <v>1.0526315789473599</v>
      </c>
      <c r="N1812">
        <v>0.86070686070685998</v>
      </c>
    </row>
    <row r="1813" spans="1:14" x14ac:dyDescent="0.25">
      <c r="A1813">
        <v>105</v>
      </c>
      <c r="B1813">
        <v>22</v>
      </c>
      <c r="C1813" t="s">
        <v>16</v>
      </c>
      <c r="D1813">
        <v>1</v>
      </c>
      <c r="E1813">
        <v>253</v>
      </c>
      <c r="F1813">
        <v>247</v>
      </c>
      <c r="G1813">
        <v>6</v>
      </c>
      <c r="H1813">
        <v>80</v>
      </c>
      <c r="I1813">
        <v>173</v>
      </c>
      <c r="J1813">
        <v>167</v>
      </c>
      <c r="K1813">
        <v>0.31620553359683701</v>
      </c>
      <c r="L1813">
        <v>0.32388663967611298</v>
      </c>
      <c r="M1813">
        <v>1.0242914979757001</v>
      </c>
      <c r="N1813">
        <v>0.32</v>
      </c>
    </row>
    <row r="1814" spans="1:14" x14ac:dyDescent="0.25">
      <c r="A1814">
        <v>105</v>
      </c>
      <c r="B1814">
        <v>22</v>
      </c>
      <c r="C1814" t="s">
        <v>14</v>
      </c>
      <c r="D1814">
        <v>2</v>
      </c>
      <c r="E1814">
        <v>929</v>
      </c>
      <c r="F1814">
        <v>946</v>
      </c>
      <c r="G1814">
        <v>17</v>
      </c>
      <c r="H1814">
        <v>923</v>
      </c>
      <c r="I1814">
        <v>6</v>
      </c>
      <c r="J1814">
        <v>23</v>
      </c>
      <c r="K1814">
        <v>0.99354144241119402</v>
      </c>
      <c r="L1814">
        <v>0.97568710359407995</v>
      </c>
      <c r="M1814">
        <v>0.98202959830866798</v>
      </c>
      <c r="N1814">
        <v>0.98453333333333304</v>
      </c>
    </row>
    <row r="1815" spans="1:14" x14ac:dyDescent="0.25">
      <c r="A1815">
        <v>105</v>
      </c>
      <c r="B1815">
        <v>22</v>
      </c>
      <c r="C1815" t="s">
        <v>15</v>
      </c>
      <c r="D1815">
        <v>2</v>
      </c>
      <c r="E1815">
        <v>670</v>
      </c>
      <c r="F1815">
        <v>703</v>
      </c>
      <c r="G1815">
        <v>33</v>
      </c>
      <c r="H1815">
        <v>576</v>
      </c>
      <c r="I1815">
        <v>94</v>
      </c>
      <c r="J1815">
        <v>127</v>
      </c>
      <c r="K1815">
        <v>0.85970149253731298</v>
      </c>
      <c r="L1815">
        <v>0.81934566145092402</v>
      </c>
      <c r="M1815">
        <v>0.95305832147937397</v>
      </c>
      <c r="N1815">
        <v>0.83903860160233001</v>
      </c>
    </row>
    <row r="1816" spans="1:14" x14ac:dyDescent="0.25">
      <c r="A1816">
        <v>105</v>
      </c>
      <c r="B1816">
        <v>22</v>
      </c>
      <c r="C1816" t="s">
        <v>16</v>
      </c>
      <c r="D1816">
        <v>2</v>
      </c>
      <c r="E1816">
        <v>189</v>
      </c>
      <c r="F1816">
        <v>247</v>
      </c>
      <c r="G1816">
        <v>58</v>
      </c>
      <c r="H1816">
        <v>53</v>
      </c>
      <c r="I1816">
        <v>136</v>
      </c>
      <c r="J1816">
        <v>194</v>
      </c>
      <c r="K1816">
        <v>0.28042328042328002</v>
      </c>
      <c r="L1816">
        <v>0.21457489878542499</v>
      </c>
      <c r="M1816">
        <v>0.76518218623481704</v>
      </c>
      <c r="N1816">
        <v>0.243119266055045</v>
      </c>
    </row>
    <row r="1817" spans="1:14" x14ac:dyDescent="0.25">
      <c r="A1817">
        <v>105</v>
      </c>
      <c r="B1817">
        <v>22</v>
      </c>
      <c r="C1817" t="s">
        <v>14</v>
      </c>
      <c r="D1817">
        <v>3</v>
      </c>
      <c r="E1817">
        <v>925</v>
      </c>
      <c r="F1817">
        <v>946</v>
      </c>
      <c r="G1817">
        <v>21</v>
      </c>
      <c r="H1817">
        <v>903</v>
      </c>
      <c r="I1817">
        <v>22</v>
      </c>
      <c r="J1817">
        <v>43</v>
      </c>
      <c r="K1817">
        <v>0.97621621621621602</v>
      </c>
      <c r="L1817">
        <v>0.95454545454545403</v>
      </c>
      <c r="M1817">
        <v>0.977801268498942</v>
      </c>
      <c r="N1817">
        <v>0.96525921966862605</v>
      </c>
    </row>
    <row r="1818" spans="1:14" x14ac:dyDescent="0.25">
      <c r="A1818">
        <v>105</v>
      </c>
      <c r="B1818">
        <v>22</v>
      </c>
      <c r="C1818" t="s">
        <v>15</v>
      </c>
      <c r="D1818">
        <v>3</v>
      </c>
      <c r="E1818">
        <v>698</v>
      </c>
      <c r="F1818">
        <v>703</v>
      </c>
      <c r="G1818">
        <v>5</v>
      </c>
      <c r="H1818">
        <v>634</v>
      </c>
      <c r="I1818">
        <v>64</v>
      </c>
      <c r="J1818">
        <v>69</v>
      </c>
      <c r="K1818">
        <v>0.90830945558739196</v>
      </c>
      <c r="L1818">
        <v>0.90184921763869097</v>
      </c>
      <c r="M1818">
        <v>0.99288762446657097</v>
      </c>
      <c r="N1818">
        <v>0.90506780870806502</v>
      </c>
    </row>
    <row r="1819" spans="1:14" x14ac:dyDescent="0.25">
      <c r="A1819">
        <v>105</v>
      </c>
      <c r="B1819">
        <v>22</v>
      </c>
      <c r="C1819" t="s">
        <v>16</v>
      </c>
      <c r="D1819">
        <v>3</v>
      </c>
      <c r="E1819">
        <v>261</v>
      </c>
      <c r="F1819">
        <v>247</v>
      </c>
      <c r="G1819">
        <v>14</v>
      </c>
      <c r="H1819">
        <v>203</v>
      </c>
      <c r="I1819">
        <v>58</v>
      </c>
      <c r="J1819">
        <v>44</v>
      </c>
      <c r="K1819">
        <v>0.77777777777777701</v>
      </c>
      <c r="L1819">
        <v>0.82186234817813697</v>
      </c>
      <c r="M1819">
        <v>1.0566801619433199</v>
      </c>
      <c r="N1819">
        <v>0.79921259842519599</v>
      </c>
    </row>
    <row r="1820" spans="1:14" x14ac:dyDescent="0.25">
      <c r="A1820">
        <v>105</v>
      </c>
      <c r="B1820">
        <v>23</v>
      </c>
      <c r="C1820" t="s">
        <v>14</v>
      </c>
      <c r="D1820">
        <v>1</v>
      </c>
      <c r="E1820">
        <v>971</v>
      </c>
      <c r="F1820">
        <v>999</v>
      </c>
      <c r="G1820">
        <v>28</v>
      </c>
      <c r="H1820">
        <v>961</v>
      </c>
      <c r="I1820">
        <v>10</v>
      </c>
      <c r="J1820">
        <v>38</v>
      </c>
      <c r="K1820">
        <v>0.98970133882595202</v>
      </c>
      <c r="L1820">
        <v>0.96196196196196104</v>
      </c>
      <c r="M1820">
        <v>0.97197197197197105</v>
      </c>
      <c r="N1820">
        <v>0.97563451776649701</v>
      </c>
    </row>
    <row r="1821" spans="1:14" x14ac:dyDescent="0.25">
      <c r="A1821">
        <v>105</v>
      </c>
      <c r="B1821">
        <v>23</v>
      </c>
      <c r="C1821" t="s">
        <v>15</v>
      </c>
      <c r="D1821">
        <v>1</v>
      </c>
      <c r="E1821">
        <v>869</v>
      </c>
      <c r="F1821">
        <v>835</v>
      </c>
      <c r="G1821">
        <v>34</v>
      </c>
      <c r="H1821">
        <v>753</v>
      </c>
      <c r="I1821">
        <v>116</v>
      </c>
      <c r="J1821">
        <v>82</v>
      </c>
      <c r="K1821">
        <v>0.86651323360184096</v>
      </c>
      <c r="L1821">
        <v>0.90179640718562804</v>
      </c>
      <c r="M1821">
        <v>1.0407185628742499</v>
      </c>
      <c r="N1821">
        <v>0.88380281690140805</v>
      </c>
    </row>
    <row r="1822" spans="1:14" x14ac:dyDescent="0.25">
      <c r="A1822">
        <v>105</v>
      </c>
      <c r="B1822">
        <v>23</v>
      </c>
      <c r="C1822" t="s">
        <v>16</v>
      </c>
      <c r="D1822">
        <v>1</v>
      </c>
      <c r="E1822">
        <v>276</v>
      </c>
      <c r="F1822">
        <v>266</v>
      </c>
      <c r="G1822">
        <v>10</v>
      </c>
      <c r="H1822">
        <v>51</v>
      </c>
      <c r="I1822">
        <v>225</v>
      </c>
      <c r="J1822">
        <v>215</v>
      </c>
      <c r="K1822">
        <v>0.184782608695652</v>
      </c>
      <c r="L1822">
        <v>0.19172932330827</v>
      </c>
      <c r="M1822">
        <v>1.0375939849624001</v>
      </c>
      <c r="N1822">
        <v>0.188191881918819</v>
      </c>
    </row>
    <row r="1823" spans="1:14" x14ac:dyDescent="0.25">
      <c r="A1823">
        <v>105</v>
      </c>
      <c r="B1823">
        <v>23</v>
      </c>
      <c r="C1823" t="s">
        <v>14</v>
      </c>
      <c r="D1823">
        <v>2</v>
      </c>
      <c r="E1823">
        <v>963</v>
      </c>
      <c r="F1823">
        <v>999</v>
      </c>
      <c r="G1823">
        <v>36</v>
      </c>
      <c r="H1823">
        <v>958</v>
      </c>
      <c r="I1823">
        <v>5</v>
      </c>
      <c r="J1823">
        <v>41</v>
      </c>
      <c r="K1823">
        <v>0.99480789200415298</v>
      </c>
      <c r="L1823">
        <v>0.958958958958959</v>
      </c>
      <c r="M1823">
        <v>0.963963963963964</v>
      </c>
      <c r="N1823">
        <v>0.97655453618756305</v>
      </c>
    </row>
    <row r="1824" spans="1:14" x14ac:dyDescent="0.25">
      <c r="A1824">
        <v>105</v>
      </c>
      <c r="B1824">
        <v>23</v>
      </c>
      <c r="C1824" t="s">
        <v>15</v>
      </c>
      <c r="D1824">
        <v>2</v>
      </c>
      <c r="E1824">
        <v>793</v>
      </c>
      <c r="F1824">
        <v>835</v>
      </c>
      <c r="G1824">
        <v>42</v>
      </c>
      <c r="H1824">
        <v>696</v>
      </c>
      <c r="I1824">
        <v>97</v>
      </c>
      <c r="J1824">
        <v>139</v>
      </c>
      <c r="K1824">
        <v>0.87767969735182805</v>
      </c>
      <c r="L1824">
        <v>0.83353293413173601</v>
      </c>
      <c r="M1824">
        <v>0.94970059880239499</v>
      </c>
      <c r="N1824">
        <v>0.855036855036855</v>
      </c>
    </row>
    <row r="1825" spans="1:14" x14ac:dyDescent="0.25">
      <c r="A1825">
        <v>105</v>
      </c>
      <c r="B1825">
        <v>23</v>
      </c>
      <c r="C1825" t="s">
        <v>16</v>
      </c>
      <c r="D1825">
        <v>2</v>
      </c>
      <c r="E1825">
        <v>268</v>
      </c>
      <c r="F1825">
        <v>266</v>
      </c>
      <c r="G1825">
        <v>2</v>
      </c>
      <c r="H1825">
        <v>44</v>
      </c>
      <c r="I1825">
        <v>224</v>
      </c>
      <c r="J1825">
        <v>222</v>
      </c>
      <c r="K1825">
        <v>0.164179104477611</v>
      </c>
      <c r="L1825">
        <v>0.16541353383458601</v>
      </c>
      <c r="M1825">
        <v>1.0075187969924799</v>
      </c>
      <c r="N1825">
        <v>0.164794007490636</v>
      </c>
    </row>
    <row r="1826" spans="1:14" x14ac:dyDescent="0.25">
      <c r="A1826">
        <v>105</v>
      </c>
      <c r="B1826">
        <v>23</v>
      </c>
      <c r="C1826" t="s">
        <v>14</v>
      </c>
      <c r="D1826">
        <v>3</v>
      </c>
      <c r="E1826">
        <v>1012</v>
      </c>
      <c r="F1826">
        <v>999</v>
      </c>
      <c r="G1826">
        <v>13</v>
      </c>
      <c r="H1826">
        <v>988</v>
      </c>
      <c r="I1826">
        <v>24</v>
      </c>
      <c r="J1826">
        <v>11</v>
      </c>
      <c r="K1826">
        <v>0.97628458498023696</v>
      </c>
      <c r="L1826">
        <v>0.98898898898898902</v>
      </c>
      <c r="M1826">
        <v>1.0130130130130099</v>
      </c>
      <c r="N1826">
        <v>0.98259572352063596</v>
      </c>
    </row>
    <row r="1827" spans="1:14" x14ac:dyDescent="0.25">
      <c r="A1827">
        <v>105</v>
      </c>
      <c r="B1827">
        <v>23</v>
      </c>
      <c r="C1827" t="s">
        <v>15</v>
      </c>
      <c r="D1827">
        <v>3</v>
      </c>
      <c r="E1827">
        <v>849</v>
      </c>
      <c r="F1827">
        <v>835</v>
      </c>
      <c r="G1827">
        <v>14</v>
      </c>
      <c r="H1827">
        <v>768</v>
      </c>
      <c r="I1827">
        <v>81</v>
      </c>
      <c r="J1827">
        <v>67</v>
      </c>
      <c r="K1827">
        <v>0.90459363957597105</v>
      </c>
      <c r="L1827">
        <v>0.91976047904191605</v>
      </c>
      <c r="M1827">
        <v>1.01676646706586</v>
      </c>
      <c r="N1827">
        <v>0.91211401425178096</v>
      </c>
    </row>
    <row r="1828" spans="1:14" x14ac:dyDescent="0.25">
      <c r="A1828">
        <v>105</v>
      </c>
      <c r="B1828">
        <v>23</v>
      </c>
      <c r="C1828" t="s">
        <v>16</v>
      </c>
      <c r="D1828">
        <v>3</v>
      </c>
      <c r="E1828">
        <v>290</v>
      </c>
      <c r="F1828">
        <v>266</v>
      </c>
      <c r="G1828">
        <v>24</v>
      </c>
      <c r="H1828">
        <v>211</v>
      </c>
      <c r="I1828">
        <v>79</v>
      </c>
      <c r="J1828">
        <v>55</v>
      </c>
      <c r="K1828">
        <v>0.72758620689655096</v>
      </c>
      <c r="L1828">
        <v>0.79323308270676696</v>
      </c>
      <c r="M1828">
        <v>1.09022556390977</v>
      </c>
      <c r="N1828">
        <v>0.75899280575539496</v>
      </c>
    </row>
    <row r="1829" spans="1:14" x14ac:dyDescent="0.25">
      <c r="A1829">
        <v>105</v>
      </c>
      <c r="B1829">
        <v>24</v>
      </c>
      <c r="C1829" t="s">
        <v>14</v>
      </c>
      <c r="D1829">
        <v>1</v>
      </c>
      <c r="E1829">
        <v>1043</v>
      </c>
      <c r="F1829">
        <v>1079</v>
      </c>
      <c r="G1829">
        <v>36</v>
      </c>
      <c r="H1829">
        <v>1034</v>
      </c>
      <c r="I1829">
        <v>9</v>
      </c>
      <c r="J1829">
        <v>45</v>
      </c>
      <c r="K1829">
        <v>0.99137104506231999</v>
      </c>
      <c r="L1829">
        <v>0.95829471733086102</v>
      </c>
      <c r="M1829">
        <v>0.96663577386468902</v>
      </c>
      <c r="N1829">
        <v>0.97455230914231805</v>
      </c>
    </row>
    <row r="1830" spans="1:14" x14ac:dyDescent="0.25">
      <c r="A1830">
        <v>105</v>
      </c>
      <c r="B1830">
        <v>24</v>
      </c>
      <c r="C1830" t="s">
        <v>15</v>
      </c>
      <c r="D1830">
        <v>1</v>
      </c>
      <c r="E1830">
        <v>632</v>
      </c>
      <c r="F1830">
        <v>680</v>
      </c>
      <c r="G1830">
        <v>48</v>
      </c>
      <c r="H1830">
        <v>572</v>
      </c>
      <c r="I1830">
        <v>60</v>
      </c>
      <c r="J1830">
        <v>108</v>
      </c>
      <c r="K1830">
        <v>0.90506329113924</v>
      </c>
      <c r="L1830">
        <v>0.84117647058823497</v>
      </c>
      <c r="M1830">
        <v>0.92941176470588205</v>
      </c>
      <c r="N1830">
        <v>0.87195121951219501</v>
      </c>
    </row>
    <row r="1831" spans="1:14" x14ac:dyDescent="0.25">
      <c r="A1831">
        <v>105</v>
      </c>
      <c r="B1831">
        <v>24</v>
      </c>
      <c r="C1831" t="s">
        <v>16</v>
      </c>
      <c r="D1831">
        <v>1</v>
      </c>
      <c r="E1831">
        <v>306</v>
      </c>
      <c r="F1831">
        <v>247</v>
      </c>
      <c r="G1831">
        <v>59</v>
      </c>
      <c r="H1831">
        <v>72</v>
      </c>
      <c r="I1831">
        <v>234</v>
      </c>
      <c r="J1831">
        <v>175</v>
      </c>
      <c r="K1831">
        <v>0.23529411764705799</v>
      </c>
      <c r="L1831">
        <v>0.291497975708502</v>
      </c>
      <c r="M1831">
        <v>1.23886639676113</v>
      </c>
      <c r="N1831">
        <v>0.26039783001808298</v>
      </c>
    </row>
    <row r="1832" spans="1:14" x14ac:dyDescent="0.25">
      <c r="A1832">
        <v>105</v>
      </c>
      <c r="B1832">
        <v>24</v>
      </c>
      <c r="C1832" t="s">
        <v>14</v>
      </c>
      <c r="D1832">
        <v>2</v>
      </c>
      <c r="E1832">
        <v>1039</v>
      </c>
      <c r="F1832">
        <v>1079</v>
      </c>
      <c r="G1832">
        <v>40</v>
      </c>
      <c r="H1832">
        <v>1030</v>
      </c>
      <c r="I1832">
        <v>9</v>
      </c>
      <c r="J1832">
        <v>49</v>
      </c>
      <c r="K1832">
        <v>0.99133782483156796</v>
      </c>
      <c r="L1832">
        <v>0.95458758109360498</v>
      </c>
      <c r="M1832">
        <v>0.96292863762743197</v>
      </c>
      <c r="N1832">
        <v>0.97261567516525005</v>
      </c>
    </row>
    <row r="1833" spans="1:14" x14ac:dyDescent="0.25">
      <c r="A1833">
        <v>105</v>
      </c>
      <c r="B1833">
        <v>24</v>
      </c>
      <c r="C1833" t="s">
        <v>15</v>
      </c>
      <c r="D1833">
        <v>2</v>
      </c>
      <c r="E1833">
        <v>626</v>
      </c>
      <c r="F1833">
        <v>680</v>
      </c>
      <c r="G1833">
        <v>54</v>
      </c>
      <c r="H1833">
        <v>568</v>
      </c>
      <c r="I1833">
        <v>58</v>
      </c>
      <c r="J1833">
        <v>112</v>
      </c>
      <c r="K1833">
        <v>0.90734824281150095</v>
      </c>
      <c r="L1833">
        <v>0.83529411764705797</v>
      </c>
      <c r="M1833">
        <v>0.92058823529411704</v>
      </c>
      <c r="N1833">
        <v>0.86983154670750296</v>
      </c>
    </row>
    <row r="1834" spans="1:14" x14ac:dyDescent="0.25">
      <c r="A1834">
        <v>105</v>
      </c>
      <c r="B1834">
        <v>24</v>
      </c>
      <c r="C1834" t="s">
        <v>16</v>
      </c>
      <c r="D1834">
        <v>2</v>
      </c>
      <c r="E1834">
        <v>244</v>
      </c>
      <c r="F1834">
        <v>247</v>
      </c>
      <c r="G1834">
        <v>3</v>
      </c>
      <c r="H1834">
        <v>42</v>
      </c>
      <c r="I1834">
        <v>202</v>
      </c>
      <c r="J1834">
        <v>205</v>
      </c>
      <c r="K1834">
        <v>0.17213114754098299</v>
      </c>
      <c r="L1834">
        <v>0.17004048582995901</v>
      </c>
      <c r="M1834">
        <v>0.98785425101214497</v>
      </c>
      <c r="N1834">
        <v>0.17107942973523399</v>
      </c>
    </row>
    <row r="1835" spans="1:14" x14ac:dyDescent="0.25">
      <c r="A1835">
        <v>105</v>
      </c>
      <c r="B1835">
        <v>24</v>
      </c>
      <c r="C1835" t="s">
        <v>14</v>
      </c>
      <c r="D1835">
        <v>3</v>
      </c>
      <c r="E1835">
        <v>1097</v>
      </c>
      <c r="F1835">
        <v>1079</v>
      </c>
      <c r="G1835">
        <v>18</v>
      </c>
      <c r="H1835">
        <v>1077</v>
      </c>
      <c r="I1835">
        <v>20</v>
      </c>
      <c r="J1835">
        <v>2</v>
      </c>
      <c r="K1835">
        <v>0.98176845943482205</v>
      </c>
      <c r="L1835">
        <v>0.99814643188137098</v>
      </c>
      <c r="M1835">
        <v>1.01668211306765</v>
      </c>
      <c r="N1835">
        <v>0.98988970588235203</v>
      </c>
    </row>
    <row r="1836" spans="1:14" x14ac:dyDescent="0.25">
      <c r="A1836">
        <v>105</v>
      </c>
      <c r="B1836">
        <v>24</v>
      </c>
      <c r="C1836" t="s">
        <v>15</v>
      </c>
      <c r="D1836">
        <v>3</v>
      </c>
      <c r="E1836">
        <v>682</v>
      </c>
      <c r="F1836">
        <v>680</v>
      </c>
      <c r="G1836">
        <v>2</v>
      </c>
      <c r="H1836">
        <v>639</v>
      </c>
      <c r="I1836">
        <v>43</v>
      </c>
      <c r="J1836">
        <v>41</v>
      </c>
      <c r="K1836">
        <v>0.93695014662756504</v>
      </c>
      <c r="L1836">
        <v>0.93970588235294095</v>
      </c>
      <c r="M1836">
        <v>1.00294117647058</v>
      </c>
      <c r="N1836">
        <v>0.93832599118942706</v>
      </c>
    </row>
    <row r="1837" spans="1:14" x14ac:dyDescent="0.25">
      <c r="A1837">
        <v>105</v>
      </c>
      <c r="B1837">
        <v>24</v>
      </c>
      <c r="C1837" t="s">
        <v>16</v>
      </c>
      <c r="D1837">
        <v>3</v>
      </c>
      <c r="E1837">
        <v>264</v>
      </c>
      <c r="F1837">
        <v>247</v>
      </c>
      <c r="G1837">
        <v>17</v>
      </c>
      <c r="H1837">
        <v>227</v>
      </c>
      <c r="I1837">
        <v>37</v>
      </c>
      <c r="J1837">
        <v>20</v>
      </c>
      <c r="K1837">
        <v>0.85984848484848397</v>
      </c>
      <c r="L1837">
        <v>0.91902834008097101</v>
      </c>
      <c r="M1837">
        <v>1.06882591093117</v>
      </c>
      <c r="N1837">
        <v>0.88845401174168204</v>
      </c>
    </row>
    <row r="1838" spans="1:14" x14ac:dyDescent="0.25">
      <c r="A1838">
        <v>105</v>
      </c>
      <c r="B1838">
        <v>25</v>
      </c>
      <c r="C1838" t="s">
        <v>14</v>
      </c>
      <c r="D1838">
        <v>1</v>
      </c>
      <c r="E1838">
        <v>906</v>
      </c>
      <c r="F1838">
        <v>946</v>
      </c>
      <c r="G1838">
        <v>40</v>
      </c>
      <c r="H1838">
        <v>898</v>
      </c>
      <c r="I1838">
        <v>8</v>
      </c>
      <c r="J1838">
        <v>48</v>
      </c>
      <c r="K1838">
        <v>0.99116997792494399</v>
      </c>
      <c r="L1838">
        <v>0.94926004228329797</v>
      </c>
      <c r="M1838">
        <v>0.95771670190274805</v>
      </c>
      <c r="N1838">
        <v>0.96976241900647897</v>
      </c>
    </row>
    <row r="1839" spans="1:14" x14ac:dyDescent="0.25">
      <c r="A1839">
        <v>105</v>
      </c>
      <c r="B1839">
        <v>25</v>
      </c>
      <c r="C1839" t="s">
        <v>15</v>
      </c>
      <c r="D1839">
        <v>1</v>
      </c>
      <c r="E1839">
        <v>726</v>
      </c>
      <c r="F1839">
        <v>718</v>
      </c>
      <c r="G1839">
        <v>8</v>
      </c>
      <c r="H1839">
        <v>595</v>
      </c>
      <c r="I1839">
        <v>131</v>
      </c>
      <c r="J1839">
        <v>123</v>
      </c>
      <c r="K1839">
        <v>0.81955922865013697</v>
      </c>
      <c r="L1839">
        <v>0.82869080779944204</v>
      </c>
      <c r="M1839">
        <v>1.01114206128133</v>
      </c>
      <c r="N1839">
        <v>0.82409972299168899</v>
      </c>
    </row>
    <row r="1840" spans="1:14" x14ac:dyDescent="0.25">
      <c r="A1840">
        <v>105</v>
      </c>
      <c r="B1840">
        <v>25</v>
      </c>
      <c r="C1840" t="s">
        <v>16</v>
      </c>
      <c r="D1840">
        <v>1</v>
      </c>
      <c r="E1840">
        <v>447</v>
      </c>
      <c r="F1840">
        <v>207</v>
      </c>
      <c r="G1840">
        <v>240</v>
      </c>
      <c r="H1840">
        <v>53</v>
      </c>
      <c r="I1840">
        <v>394</v>
      </c>
      <c r="J1840">
        <v>154</v>
      </c>
      <c r="K1840">
        <v>0.11856823266219201</v>
      </c>
      <c r="L1840">
        <v>0.25603864734299497</v>
      </c>
      <c r="M1840">
        <v>2.1594202898550701</v>
      </c>
      <c r="N1840">
        <v>0.16207951070336299</v>
      </c>
    </row>
    <row r="1841" spans="1:14" x14ac:dyDescent="0.25">
      <c r="A1841">
        <v>105</v>
      </c>
      <c r="B1841">
        <v>25</v>
      </c>
      <c r="C1841" t="s">
        <v>14</v>
      </c>
      <c r="D1841">
        <v>2</v>
      </c>
      <c r="E1841">
        <v>924</v>
      </c>
      <c r="F1841">
        <v>946</v>
      </c>
      <c r="G1841">
        <v>22</v>
      </c>
      <c r="H1841">
        <v>916</v>
      </c>
      <c r="I1841">
        <v>8</v>
      </c>
      <c r="J1841">
        <v>30</v>
      </c>
      <c r="K1841">
        <v>0.99134199134199097</v>
      </c>
      <c r="L1841">
        <v>0.96828752642706095</v>
      </c>
      <c r="M1841">
        <v>0.97674418604651103</v>
      </c>
      <c r="N1841">
        <v>0.97967914438502601</v>
      </c>
    </row>
    <row r="1842" spans="1:14" x14ac:dyDescent="0.25">
      <c r="A1842">
        <v>105</v>
      </c>
      <c r="B1842">
        <v>25</v>
      </c>
      <c r="C1842" t="s">
        <v>15</v>
      </c>
      <c r="D1842">
        <v>2</v>
      </c>
      <c r="E1842">
        <v>723</v>
      </c>
      <c r="F1842">
        <v>718</v>
      </c>
      <c r="G1842">
        <v>5</v>
      </c>
      <c r="H1842">
        <v>590</v>
      </c>
      <c r="I1842">
        <v>133</v>
      </c>
      <c r="J1842">
        <v>128</v>
      </c>
      <c r="K1842">
        <v>0.81604426002766195</v>
      </c>
      <c r="L1842">
        <v>0.82172701949860705</v>
      </c>
      <c r="M1842">
        <v>1.00696378830083</v>
      </c>
      <c r="N1842">
        <v>0.81887578070784095</v>
      </c>
    </row>
    <row r="1843" spans="1:14" x14ac:dyDescent="0.25">
      <c r="A1843">
        <v>105</v>
      </c>
      <c r="B1843">
        <v>25</v>
      </c>
      <c r="C1843" t="s">
        <v>16</v>
      </c>
      <c r="D1843">
        <v>2</v>
      </c>
      <c r="E1843">
        <v>577</v>
      </c>
      <c r="F1843">
        <v>207</v>
      </c>
      <c r="G1843">
        <v>370</v>
      </c>
      <c r="H1843">
        <v>83</v>
      </c>
      <c r="I1843">
        <v>494</v>
      </c>
      <c r="J1843">
        <v>124</v>
      </c>
      <c r="K1843">
        <v>0.143847487001733</v>
      </c>
      <c r="L1843">
        <v>0.40096618357487901</v>
      </c>
      <c r="M1843">
        <v>2.78743961352657</v>
      </c>
      <c r="N1843">
        <v>0.21173469387755101</v>
      </c>
    </row>
    <row r="1844" spans="1:14" x14ac:dyDescent="0.25">
      <c r="A1844">
        <v>105</v>
      </c>
      <c r="B1844">
        <v>25</v>
      </c>
      <c r="C1844" t="s">
        <v>14</v>
      </c>
      <c r="D1844">
        <v>3</v>
      </c>
      <c r="E1844">
        <v>912</v>
      </c>
      <c r="F1844">
        <v>946</v>
      </c>
      <c r="G1844">
        <v>34</v>
      </c>
      <c r="H1844">
        <v>907</v>
      </c>
      <c r="I1844">
        <v>5</v>
      </c>
      <c r="J1844">
        <v>39</v>
      </c>
      <c r="K1844">
        <v>0.99451754385964897</v>
      </c>
      <c r="L1844">
        <v>0.95877378435517902</v>
      </c>
      <c r="M1844">
        <v>0.96405919661733597</v>
      </c>
      <c r="N1844">
        <v>0.97631862217438103</v>
      </c>
    </row>
    <row r="1845" spans="1:14" x14ac:dyDescent="0.25">
      <c r="A1845">
        <v>105</v>
      </c>
      <c r="B1845">
        <v>25</v>
      </c>
      <c r="C1845" t="s">
        <v>15</v>
      </c>
      <c r="D1845">
        <v>3</v>
      </c>
      <c r="E1845">
        <v>674</v>
      </c>
      <c r="F1845">
        <v>718</v>
      </c>
      <c r="G1845">
        <v>44</v>
      </c>
      <c r="H1845">
        <v>596</v>
      </c>
      <c r="I1845">
        <v>78</v>
      </c>
      <c r="J1845">
        <v>122</v>
      </c>
      <c r="K1845">
        <v>0.88427299703264095</v>
      </c>
      <c r="L1845">
        <v>0.83008356545961004</v>
      </c>
      <c r="M1845">
        <v>0.93871866295264605</v>
      </c>
      <c r="N1845">
        <v>0.856321839080459</v>
      </c>
    </row>
    <row r="1846" spans="1:14" x14ac:dyDescent="0.25">
      <c r="A1846">
        <v>105</v>
      </c>
      <c r="B1846">
        <v>25</v>
      </c>
      <c r="C1846" t="s">
        <v>16</v>
      </c>
      <c r="D1846">
        <v>3</v>
      </c>
      <c r="E1846">
        <v>242</v>
      </c>
      <c r="F1846">
        <v>207</v>
      </c>
      <c r="G1846">
        <v>35</v>
      </c>
      <c r="H1846">
        <v>149</v>
      </c>
      <c r="I1846">
        <v>93</v>
      </c>
      <c r="J1846">
        <v>58</v>
      </c>
      <c r="K1846">
        <v>0.61570247933884203</v>
      </c>
      <c r="L1846">
        <v>0.71980676328502402</v>
      </c>
      <c r="M1846">
        <v>1.1690821256038599</v>
      </c>
      <c r="N1846">
        <v>0.66369710467706</v>
      </c>
    </row>
    <row r="1847" spans="1:14" x14ac:dyDescent="0.25">
      <c r="A1847">
        <v>105</v>
      </c>
      <c r="B1847">
        <v>26</v>
      </c>
      <c r="C1847" t="s">
        <v>14</v>
      </c>
      <c r="D1847">
        <v>1</v>
      </c>
      <c r="E1847">
        <v>1119</v>
      </c>
      <c r="F1847">
        <v>985</v>
      </c>
      <c r="G1847">
        <v>134</v>
      </c>
      <c r="H1847">
        <v>985</v>
      </c>
      <c r="I1847">
        <v>134</v>
      </c>
      <c r="J1847">
        <v>0</v>
      </c>
      <c r="K1847">
        <v>0.88025022341376202</v>
      </c>
      <c r="L1847">
        <v>1</v>
      </c>
      <c r="M1847">
        <v>1.1360406091370501</v>
      </c>
      <c r="N1847">
        <v>0.93631178707224305</v>
      </c>
    </row>
    <row r="1848" spans="1:14" x14ac:dyDescent="0.25">
      <c r="A1848">
        <v>105</v>
      </c>
      <c r="B1848">
        <v>26</v>
      </c>
      <c r="C1848" t="s">
        <v>15</v>
      </c>
      <c r="D1848">
        <v>1</v>
      </c>
      <c r="E1848">
        <v>753</v>
      </c>
      <c r="F1848">
        <v>720</v>
      </c>
      <c r="G1848">
        <v>33</v>
      </c>
      <c r="H1848">
        <v>599</v>
      </c>
      <c r="I1848">
        <v>154</v>
      </c>
      <c r="J1848">
        <v>121</v>
      </c>
      <c r="K1848">
        <v>0.79548472775564405</v>
      </c>
      <c r="L1848">
        <v>0.83194444444444404</v>
      </c>
      <c r="M1848">
        <v>1.0458333333333301</v>
      </c>
      <c r="N1848">
        <v>0.81330617786829595</v>
      </c>
    </row>
    <row r="1849" spans="1:14" x14ac:dyDescent="0.25">
      <c r="A1849">
        <v>105</v>
      </c>
      <c r="B1849">
        <v>26</v>
      </c>
      <c r="C1849" t="s">
        <v>16</v>
      </c>
      <c r="D1849">
        <v>1</v>
      </c>
      <c r="E1849">
        <v>259</v>
      </c>
      <c r="F1849">
        <v>214</v>
      </c>
      <c r="G1849">
        <v>45</v>
      </c>
      <c r="H1849">
        <v>52</v>
      </c>
      <c r="I1849">
        <v>207</v>
      </c>
      <c r="J1849">
        <v>162</v>
      </c>
      <c r="K1849">
        <v>0.20077220077220001</v>
      </c>
      <c r="L1849">
        <v>0.242990654205607</v>
      </c>
      <c r="M1849">
        <v>1.21028037383177</v>
      </c>
      <c r="N1849">
        <v>0.21987315010570799</v>
      </c>
    </row>
    <row r="1850" spans="1:14" x14ac:dyDescent="0.25">
      <c r="A1850">
        <v>105</v>
      </c>
      <c r="B1850">
        <v>26</v>
      </c>
      <c r="C1850" t="s">
        <v>14</v>
      </c>
      <c r="D1850">
        <v>2</v>
      </c>
      <c r="E1850">
        <v>1228</v>
      </c>
      <c r="F1850">
        <v>985</v>
      </c>
      <c r="G1850">
        <v>243</v>
      </c>
      <c r="H1850">
        <v>955</v>
      </c>
      <c r="I1850">
        <v>273</v>
      </c>
      <c r="J1850">
        <v>30</v>
      </c>
      <c r="K1850">
        <v>0.77768729641693801</v>
      </c>
      <c r="L1850">
        <v>0.96954314720812096</v>
      </c>
      <c r="M1850">
        <v>1.2467005076142099</v>
      </c>
      <c r="N1850">
        <v>0.86308178942611802</v>
      </c>
    </row>
    <row r="1851" spans="1:14" x14ac:dyDescent="0.25">
      <c r="A1851">
        <v>105</v>
      </c>
      <c r="B1851">
        <v>26</v>
      </c>
      <c r="C1851" t="s">
        <v>15</v>
      </c>
      <c r="D1851">
        <v>2</v>
      </c>
      <c r="E1851">
        <v>427</v>
      </c>
      <c r="F1851">
        <v>720</v>
      </c>
      <c r="G1851">
        <v>293</v>
      </c>
      <c r="H1851">
        <v>374</v>
      </c>
      <c r="I1851">
        <v>53</v>
      </c>
      <c r="J1851">
        <v>346</v>
      </c>
      <c r="K1851">
        <v>0.87587822014051497</v>
      </c>
      <c r="L1851">
        <v>0.51944444444444404</v>
      </c>
      <c r="M1851">
        <v>0.593055555555555</v>
      </c>
      <c r="N1851">
        <v>0.65213600697471596</v>
      </c>
    </row>
    <row r="1852" spans="1:14" x14ac:dyDescent="0.25">
      <c r="A1852">
        <v>105</v>
      </c>
      <c r="B1852">
        <v>26</v>
      </c>
      <c r="C1852" t="s">
        <v>16</v>
      </c>
      <c r="D1852">
        <v>2</v>
      </c>
      <c r="E1852">
        <v>216</v>
      </c>
      <c r="F1852">
        <v>214</v>
      </c>
      <c r="G1852">
        <v>2</v>
      </c>
      <c r="H1852">
        <v>43</v>
      </c>
      <c r="I1852">
        <v>173</v>
      </c>
      <c r="J1852">
        <v>171</v>
      </c>
      <c r="K1852">
        <v>0.19907407407407399</v>
      </c>
      <c r="L1852">
        <v>0.200934579439252</v>
      </c>
      <c r="M1852">
        <v>1.0093457943925199</v>
      </c>
      <c r="N1852">
        <v>0.2</v>
      </c>
    </row>
    <row r="1853" spans="1:14" x14ac:dyDescent="0.25">
      <c r="A1853">
        <v>105</v>
      </c>
      <c r="B1853">
        <v>26</v>
      </c>
      <c r="C1853" t="s">
        <v>14</v>
      </c>
      <c r="D1853">
        <v>3</v>
      </c>
      <c r="E1853">
        <v>1068</v>
      </c>
      <c r="F1853">
        <v>985</v>
      </c>
      <c r="G1853">
        <v>83</v>
      </c>
      <c r="H1853">
        <v>982</v>
      </c>
      <c r="I1853">
        <v>86</v>
      </c>
      <c r="J1853">
        <v>3</v>
      </c>
      <c r="K1853">
        <v>0.91947565543071097</v>
      </c>
      <c r="L1853">
        <v>0.99695431472081197</v>
      </c>
      <c r="M1853">
        <v>1.0842639593908601</v>
      </c>
      <c r="N1853">
        <v>0.95664880662445195</v>
      </c>
    </row>
    <row r="1854" spans="1:14" x14ac:dyDescent="0.25">
      <c r="A1854">
        <v>105</v>
      </c>
      <c r="B1854">
        <v>26</v>
      </c>
      <c r="C1854" t="s">
        <v>15</v>
      </c>
      <c r="D1854">
        <v>3</v>
      </c>
      <c r="E1854">
        <v>718</v>
      </c>
      <c r="F1854">
        <v>720</v>
      </c>
      <c r="G1854">
        <v>2</v>
      </c>
      <c r="H1854">
        <v>645</v>
      </c>
      <c r="I1854">
        <v>73</v>
      </c>
      <c r="J1854">
        <v>75</v>
      </c>
      <c r="K1854">
        <v>0.89832869080779898</v>
      </c>
      <c r="L1854">
        <v>0.89583333333333304</v>
      </c>
      <c r="M1854">
        <v>0.99722222222222201</v>
      </c>
      <c r="N1854">
        <v>0.89707927677329602</v>
      </c>
    </row>
    <row r="1855" spans="1:14" x14ac:dyDescent="0.25">
      <c r="A1855">
        <v>105</v>
      </c>
      <c r="B1855">
        <v>26</v>
      </c>
      <c r="C1855" t="s">
        <v>16</v>
      </c>
      <c r="D1855">
        <v>3</v>
      </c>
      <c r="E1855">
        <v>308</v>
      </c>
      <c r="F1855">
        <v>214</v>
      </c>
      <c r="G1855">
        <v>94</v>
      </c>
      <c r="H1855">
        <v>184</v>
      </c>
      <c r="I1855">
        <v>124</v>
      </c>
      <c r="J1855">
        <v>30</v>
      </c>
      <c r="K1855">
        <v>0.59740259740259705</v>
      </c>
      <c r="L1855">
        <v>0.85981308411214896</v>
      </c>
      <c r="M1855">
        <v>1.4392523364485901</v>
      </c>
      <c r="N1855">
        <v>0.70498084291187701</v>
      </c>
    </row>
    <row r="1856" spans="1:14" x14ac:dyDescent="0.25">
      <c r="A1856">
        <v>105</v>
      </c>
      <c r="B1856">
        <v>27</v>
      </c>
      <c r="C1856" t="s">
        <v>14</v>
      </c>
      <c r="D1856">
        <v>1</v>
      </c>
      <c r="E1856">
        <v>1091</v>
      </c>
      <c r="F1856">
        <v>1166</v>
      </c>
      <c r="G1856">
        <v>75</v>
      </c>
      <c r="H1856">
        <v>1070</v>
      </c>
      <c r="I1856">
        <v>21</v>
      </c>
      <c r="J1856">
        <v>96</v>
      </c>
      <c r="K1856">
        <v>0.98075160403299699</v>
      </c>
      <c r="L1856">
        <v>0.91766723842195497</v>
      </c>
      <c r="M1856">
        <v>0.93567753001715204</v>
      </c>
      <c r="N1856">
        <v>0.94816127603012801</v>
      </c>
    </row>
    <row r="1857" spans="1:14" x14ac:dyDescent="0.25">
      <c r="A1857">
        <v>105</v>
      </c>
      <c r="B1857">
        <v>27</v>
      </c>
      <c r="C1857" t="s">
        <v>15</v>
      </c>
      <c r="D1857">
        <v>1</v>
      </c>
      <c r="E1857">
        <v>814</v>
      </c>
      <c r="F1857">
        <v>728</v>
      </c>
      <c r="G1857">
        <v>86</v>
      </c>
      <c r="H1857">
        <v>598</v>
      </c>
      <c r="I1857">
        <v>216</v>
      </c>
      <c r="J1857">
        <v>130</v>
      </c>
      <c r="K1857">
        <v>0.734643734643734</v>
      </c>
      <c r="L1857">
        <v>0.82142857142857095</v>
      </c>
      <c r="M1857">
        <v>1.1181318681318599</v>
      </c>
      <c r="N1857">
        <v>0.77561608300907903</v>
      </c>
    </row>
    <row r="1858" spans="1:14" x14ac:dyDescent="0.25">
      <c r="A1858">
        <v>105</v>
      </c>
      <c r="B1858">
        <v>27</v>
      </c>
      <c r="C1858" t="s">
        <v>16</v>
      </c>
      <c r="D1858">
        <v>1</v>
      </c>
      <c r="E1858">
        <v>405</v>
      </c>
      <c r="F1858">
        <v>270</v>
      </c>
      <c r="G1858">
        <v>135</v>
      </c>
      <c r="H1858">
        <v>61</v>
      </c>
      <c r="I1858">
        <v>344</v>
      </c>
      <c r="J1858">
        <v>209</v>
      </c>
      <c r="K1858">
        <v>0.15061728395061699</v>
      </c>
      <c r="L1858">
        <v>0.225925925925925</v>
      </c>
      <c r="M1858">
        <v>1.5</v>
      </c>
      <c r="N1858">
        <v>0.18074074074074001</v>
      </c>
    </row>
    <row r="1859" spans="1:14" x14ac:dyDescent="0.25">
      <c r="A1859">
        <v>105</v>
      </c>
      <c r="B1859">
        <v>27</v>
      </c>
      <c r="C1859" t="s">
        <v>14</v>
      </c>
      <c r="D1859">
        <v>2</v>
      </c>
      <c r="E1859">
        <v>1182</v>
      </c>
      <c r="F1859">
        <v>1166</v>
      </c>
      <c r="G1859">
        <v>16</v>
      </c>
      <c r="H1859">
        <v>1146</v>
      </c>
      <c r="I1859">
        <v>36</v>
      </c>
      <c r="J1859">
        <v>20</v>
      </c>
      <c r="K1859">
        <v>0.96954314720812096</v>
      </c>
      <c r="L1859">
        <v>0.98284734133790697</v>
      </c>
      <c r="M1859">
        <v>1.0137221269296699</v>
      </c>
      <c r="N1859">
        <v>0.97614991482112401</v>
      </c>
    </row>
    <row r="1860" spans="1:14" x14ac:dyDescent="0.25">
      <c r="A1860">
        <v>105</v>
      </c>
      <c r="B1860">
        <v>27</v>
      </c>
      <c r="C1860" t="s">
        <v>15</v>
      </c>
      <c r="D1860">
        <v>2</v>
      </c>
      <c r="E1860">
        <v>762</v>
      </c>
      <c r="F1860">
        <v>728</v>
      </c>
      <c r="G1860">
        <v>34</v>
      </c>
      <c r="H1860">
        <v>614</v>
      </c>
      <c r="I1860">
        <v>148</v>
      </c>
      <c r="J1860">
        <v>114</v>
      </c>
      <c r="K1860">
        <v>0.80577427821522296</v>
      </c>
      <c r="L1860">
        <v>0.84340659340659296</v>
      </c>
      <c r="M1860">
        <v>1.0467032967032901</v>
      </c>
      <c r="N1860">
        <v>0.82416107382550297</v>
      </c>
    </row>
    <row r="1861" spans="1:14" x14ac:dyDescent="0.25">
      <c r="A1861">
        <v>105</v>
      </c>
      <c r="B1861">
        <v>27</v>
      </c>
      <c r="C1861" t="s">
        <v>16</v>
      </c>
      <c r="D1861">
        <v>2</v>
      </c>
      <c r="E1861">
        <v>360</v>
      </c>
      <c r="F1861">
        <v>270</v>
      </c>
      <c r="G1861">
        <v>90</v>
      </c>
      <c r="H1861">
        <v>53</v>
      </c>
      <c r="I1861">
        <v>307</v>
      </c>
      <c r="J1861">
        <v>217</v>
      </c>
      <c r="K1861">
        <v>0.147222222222222</v>
      </c>
      <c r="L1861">
        <v>0.196296296296296</v>
      </c>
      <c r="M1861">
        <v>1.3333333333333299</v>
      </c>
      <c r="N1861">
        <v>0.16825396825396799</v>
      </c>
    </row>
    <row r="1862" spans="1:14" x14ac:dyDescent="0.25">
      <c r="A1862">
        <v>105</v>
      </c>
      <c r="B1862">
        <v>27</v>
      </c>
      <c r="C1862" t="s">
        <v>14</v>
      </c>
      <c r="D1862">
        <v>3</v>
      </c>
      <c r="E1862">
        <v>1195</v>
      </c>
      <c r="F1862">
        <v>1166</v>
      </c>
      <c r="G1862">
        <v>29</v>
      </c>
      <c r="H1862">
        <v>1154</v>
      </c>
      <c r="I1862">
        <v>41</v>
      </c>
      <c r="J1862">
        <v>12</v>
      </c>
      <c r="K1862">
        <v>0.965690376569037</v>
      </c>
      <c r="L1862">
        <v>0.98970840480274402</v>
      </c>
      <c r="M1862">
        <v>1.0248713550600299</v>
      </c>
      <c r="N1862">
        <v>0.977551884794578</v>
      </c>
    </row>
    <row r="1863" spans="1:14" x14ac:dyDescent="0.25">
      <c r="A1863">
        <v>105</v>
      </c>
      <c r="B1863">
        <v>27</v>
      </c>
      <c r="C1863" t="s">
        <v>15</v>
      </c>
      <c r="D1863">
        <v>3</v>
      </c>
      <c r="E1863">
        <v>723</v>
      </c>
      <c r="F1863">
        <v>728</v>
      </c>
      <c r="G1863">
        <v>5</v>
      </c>
      <c r="H1863">
        <v>660</v>
      </c>
      <c r="I1863">
        <v>63</v>
      </c>
      <c r="J1863">
        <v>68</v>
      </c>
      <c r="K1863">
        <v>0.91286307053941895</v>
      </c>
      <c r="L1863">
        <v>0.90659340659340604</v>
      </c>
      <c r="M1863">
        <v>0.99313186813186805</v>
      </c>
      <c r="N1863">
        <v>0.90971743625086099</v>
      </c>
    </row>
    <row r="1864" spans="1:14" x14ac:dyDescent="0.25">
      <c r="A1864">
        <v>105</v>
      </c>
      <c r="B1864">
        <v>27</v>
      </c>
      <c r="C1864" t="s">
        <v>16</v>
      </c>
      <c r="D1864">
        <v>3</v>
      </c>
      <c r="E1864">
        <v>261</v>
      </c>
      <c r="F1864">
        <v>270</v>
      </c>
      <c r="G1864">
        <v>9</v>
      </c>
      <c r="H1864">
        <v>218</v>
      </c>
      <c r="I1864">
        <v>43</v>
      </c>
      <c r="J1864">
        <v>52</v>
      </c>
      <c r="K1864">
        <v>0.83524904214559303</v>
      </c>
      <c r="L1864">
        <v>0.80740740740740702</v>
      </c>
      <c r="M1864">
        <v>0.96666666666666601</v>
      </c>
      <c r="N1864">
        <v>0.82109227871939705</v>
      </c>
    </row>
    <row r="1865" spans="1:14" x14ac:dyDescent="0.25">
      <c r="A1865">
        <v>105</v>
      </c>
      <c r="B1865">
        <v>28</v>
      </c>
      <c r="C1865" t="s">
        <v>14</v>
      </c>
      <c r="D1865">
        <v>1</v>
      </c>
      <c r="E1865">
        <v>831</v>
      </c>
      <c r="F1865">
        <v>1098</v>
      </c>
      <c r="G1865">
        <v>267</v>
      </c>
      <c r="H1865">
        <v>814</v>
      </c>
      <c r="I1865">
        <v>17</v>
      </c>
      <c r="J1865">
        <v>284</v>
      </c>
      <c r="K1865">
        <v>0.97954271961492101</v>
      </c>
      <c r="L1865">
        <v>0.74134790528233097</v>
      </c>
      <c r="M1865">
        <v>0.75683060109289602</v>
      </c>
      <c r="N1865">
        <v>0.84396060134784801</v>
      </c>
    </row>
    <row r="1866" spans="1:14" x14ac:dyDescent="0.25">
      <c r="A1866">
        <v>105</v>
      </c>
      <c r="B1866">
        <v>28</v>
      </c>
      <c r="C1866" t="s">
        <v>15</v>
      </c>
      <c r="D1866">
        <v>1</v>
      </c>
      <c r="E1866">
        <v>886</v>
      </c>
      <c r="F1866">
        <v>859</v>
      </c>
      <c r="G1866">
        <v>27</v>
      </c>
      <c r="H1866">
        <v>716</v>
      </c>
      <c r="I1866">
        <v>170</v>
      </c>
      <c r="J1866">
        <v>143</v>
      </c>
      <c r="K1866">
        <v>0.80812641083521397</v>
      </c>
      <c r="L1866">
        <v>0.83352735739231598</v>
      </c>
      <c r="M1866">
        <v>1.0314318975552901</v>
      </c>
      <c r="N1866">
        <v>0.82063037249283599</v>
      </c>
    </row>
    <row r="1867" spans="1:14" x14ac:dyDescent="0.25">
      <c r="A1867">
        <v>105</v>
      </c>
      <c r="B1867">
        <v>28</v>
      </c>
      <c r="C1867" t="s">
        <v>16</v>
      </c>
      <c r="D1867">
        <v>1</v>
      </c>
      <c r="E1867">
        <v>485</v>
      </c>
      <c r="F1867">
        <v>293</v>
      </c>
      <c r="G1867">
        <v>192</v>
      </c>
      <c r="H1867">
        <v>67</v>
      </c>
      <c r="I1867">
        <v>418</v>
      </c>
      <c r="J1867">
        <v>226</v>
      </c>
      <c r="K1867">
        <v>0.138144329896907</v>
      </c>
      <c r="L1867">
        <v>0.22866894197952201</v>
      </c>
      <c r="M1867">
        <v>1.65529010238907</v>
      </c>
      <c r="N1867">
        <v>0.172236503856041</v>
      </c>
    </row>
    <row r="1868" spans="1:14" x14ac:dyDescent="0.25">
      <c r="A1868">
        <v>105</v>
      </c>
      <c r="B1868">
        <v>28</v>
      </c>
      <c r="C1868" t="s">
        <v>14</v>
      </c>
      <c r="D1868">
        <v>2</v>
      </c>
      <c r="E1868">
        <v>1077</v>
      </c>
      <c r="F1868">
        <v>1098</v>
      </c>
      <c r="G1868">
        <v>21</v>
      </c>
      <c r="H1868">
        <v>1054</v>
      </c>
      <c r="I1868">
        <v>23</v>
      </c>
      <c r="J1868">
        <v>44</v>
      </c>
      <c r="K1868">
        <v>0.97864438254410402</v>
      </c>
      <c r="L1868">
        <v>0.95992714025500903</v>
      </c>
      <c r="M1868">
        <v>0.98087431693989002</v>
      </c>
      <c r="N1868">
        <v>0.96919540229885004</v>
      </c>
    </row>
    <row r="1869" spans="1:14" x14ac:dyDescent="0.25">
      <c r="A1869">
        <v>105</v>
      </c>
      <c r="B1869">
        <v>28</v>
      </c>
      <c r="C1869" t="s">
        <v>15</v>
      </c>
      <c r="D1869">
        <v>2</v>
      </c>
      <c r="E1869">
        <v>868</v>
      </c>
      <c r="F1869">
        <v>859</v>
      </c>
      <c r="G1869">
        <v>9</v>
      </c>
      <c r="H1869">
        <v>717</v>
      </c>
      <c r="I1869">
        <v>151</v>
      </c>
      <c r="J1869">
        <v>142</v>
      </c>
      <c r="K1869">
        <v>0.82603686635944695</v>
      </c>
      <c r="L1869">
        <v>0.83469150174621598</v>
      </c>
      <c r="M1869">
        <v>1.0104772991850901</v>
      </c>
      <c r="N1869">
        <v>0.83034163288940299</v>
      </c>
    </row>
    <row r="1870" spans="1:14" x14ac:dyDescent="0.25">
      <c r="A1870">
        <v>105</v>
      </c>
      <c r="B1870">
        <v>28</v>
      </c>
      <c r="C1870" t="s">
        <v>16</v>
      </c>
      <c r="D1870">
        <v>2</v>
      </c>
      <c r="E1870">
        <v>1035</v>
      </c>
      <c r="F1870">
        <v>293</v>
      </c>
      <c r="G1870">
        <v>742</v>
      </c>
      <c r="H1870">
        <v>147</v>
      </c>
      <c r="I1870">
        <v>888</v>
      </c>
      <c r="J1870">
        <v>146</v>
      </c>
      <c r="K1870">
        <v>0.14202898550724599</v>
      </c>
      <c r="L1870">
        <v>0.50170648464163803</v>
      </c>
      <c r="M1870">
        <v>3.53242320819112</v>
      </c>
      <c r="N1870">
        <v>0.22138554216867401</v>
      </c>
    </row>
    <row r="1871" spans="1:14" x14ac:dyDescent="0.25">
      <c r="A1871">
        <v>105</v>
      </c>
      <c r="B1871">
        <v>28</v>
      </c>
      <c r="C1871" t="s">
        <v>14</v>
      </c>
      <c r="D1871">
        <v>3</v>
      </c>
      <c r="E1871">
        <v>1189</v>
      </c>
      <c r="F1871">
        <v>1098</v>
      </c>
      <c r="G1871">
        <v>91</v>
      </c>
      <c r="H1871">
        <v>1098</v>
      </c>
      <c r="I1871">
        <v>91</v>
      </c>
      <c r="J1871">
        <v>0</v>
      </c>
      <c r="K1871">
        <v>0.92346509671993204</v>
      </c>
      <c r="L1871">
        <v>1</v>
      </c>
      <c r="M1871">
        <v>1.0828779599271401</v>
      </c>
      <c r="N1871">
        <v>0.96020988194140799</v>
      </c>
    </row>
    <row r="1872" spans="1:14" x14ac:dyDescent="0.25">
      <c r="A1872">
        <v>105</v>
      </c>
      <c r="B1872">
        <v>28</v>
      </c>
      <c r="C1872" t="s">
        <v>15</v>
      </c>
      <c r="D1872">
        <v>3</v>
      </c>
      <c r="E1872">
        <v>781</v>
      </c>
      <c r="F1872">
        <v>859</v>
      </c>
      <c r="G1872">
        <v>78</v>
      </c>
      <c r="H1872">
        <v>696</v>
      </c>
      <c r="I1872">
        <v>85</v>
      </c>
      <c r="J1872">
        <v>163</v>
      </c>
      <c r="K1872">
        <v>0.89116517285531305</v>
      </c>
      <c r="L1872">
        <v>0.81024447031431901</v>
      </c>
      <c r="M1872">
        <v>0.909196740395809</v>
      </c>
      <c r="N1872">
        <v>0.84878048780487803</v>
      </c>
    </row>
    <row r="1873" spans="1:14" x14ac:dyDescent="0.25">
      <c r="A1873">
        <v>105</v>
      </c>
      <c r="B1873">
        <v>28</v>
      </c>
      <c r="C1873" t="s">
        <v>16</v>
      </c>
      <c r="D1873">
        <v>3</v>
      </c>
      <c r="E1873">
        <v>291</v>
      </c>
      <c r="F1873">
        <v>293</v>
      </c>
      <c r="G1873">
        <v>2</v>
      </c>
      <c r="H1873">
        <v>177</v>
      </c>
      <c r="I1873">
        <v>114</v>
      </c>
      <c r="J1873">
        <v>116</v>
      </c>
      <c r="K1873">
        <v>0.60824742268041199</v>
      </c>
      <c r="L1873">
        <v>0.60409556313993096</v>
      </c>
      <c r="M1873">
        <v>0.993174061433447</v>
      </c>
      <c r="N1873">
        <v>0.60616438356164304</v>
      </c>
    </row>
    <row r="1874" spans="1:14" x14ac:dyDescent="0.25">
      <c r="A1874">
        <v>105</v>
      </c>
      <c r="B1874">
        <v>29</v>
      </c>
      <c r="C1874" t="s">
        <v>14</v>
      </c>
      <c r="D1874">
        <v>1</v>
      </c>
      <c r="E1874">
        <v>1123</v>
      </c>
      <c r="F1874">
        <v>1140</v>
      </c>
      <c r="G1874">
        <v>17</v>
      </c>
      <c r="H1874">
        <v>1108</v>
      </c>
      <c r="I1874">
        <v>15</v>
      </c>
      <c r="J1874">
        <v>32</v>
      </c>
      <c r="K1874">
        <v>0.98664292074799598</v>
      </c>
      <c r="L1874">
        <v>0.97192982456140298</v>
      </c>
      <c r="M1874">
        <v>0.98508771929824501</v>
      </c>
      <c r="N1874">
        <v>0.97923110914714895</v>
      </c>
    </row>
    <row r="1875" spans="1:14" x14ac:dyDescent="0.25">
      <c r="A1875">
        <v>105</v>
      </c>
      <c r="B1875">
        <v>29</v>
      </c>
      <c r="C1875" t="s">
        <v>15</v>
      </c>
      <c r="D1875">
        <v>1</v>
      </c>
      <c r="E1875">
        <v>907</v>
      </c>
      <c r="F1875">
        <v>869</v>
      </c>
      <c r="G1875">
        <v>38</v>
      </c>
      <c r="H1875">
        <v>714</v>
      </c>
      <c r="I1875">
        <v>193</v>
      </c>
      <c r="J1875">
        <v>155</v>
      </c>
      <c r="K1875">
        <v>0.78721058434399105</v>
      </c>
      <c r="L1875">
        <v>0.82163406214039103</v>
      </c>
      <c r="M1875">
        <v>1.04372842347525</v>
      </c>
      <c r="N1875">
        <v>0.80405405405405395</v>
      </c>
    </row>
    <row r="1876" spans="1:14" x14ac:dyDescent="0.25">
      <c r="A1876">
        <v>105</v>
      </c>
      <c r="B1876">
        <v>29</v>
      </c>
      <c r="C1876" t="s">
        <v>16</v>
      </c>
      <c r="D1876">
        <v>1</v>
      </c>
      <c r="E1876">
        <v>262</v>
      </c>
      <c r="F1876">
        <v>247</v>
      </c>
      <c r="G1876">
        <v>15</v>
      </c>
      <c r="H1876">
        <v>50</v>
      </c>
      <c r="I1876">
        <v>212</v>
      </c>
      <c r="J1876">
        <v>197</v>
      </c>
      <c r="K1876">
        <v>0.19083969465648801</v>
      </c>
      <c r="L1876">
        <v>0.20242914979757001</v>
      </c>
      <c r="M1876">
        <v>1.0607287449392699</v>
      </c>
      <c r="N1876">
        <v>0.196463654223968</v>
      </c>
    </row>
    <row r="1877" spans="1:14" x14ac:dyDescent="0.25">
      <c r="A1877">
        <v>105</v>
      </c>
      <c r="B1877">
        <v>29</v>
      </c>
      <c r="C1877" t="s">
        <v>14</v>
      </c>
      <c r="D1877">
        <v>2</v>
      </c>
      <c r="E1877">
        <v>1166</v>
      </c>
      <c r="F1877">
        <v>1140</v>
      </c>
      <c r="G1877">
        <v>26</v>
      </c>
      <c r="H1877">
        <v>1130</v>
      </c>
      <c r="I1877">
        <v>36</v>
      </c>
      <c r="J1877">
        <v>10</v>
      </c>
      <c r="K1877">
        <v>0.96912521440823296</v>
      </c>
      <c r="L1877">
        <v>0.99122807017543801</v>
      </c>
      <c r="M1877">
        <v>1.02280701754385</v>
      </c>
      <c r="N1877">
        <v>0.98005203816131803</v>
      </c>
    </row>
    <row r="1878" spans="1:14" x14ac:dyDescent="0.25">
      <c r="A1878">
        <v>105</v>
      </c>
      <c r="B1878">
        <v>29</v>
      </c>
      <c r="C1878" t="s">
        <v>15</v>
      </c>
      <c r="D1878">
        <v>2</v>
      </c>
      <c r="E1878">
        <v>1031</v>
      </c>
      <c r="F1878">
        <v>869</v>
      </c>
      <c r="G1878">
        <v>162</v>
      </c>
      <c r="H1878">
        <v>822</v>
      </c>
      <c r="I1878">
        <v>209</v>
      </c>
      <c r="J1878">
        <v>47</v>
      </c>
      <c r="K1878">
        <v>0.79728419010669205</v>
      </c>
      <c r="L1878">
        <v>0.94591484464902098</v>
      </c>
      <c r="M1878">
        <v>1.18642117376294</v>
      </c>
      <c r="N1878">
        <v>0.86526315789473596</v>
      </c>
    </row>
    <row r="1879" spans="1:14" x14ac:dyDescent="0.25">
      <c r="A1879">
        <v>105</v>
      </c>
      <c r="B1879">
        <v>29</v>
      </c>
      <c r="C1879" t="s">
        <v>16</v>
      </c>
      <c r="D1879">
        <v>2</v>
      </c>
      <c r="E1879">
        <v>247</v>
      </c>
      <c r="F1879">
        <v>247</v>
      </c>
      <c r="G1879">
        <v>0</v>
      </c>
      <c r="H1879">
        <v>42</v>
      </c>
      <c r="I1879">
        <v>205</v>
      </c>
      <c r="J1879">
        <v>205</v>
      </c>
      <c r="K1879">
        <v>0.17004048582995901</v>
      </c>
      <c r="L1879">
        <v>0.17004048582995901</v>
      </c>
      <c r="M1879">
        <v>1</v>
      </c>
      <c r="N1879">
        <v>0.17004048582995901</v>
      </c>
    </row>
    <row r="1880" spans="1:14" x14ac:dyDescent="0.25">
      <c r="A1880">
        <v>105</v>
      </c>
      <c r="B1880">
        <v>29</v>
      </c>
      <c r="C1880" t="s">
        <v>14</v>
      </c>
      <c r="D1880">
        <v>3</v>
      </c>
      <c r="E1880">
        <v>858</v>
      </c>
      <c r="F1880">
        <v>1140</v>
      </c>
      <c r="G1880">
        <v>282</v>
      </c>
      <c r="H1880">
        <v>851</v>
      </c>
      <c r="I1880">
        <v>7</v>
      </c>
      <c r="J1880">
        <v>289</v>
      </c>
      <c r="K1880">
        <v>0.99184149184149095</v>
      </c>
      <c r="L1880">
        <v>0.74649122807017498</v>
      </c>
      <c r="M1880">
        <v>0.75263157894736799</v>
      </c>
      <c r="N1880">
        <v>0.85185185185185097</v>
      </c>
    </row>
    <row r="1881" spans="1:14" x14ac:dyDescent="0.25">
      <c r="A1881">
        <v>105</v>
      </c>
      <c r="B1881">
        <v>29</v>
      </c>
      <c r="C1881" t="s">
        <v>15</v>
      </c>
      <c r="D1881">
        <v>3</v>
      </c>
      <c r="E1881">
        <v>940</v>
      </c>
      <c r="F1881">
        <v>869</v>
      </c>
      <c r="G1881">
        <v>71</v>
      </c>
      <c r="H1881">
        <v>738</v>
      </c>
      <c r="I1881">
        <v>202</v>
      </c>
      <c r="J1881">
        <v>131</v>
      </c>
      <c r="K1881">
        <v>0.78510638297872304</v>
      </c>
      <c r="L1881">
        <v>0.84925201380897497</v>
      </c>
      <c r="M1881">
        <v>1.08170310701956</v>
      </c>
      <c r="N1881">
        <v>0.81592039800994998</v>
      </c>
    </row>
    <row r="1882" spans="1:14" x14ac:dyDescent="0.25">
      <c r="A1882">
        <v>105</v>
      </c>
      <c r="B1882">
        <v>29</v>
      </c>
      <c r="C1882" t="s">
        <v>16</v>
      </c>
      <c r="D1882">
        <v>3</v>
      </c>
      <c r="E1882">
        <v>278</v>
      </c>
      <c r="F1882">
        <v>247</v>
      </c>
      <c r="G1882">
        <v>31</v>
      </c>
      <c r="H1882">
        <v>210</v>
      </c>
      <c r="I1882">
        <v>68</v>
      </c>
      <c r="J1882">
        <v>37</v>
      </c>
      <c r="K1882">
        <v>0.75539568345323704</v>
      </c>
      <c r="L1882">
        <v>0.85020242914979705</v>
      </c>
      <c r="M1882">
        <v>1.1255060728744899</v>
      </c>
      <c r="N1882">
        <v>0.8</v>
      </c>
    </row>
    <row r="1883" spans="1:14" x14ac:dyDescent="0.25">
      <c r="A1883">
        <v>105</v>
      </c>
      <c r="B1883">
        <v>30</v>
      </c>
      <c r="C1883" t="s">
        <v>14</v>
      </c>
      <c r="D1883">
        <v>1</v>
      </c>
      <c r="E1883">
        <v>948</v>
      </c>
      <c r="F1883">
        <v>997</v>
      </c>
      <c r="G1883">
        <v>49</v>
      </c>
      <c r="H1883">
        <v>929</v>
      </c>
      <c r="I1883">
        <v>19</v>
      </c>
      <c r="J1883">
        <v>68</v>
      </c>
      <c r="K1883">
        <v>0.97995780590717296</v>
      </c>
      <c r="L1883">
        <v>0.93179538615847501</v>
      </c>
      <c r="M1883">
        <v>0.95085255767301902</v>
      </c>
      <c r="N1883">
        <v>0.955269922879177</v>
      </c>
    </row>
    <row r="1884" spans="1:14" x14ac:dyDescent="0.25">
      <c r="A1884">
        <v>105</v>
      </c>
      <c r="B1884">
        <v>30</v>
      </c>
      <c r="C1884" t="s">
        <v>15</v>
      </c>
      <c r="D1884">
        <v>1</v>
      </c>
      <c r="E1884">
        <v>729</v>
      </c>
      <c r="F1884">
        <v>810</v>
      </c>
      <c r="G1884">
        <v>81</v>
      </c>
      <c r="H1884">
        <v>627</v>
      </c>
      <c r="I1884">
        <v>102</v>
      </c>
      <c r="J1884">
        <v>183</v>
      </c>
      <c r="K1884">
        <v>0.86008230452674805</v>
      </c>
      <c r="L1884">
        <v>0.77407407407407403</v>
      </c>
      <c r="M1884">
        <v>0.9</v>
      </c>
      <c r="N1884">
        <v>0.81481481481481399</v>
      </c>
    </row>
    <row r="1885" spans="1:14" x14ac:dyDescent="0.25">
      <c r="A1885">
        <v>105</v>
      </c>
      <c r="B1885">
        <v>30</v>
      </c>
      <c r="C1885" t="s">
        <v>16</v>
      </c>
      <c r="D1885">
        <v>1</v>
      </c>
      <c r="E1885">
        <v>548</v>
      </c>
      <c r="F1885">
        <v>250</v>
      </c>
      <c r="G1885">
        <v>298</v>
      </c>
      <c r="H1885">
        <v>57</v>
      </c>
      <c r="I1885">
        <v>491</v>
      </c>
      <c r="J1885">
        <v>193</v>
      </c>
      <c r="K1885">
        <v>0.104014598540145</v>
      </c>
      <c r="L1885">
        <v>0.22800000000000001</v>
      </c>
      <c r="M1885">
        <v>2.1920000000000002</v>
      </c>
      <c r="N1885">
        <v>0.14285714285714199</v>
      </c>
    </row>
    <row r="1886" spans="1:14" x14ac:dyDescent="0.25">
      <c r="A1886">
        <v>105</v>
      </c>
      <c r="B1886">
        <v>30</v>
      </c>
      <c r="C1886" t="s">
        <v>14</v>
      </c>
      <c r="D1886">
        <v>2</v>
      </c>
      <c r="E1886">
        <v>966</v>
      </c>
      <c r="F1886">
        <v>997</v>
      </c>
      <c r="G1886">
        <v>31</v>
      </c>
      <c r="H1886">
        <v>957</v>
      </c>
      <c r="I1886">
        <v>9</v>
      </c>
      <c r="J1886">
        <v>40</v>
      </c>
      <c r="K1886">
        <v>0.99068322981366397</v>
      </c>
      <c r="L1886">
        <v>0.95987963891674999</v>
      </c>
      <c r="M1886">
        <v>0.96890672016048096</v>
      </c>
      <c r="N1886">
        <v>0.97503820682628595</v>
      </c>
    </row>
    <row r="1887" spans="1:14" x14ac:dyDescent="0.25">
      <c r="A1887">
        <v>105</v>
      </c>
      <c r="B1887">
        <v>30</v>
      </c>
      <c r="C1887" t="s">
        <v>15</v>
      </c>
      <c r="D1887">
        <v>2</v>
      </c>
      <c r="E1887">
        <v>711</v>
      </c>
      <c r="F1887">
        <v>810</v>
      </c>
      <c r="G1887">
        <v>99</v>
      </c>
      <c r="H1887">
        <v>615</v>
      </c>
      <c r="I1887">
        <v>96</v>
      </c>
      <c r="J1887">
        <v>195</v>
      </c>
      <c r="K1887">
        <v>0.86497890295358604</v>
      </c>
      <c r="L1887">
        <v>0.75925925925925897</v>
      </c>
      <c r="M1887">
        <v>0.87777777777777699</v>
      </c>
      <c r="N1887">
        <v>0.80867850098619298</v>
      </c>
    </row>
    <row r="1888" spans="1:14" x14ac:dyDescent="0.25">
      <c r="A1888">
        <v>105</v>
      </c>
      <c r="B1888">
        <v>30</v>
      </c>
      <c r="C1888" t="s">
        <v>16</v>
      </c>
      <c r="D1888">
        <v>2</v>
      </c>
      <c r="E1888">
        <v>546</v>
      </c>
      <c r="F1888">
        <v>250</v>
      </c>
      <c r="G1888">
        <v>296</v>
      </c>
      <c r="H1888">
        <v>66</v>
      </c>
      <c r="I1888">
        <v>480</v>
      </c>
      <c r="J1888">
        <v>184</v>
      </c>
      <c r="K1888">
        <v>0.12087912087912001</v>
      </c>
      <c r="L1888">
        <v>0.26400000000000001</v>
      </c>
      <c r="M1888">
        <v>2.1840000000000002</v>
      </c>
      <c r="N1888">
        <v>0.16582914572864299</v>
      </c>
    </row>
    <row r="1889" spans="1:14" x14ac:dyDescent="0.25">
      <c r="A1889">
        <v>105</v>
      </c>
      <c r="B1889">
        <v>30</v>
      </c>
      <c r="C1889" t="s">
        <v>14</v>
      </c>
      <c r="D1889">
        <v>3</v>
      </c>
      <c r="E1889">
        <v>1007</v>
      </c>
      <c r="F1889">
        <v>997</v>
      </c>
      <c r="G1889">
        <v>10</v>
      </c>
      <c r="H1889">
        <v>991</v>
      </c>
      <c r="I1889">
        <v>16</v>
      </c>
      <c r="J1889">
        <v>6</v>
      </c>
      <c r="K1889">
        <v>0.98411122144985097</v>
      </c>
      <c r="L1889">
        <v>0.99398194583751198</v>
      </c>
      <c r="M1889">
        <v>1.0100300902708099</v>
      </c>
      <c r="N1889">
        <v>0.98902195608782395</v>
      </c>
    </row>
    <row r="1890" spans="1:14" x14ac:dyDescent="0.25">
      <c r="A1890">
        <v>105</v>
      </c>
      <c r="B1890">
        <v>30</v>
      </c>
      <c r="C1890" t="s">
        <v>15</v>
      </c>
      <c r="D1890">
        <v>3</v>
      </c>
      <c r="E1890">
        <v>769</v>
      </c>
      <c r="F1890">
        <v>810</v>
      </c>
      <c r="G1890">
        <v>41</v>
      </c>
      <c r="H1890">
        <v>712</v>
      </c>
      <c r="I1890">
        <v>57</v>
      </c>
      <c r="J1890">
        <v>98</v>
      </c>
      <c r="K1890">
        <v>0.92587776332899796</v>
      </c>
      <c r="L1890">
        <v>0.87901234567901199</v>
      </c>
      <c r="M1890">
        <v>0.94938271604938196</v>
      </c>
      <c r="N1890">
        <v>0.90183660544648503</v>
      </c>
    </row>
    <row r="1891" spans="1:14" x14ac:dyDescent="0.25">
      <c r="A1891">
        <v>105</v>
      </c>
      <c r="B1891">
        <v>30</v>
      </c>
      <c r="C1891" t="s">
        <v>16</v>
      </c>
      <c r="D1891">
        <v>3</v>
      </c>
      <c r="E1891">
        <v>296</v>
      </c>
      <c r="F1891">
        <v>250</v>
      </c>
      <c r="G1891">
        <v>46</v>
      </c>
      <c r="H1891">
        <v>192</v>
      </c>
      <c r="I1891">
        <v>104</v>
      </c>
      <c r="J1891">
        <v>58</v>
      </c>
      <c r="K1891">
        <v>0.64864864864864802</v>
      </c>
      <c r="L1891">
        <v>0.76800000000000002</v>
      </c>
      <c r="M1891">
        <v>1.1839999999999999</v>
      </c>
      <c r="N1891">
        <v>0.70329670329670302</v>
      </c>
    </row>
    <row r="1892" spans="1:14" x14ac:dyDescent="0.25">
      <c r="A1892">
        <v>120</v>
      </c>
      <c r="B1892">
        <v>1</v>
      </c>
      <c r="C1892" t="s">
        <v>14</v>
      </c>
      <c r="D1892">
        <v>1</v>
      </c>
      <c r="E1892">
        <v>958</v>
      </c>
      <c r="F1892">
        <v>937</v>
      </c>
      <c r="G1892">
        <v>21</v>
      </c>
      <c r="H1892">
        <v>918</v>
      </c>
      <c r="I1892">
        <v>40</v>
      </c>
      <c r="J1892">
        <v>19</v>
      </c>
      <c r="K1892">
        <v>0.95824634655532304</v>
      </c>
      <c r="L1892">
        <v>0.97972251867662696</v>
      </c>
      <c r="M1892">
        <v>1.02241195304162</v>
      </c>
      <c r="N1892">
        <v>0.96886543535619996</v>
      </c>
    </row>
    <row r="1893" spans="1:14" x14ac:dyDescent="0.25">
      <c r="A1893">
        <v>120</v>
      </c>
      <c r="B1893">
        <v>1</v>
      </c>
      <c r="C1893" t="s">
        <v>15</v>
      </c>
      <c r="D1893">
        <v>1</v>
      </c>
      <c r="E1893">
        <v>769</v>
      </c>
      <c r="F1893">
        <v>703</v>
      </c>
      <c r="G1893">
        <v>66</v>
      </c>
      <c r="H1893">
        <v>612</v>
      </c>
      <c r="I1893">
        <v>157</v>
      </c>
      <c r="J1893">
        <v>91</v>
      </c>
      <c r="K1893">
        <v>0.79583875162548701</v>
      </c>
      <c r="L1893">
        <v>0.87055476529160702</v>
      </c>
      <c r="M1893">
        <v>1.0938833570412501</v>
      </c>
      <c r="N1893">
        <v>0.83152173913043403</v>
      </c>
    </row>
    <row r="1894" spans="1:14" x14ac:dyDescent="0.25">
      <c r="A1894">
        <v>120</v>
      </c>
      <c r="B1894">
        <v>1</v>
      </c>
      <c r="C1894" t="s">
        <v>16</v>
      </c>
      <c r="D1894">
        <v>1</v>
      </c>
      <c r="E1894">
        <v>175</v>
      </c>
      <c r="F1894">
        <v>199</v>
      </c>
      <c r="G1894">
        <v>24</v>
      </c>
      <c r="H1894">
        <v>84</v>
      </c>
      <c r="I1894">
        <v>91</v>
      </c>
      <c r="J1894">
        <v>115</v>
      </c>
      <c r="K1894">
        <v>0.48</v>
      </c>
      <c r="L1894">
        <v>0.42211055276381898</v>
      </c>
      <c r="M1894">
        <v>0.87939698492462304</v>
      </c>
      <c r="N1894">
        <v>0.44919786096256598</v>
      </c>
    </row>
    <row r="1895" spans="1:14" x14ac:dyDescent="0.25">
      <c r="A1895">
        <v>120</v>
      </c>
      <c r="B1895">
        <v>1</v>
      </c>
      <c r="C1895" t="s">
        <v>14</v>
      </c>
      <c r="D1895">
        <v>2</v>
      </c>
      <c r="E1895">
        <v>934</v>
      </c>
      <c r="F1895">
        <v>937</v>
      </c>
      <c r="G1895">
        <v>3</v>
      </c>
      <c r="H1895">
        <v>918</v>
      </c>
      <c r="I1895">
        <v>16</v>
      </c>
      <c r="J1895">
        <v>19</v>
      </c>
      <c r="K1895">
        <v>0.98286937901498905</v>
      </c>
      <c r="L1895">
        <v>0.97972251867662696</v>
      </c>
      <c r="M1895">
        <v>0.99679829242262497</v>
      </c>
      <c r="N1895">
        <v>0.98129342597541402</v>
      </c>
    </row>
    <row r="1896" spans="1:14" x14ac:dyDescent="0.25">
      <c r="A1896">
        <v>120</v>
      </c>
      <c r="B1896">
        <v>1</v>
      </c>
      <c r="C1896" t="s">
        <v>15</v>
      </c>
      <c r="D1896">
        <v>2</v>
      </c>
      <c r="E1896">
        <v>663</v>
      </c>
      <c r="F1896">
        <v>703</v>
      </c>
      <c r="G1896">
        <v>40</v>
      </c>
      <c r="H1896">
        <v>561</v>
      </c>
      <c r="I1896">
        <v>102</v>
      </c>
      <c r="J1896">
        <v>142</v>
      </c>
      <c r="K1896">
        <v>0.84615384615384603</v>
      </c>
      <c r="L1896">
        <v>0.79800853485064005</v>
      </c>
      <c r="M1896">
        <v>0.943100995732574</v>
      </c>
      <c r="N1896">
        <v>0.82137628111273797</v>
      </c>
    </row>
    <row r="1897" spans="1:14" x14ac:dyDescent="0.25">
      <c r="A1897">
        <v>120</v>
      </c>
      <c r="B1897">
        <v>1</v>
      </c>
      <c r="C1897" t="s">
        <v>16</v>
      </c>
      <c r="D1897">
        <v>2</v>
      </c>
      <c r="E1897">
        <v>163</v>
      </c>
      <c r="F1897">
        <v>199</v>
      </c>
      <c r="G1897">
        <v>36</v>
      </c>
      <c r="H1897">
        <v>71</v>
      </c>
      <c r="I1897">
        <v>92</v>
      </c>
      <c r="J1897">
        <v>128</v>
      </c>
      <c r="K1897">
        <v>0.435582822085889</v>
      </c>
      <c r="L1897">
        <v>0.356783919597989</v>
      </c>
      <c r="M1897">
        <v>0.819095477386934</v>
      </c>
      <c r="N1897">
        <v>0.39226519337016502</v>
      </c>
    </row>
    <row r="1898" spans="1:14" x14ac:dyDescent="0.25">
      <c r="A1898">
        <v>120</v>
      </c>
      <c r="B1898">
        <v>1</v>
      </c>
      <c r="C1898" t="s">
        <v>14</v>
      </c>
      <c r="D1898">
        <v>3</v>
      </c>
      <c r="E1898">
        <v>937</v>
      </c>
      <c r="F1898">
        <v>937</v>
      </c>
      <c r="G1898">
        <v>0</v>
      </c>
      <c r="H1898">
        <v>919</v>
      </c>
      <c r="I1898">
        <v>18</v>
      </c>
      <c r="J1898">
        <v>18</v>
      </c>
      <c r="K1898">
        <v>0.98078975453575201</v>
      </c>
      <c r="L1898">
        <v>0.98078975453575201</v>
      </c>
      <c r="M1898">
        <v>1</v>
      </c>
      <c r="N1898">
        <v>0.98078975453575201</v>
      </c>
    </row>
    <row r="1899" spans="1:14" x14ac:dyDescent="0.25">
      <c r="A1899">
        <v>120</v>
      </c>
      <c r="B1899">
        <v>1</v>
      </c>
      <c r="C1899" t="s">
        <v>15</v>
      </c>
      <c r="D1899">
        <v>3</v>
      </c>
      <c r="E1899">
        <v>734</v>
      </c>
      <c r="F1899">
        <v>703</v>
      </c>
      <c r="G1899">
        <v>31</v>
      </c>
      <c r="H1899">
        <v>632</v>
      </c>
      <c r="I1899">
        <v>102</v>
      </c>
      <c r="J1899">
        <v>71</v>
      </c>
      <c r="K1899">
        <v>0.86103542234332398</v>
      </c>
      <c r="L1899">
        <v>0.89900426742532002</v>
      </c>
      <c r="M1899">
        <v>1.04409672830725</v>
      </c>
      <c r="N1899">
        <v>0.87961029923451595</v>
      </c>
    </row>
    <row r="1900" spans="1:14" x14ac:dyDescent="0.25">
      <c r="A1900">
        <v>120</v>
      </c>
      <c r="B1900">
        <v>1</v>
      </c>
      <c r="C1900" t="s">
        <v>16</v>
      </c>
      <c r="D1900">
        <v>3</v>
      </c>
      <c r="E1900">
        <v>204</v>
      </c>
      <c r="F1900">
        <v>199</v>
      </c>
      <c r="G1900">
        <v>5</v>
      </c>
      <c r="H1900">
        <v>152</v>
      </c>
      <c r="I1900">
        <v>52</v>
      </c>
      <c r="J1900">
        <v>47</v>
      </c>
      <c r="K1900">
        <v>0.74509803921568596</v>
      </c>
      <c r="L1900">
        <v>0.76381909547738602</v>
      </c>
      <c r="M1900">
        <v>1.0251256281407</v>
      </c>
      <c r="N1900">
        <v>0.75434243176178595</v>
      </c>
    </row>
    <row r="1901" spans="1:14" x14ac:dyDescent="0.25">
      <c r="A1901">
        <v>120</v>
      </c>
      <c r="B1901">
        <v>2</v>
      </c>
      <c r="C1901" t="s">
        <v>14</v>
      </c>
      <c r="D1901">
        <v>1</v>
      </c>
      <c r="E1901">
        <v>1193</v>
      </c>
      <c r="F1901">
        <v>1224</v>
      </c>
      <c r="G1901">
        <v>31</v>
      </c>
      <c r="H1901">
        <v>1176</v>
      </c>
      <c r="I1901">
        <v>17</v>
      </c>
      <c r="J1901">
        <v>48</v>
      </c>
      <c r="K1901">
        <v>0.985750209555741</v>
      </c>
      <c r="L1901">
        <v>0.96078431372549</v>
      </c>
      <c r="M1901">
        <v>0.97467320261437895</v>
      </c>
      <c r="N1901">
        <v>0.97310715763342903</v>
      </c>
    </row>
    <row r="1902" spans="1:14" x14ac:dyDescent="0.25">
      <c r="A1902">
        <v>120</v>
      </c>
      <c r="B1902">
        <v>2</v>
      </c>
      <c r="C1902" t="s">
        <v>15</v>
      </c>
      <c r="D1902">
        <v>1</v>
      </c>
      <c r="E1902">
        <v>599</v>
      </c>
      <c r="F1902">
        <v>647</v>
      </c>
      <c r="G1902">
        <v>48</v>
      </c>
      <c r="H1902">
        <v>545</v>
      </c>
      <c r="I1902">
        <v>54</v>
      </c>
      <c r="J1902">
        <v>102</v>
      </c>
      <c r="K1902">
        <v>0.90984974958263698</v>
      </c>
      <c r="L1902">
        <v>0.842349304482225</v>
      </c>
      <c r="M1902">
        <v>0.92581143740339999</v>
      </c>
      <c r="N1902">
        <v>0.87479935794542496</v>
      </c>
    </row>
    <row r="1903" spans="1:14" x14ac:dyDescent="0.25">
      <c r="A1903">
        <v>120</v>
      </c>
      <c r="B1903">
        <v>2</v>
      </c>
      <c r="C1903" t="s">
        <v>16</v>
      </c>
      <c r="D1903">
        <v>1</v>
      </c>
      <c r="E1903">
        <v>212</v>
      </c>
      <c r="F1903">
        <v>217</v>
      </c>
      <c r="G1903">
        <v>5</v>
      </c>
      <c r="H1903">
        <v>80</v>
      </c>
      <c r="I1903">
        <v>132</v>
      </c>
      <c r="J1903">
        <v>137</v>
      </c>
      <c r="K1903">
        <v>0.37735849056603699</v>
      </c>
      <c r="L1903">
        <v>0.36866359447004599</v>
      </c>
      <c r="M1903">
        <v>0.976958525345622</v>
      </c>
      <c r="N1903">
        <v>0.37296037296037299</v>
      </c>
    </row>
    <row r="1904" spans="1:14" x14ac:dyDescent="0.25">
      <c r="A1904">
        <v>120</v>
      </c>
      <c r="B1904">
        <v>2</v>
      </c>
      <c r="C1904" t="s">
        <v>14</v>
      </c>
      <c r="D1904">
        <v>2</v>
      </c>
      <c r="E1904">
        <v>1226</v>
      </c>
      <c r="F1904">
        <v>1224</v>
      </c>
      <c r="G1904">
        <v>2</v>
      </c>
      <c r="H1904">
        <v>1214</v>
      </c>
      <c r="I1904">
        <v>12</v>
      </c>
      <c r="J1904">
        <v>10</v>
      </c>
      <c r="K1904">
        <v>0.99021207177813997</v>
      </c>
      <c r="L1904">
        <v>0.99183006535947704</v>
      </c>
      <c r="M1904">
        <v>1.0016339869280999</v>
      </c>
      <c r="N1904">
        <v>0.99102040816326498</v>
      </c>
    </row>
    <row r="1905" spans="1:14" x14ac:dyDescent="0.25">
      <c r="A1905">
        <v>120</v>
      </c>
      <c r="B1905">
        <v>2</v>
      </c>
      <c r="C1905" t="s">
        <v>15</v>
      </c>
      <c r="D1905">
        <v>2</v>
      </c>
      <c r="E1905">
        <v>621</v>
      </c>
      <c r="F1905">
        <v>647</v>
      </c>
      <c r="G1905">
        <v>26</v>
      </c>
      <c r="H1905">
        <v>577</v>
      </c>
      <c r="I1905">
        <v>44</v>
      </c>
      <c r="J1905">
        <v>70</v>
      </c>
      <c r="K1905">
        <v>0.92914653784219003</v>
      </c>
      <c r="L1905">
        <v>0.89180834621329197</v>
      </c>
      <c r="M1905">
        <v>0.95981452859350802</v>
      </c>
      <c r="N1905">
        <v>0.91009463722397399</v>
      </c>
    </row>
    <row r="1906" spans="1:14" x14ac:dyDescent="0.25">
      <c r="A1906">
        <v>120</v>
      </c>
      <c r="B1906">
        <v>2</v>
      </c>
      <c r="C1906" t="s">
        <v>16</v>
      </c>
      <c r="D1906">
        <v>2</v>
      </c>
      <c r="E1906">
        <v>305</v>
      </c>
      <c r="F1906">
        <v>217</v>
      </c>
      <c r="G1906">
        <v>88</v>
      </c>
      <c r="H1906">
        <v>158</v>
      </c>
      <c r="I1906">
        <v>147</v>
      </c>
      <c r="J1906">
        <v>59</v>
      </c>
      <c r="K1906">
        <v>0.51803278688524501</v>
      </c>
      <c r="L1906">
        <v>0.72811059907834097</v>
      </c>
      <c r="M1906">
        <v>1.40552995391705</v>
      </c>
      <c r="N1906">
        <v>0.60536398467432895</v>
      </c>
    </row>
    <row r="1907" spans="1:14" x14ac:dyDescent="0.25">
      <c r="A1907">
        <v>120</v>
      </c>
      <c r="B1907">
        <v>2</v>
      </c>
      <c r="C1907" t="s">
        <v>14</v>
      </c>
      <c r="D1907">
        <v>3</v>
      </c>
      <c r="E1907">
        <v>1219</v>
      </c>
      <c r="F1907">
        <v>1224</v>
      </c>
      <c r="G1907">
        <v>5</v>
      </c>
      <c r="H1907">
        <v>1205</v>
      </c>
      <c r="I1907">
        <v>14</v>
      </c>
      <c r="J1907">
        <v>19</v>
      </c>
      <c r="K1907">
        <v>0.98851517637407704</v>
      </c>
      <c r="L1907">
        <v>0.98447712418300604</v>
      </c>
      <c r="M1907">
        <v>0.99591503267973802</v>
      </c>
      <c r="N1907">
        <v>0.98649201801064201</v>
      </c>
    </row>
    <row r="1908" spans="1:14" x14ac:dyDescent="0.25">
      <c r="A1908">
        <v>120</v>
      </c>
      <c r="B1908">
        <v>2</v>
      </c>
      <c r="C1908" t="s">
        <v>15</v>
      </c>
      <c r="D1908">
        <v>3</v>
      </c>
      <c r="E1908">
        <v>627</v>
      </c>
      <c r="F1908">
        <v>647</v>
      </c>
      <c r="G1908">
        <v>20</v>
      </c>
      <c r="H1908">
        <v>588</v>
      </c>
      <c r="I1908">
        <v>39</v>
      </c>
      <c r="J1908">
        <v>59</v>
      </c>
      <c r="K1908">
        <v>0.93779904306220097</v>
      </c>
      <c r="L1908">
        <v>0.90880989180834604</v>
      </c>
      <c r="M1908">
        <v>0.96908809891808301</v>
      </c>
      <c r="N1908">
        <v>0.92307692307692302</v>
      </c>
    </row>
    <row r="1909" spans="1:14" x14ac:dyDescent="0.25">
      <c r="A1909">
        <v>120</v>
      </c>
      <c r="B1909">
        <v>2</v>
      </c>
      <c r="C1909" t="s">
        <v>16</v>
      </c>
      <c r="D1909">
        <v>3</v>
      </c>
      <c r="E1909">
        <v>183</v>
      </c>
      <c r="F1909">
        <v>217</v>
      </c>
      <c r="G1909">
        <v>34</v>
      </c>
      <c r="H1909">
        <v>137</v>
      </c>
      <c r="I1909">
        <v>46</v>
      </c>
      <c r="J1909">
        <v>80</v>
      </c>
      <c r="K1909">
        <v>0.74863387978142004</v>
      </c>
      <c r="L1909">
        <v>0.63133640552995396</v>
      </c>
      <c r="M1909">
        <v>0.84331797235022998</v>
      </c>
      <c r="N1909">
        <v>0.68500000000000005</v>
      </c>
    </row>
    <row r="1910" spans="1:14" x14ac:dyDescent="0.25">
      <c r="A1910">
        <v>120</v>
      </c>
      <c r="B1910">
        <v>3</v>
      </c>
      <c r="C1910" t="s">
        <v>14</v>
      </c>
      <c r="D1910">
        <v>1</v>
      </c>
      <c r="E1910">
        <v>1031</v>
      </c>
      <c r="F1910">
        <v>1053</v>
      </c>
      <c r="G1910">
        <v>22</v>
      </c>
      <c r="H1910">
        <v>1021</v>
      </c>
      <c r="I1910">
        <v>10</v>
      </c>
      <c r="J1910">
        <v>32</v>
      </c>
      <c r="K1910">
        <v>0.99030067895247298</v>
      </c>
      <c r="L1910">
        <v>0.96961063627730204</v>
      </c>
      <c r="M1910">
        <v>0.97910731244064497</v>
      </c>
      <c r="N1910">
        <v>0.97984644913627605</v>
      </c>
    </row>
    <row r="1911" spans="1:14" x14ac:dyDescent="0.25">
      <c r="A1911">
        <v>120</v>
      </c>
      <c r="B1911">
        <v>3</v>
      </c>
      <c r="C1911" t="s">
        <v>15</v>
      </c>
      <c r="D1911">
        <v>1</v>
      </c>
      <c r="E1911">
        <v>662</v>
      </c>
      <c r="F1911">
        <v>716</v>
      </c>
      <c r="G1911">
        <v>54</v>
      </c>
      <c r="H1911">
        <v>576</v>
      </c>
      <c r="I1911">
        <v>86</v>
      </c>
      <c r="J1911">
        <v>140</v>
      </c>
      <c r="K1911">
        <v>0.87009063444108703</v>
      </c>
      <c r="L1911">
        <v>0.80446927374301602</v>
      </c>
      <c r="M1911">
        <v>0.92458100558659195</v>
      </c>
      <c r="N1911">
        <v>0.83599419448475998</v>
      </c>
    </row>
    <row r="1912" spans="1:14" x14ac:dyDescent="0.25">
      <c r="A1912">
        <v>120</v>
      </c>
      <c r="B1912">
        <v>3</v>
      </c>
      <c r="C1912" t="s">
        <v>16</v>
      </c>
      <c r="D1912">
        <v>1</v>
      </c>
      <c r="E1912">
        <v>223</v>
      </c>
      <c r="F1912">
        <v>224</v>
      </c>
      <c r="G1912">
        <v>1</v>
      </c>
      <c r="H1912">
        <v>92</v>
      </c>
      <c r="I1912">
        <v>131</v>
      </c>
      <c r="J1912">
        <v>132</v>
      </c>
      <c r="K1912">
        <v>0.412556053811659</v>
      </c>
      <c r="L1912">
        <v>0.41071428571428498</v>
      </c>
      <c r="M1912">
        <v>0.99553571428571397</v>
      </c>
      <c r="N1912">
        <v>0.41163310961968602</v>
      </c>
    </row>
    <row r="1913" spans="1:14" x14ac:dyDescent="0.25">
      <c r="A1913">
        <v>120</v>
      </c>
      <c r="B1913">
        <v>3</v>
      </c>
      <c r="C1913" t="s">
        <v>14</v>
      </c>
      <c r="D1913">
        <v>2</v>
      </c>
      <c r="E1913">
        <v>1043</v>
      </c>
      <c r="F1913">
        <v>1053</v>
      </c>
      <c r="G1913">
        <v>10</v>
      </c>
      <c r="H1913">
        <v>1038</v>
      </c>
      <c r="I1913">
        <v>5</v>
      </c>
      <c r="J1913">
        <v>15</v>
      </c>
      <c r="K1913">
        <v>0.99520613614573294</v>
      </c>
      <c r="L1913">
        <v>0.98575498575498499</v>
      </c>
      <c r="M1913">
        <v>0.99050332383665696</v>
      </c>
      <c r="N1913">
        <v>0.99045801526717503</v>
      </c>
    </row>
    <row r="1914" spans="1:14" x14ac:dyDescent="0.25">
      <c r="A1914">
        <v>120</v>
      </c>
      <c r="B1914">
        <v>3</v>
      </c>
      <c r="C1914" t="s">
        <v>15</v>
      </c>
      <c r="D1914">
        <v>2</v>
      </c>
      <c r="E1914">
        <v>682</v>
      </c>
      <c r="F1914">
        <v>716</v>
      </c>
      <c r="G1914">
        <v>34</v>
      </c>
      <c r="H1914">
        <v>603</v>
      </c>
      <c r="I1914">
        <v>79</v>
      </c>
      <c r="J1914">
        <v>113</v>
      </c>
      <c r="K1914">
        <v>0.88416422287389995</v>
      </c>
      <c r="L1914">
        <v>0.84217877094972005</v>
      </c>
      <c r="M1914">
        <v>0.95251396648044695</v>
      </c>
      <c r="N1914">
        <v>0.86266094420600803</v>
      </c>
    </row>
    <row r="1915" spans="1:14" x14ac:dyDescent="0.25">
      <c r="A1915">
        <v>120</v>
      </c>
      <c r="B1915">
        <v>3</v>
      </c>
      <c r="C1915" t="s">
        <v>16</v>
      </c>
      <c r="D1915">
        <v>2</v>
      </c>
      <c r="E1915">
        <v>209</v>
      </c>
      <c r="F1915">
        <v>224</v>
      </c>
      <c r="G1915">
        <v>15</v>
      </c>
      <c r="H1915">
        <v>94</v>
      </c>
      <c r="I1915">
        <v>115</v>
      </c>
      <c r="J1915">
        <v>130</v>
      </c>
      <c r="K1915">
        <v>0.44976076555023897</v>
      </c>
      <c r="L1915">
        <v>0.41964285714285698</v>
      </c>
      <c r="M1915">
        <v>0.93303571428571397</v>
      </c>
      <c r="N1915">
        <v>0.43418013856812898</v>
      </c>
    </row>
    <row r="1916" spans="1:14" x14ac:dyDescent="0.25">
      <c r="A1916">
        <v>120</v>
      </c>
      <c r="B1916">
        <v>3</v>
      </c>
      <c r="C1916" t="s">
        <v>14</v>
      </c>
      <c r="D1916">
        <v>3</v>
      </c>
      <c r="E1916">
        <v>1060</v>
      </c>
      <c r="F1916">
        <v>1053</v>
      </c>
      <c r="G1916">
        <v>7</v>
      </c>
      <c r="H1916">
        <v>1047</v>
      </c>
      <c r="I1916">
        <v>13</v>
      </c>
      <c r="J1916">
        <v>6</v>
      </c>
      <c r="K1916">
        <v>0.98773584905660305</v>
      </c>
      <c r="L1916">
        <v>0.99430199430199395</v>
      </c>
      <c r="M1916">
        <v>1.0066476733143399</v>
      </c>
      <c r="N1916">
        <v>0.991008045433033</v>
      </c>
    </row>
    <row r="1917" spans="1:14" x14ac:dyDescent="0.25">
      <c r="A1917">
        <v>120</v>
      </c>
      <c r="B1917">
        <v>3</v>
      </c>
      <c r="C1917" t="s">
        <v>15</v>
      </c>
      <c r="D1917">
        <v>3</v>
      </c>
      <c r="E1917">
        <v>717</v>
      </c>
      <c r="F1917">
        <v>716</v>
      </c>
      <c r="G1917">
        <v>1</v>
      </c>
      <c r="H1917">
        <v>656</v>
      </c>
      <c r="I1917">
        <v>61</v>
      </c>
      <c r="J1917">
        <v>60</v>
      </c>
      <c r="K1917">
        <v>0.91492329149232898</v>
      </c>
      <c r="L1917">
        <v>0.91620111731843501</v>
      </c>
      <c r="M1917">
        <v>1.0013966480446901</v>
      </c>
      <c r="N1917">
        <v>0.91556175854849897</v>
      </c>
    </row>
    <row r="1918" spans="1:14" x14ac:dyDescent="0.25">
      <c r="A1918">
        <v>120</v>
      </c>
      <c r="B1918">
        <v>3</v>
      </c>
      <c r="C1918" t="s">
        <v>16</v>
      </c>
      <c r="D1918">
        <v>3</v>
      </c>
      <c r="E1918">
        <v>234</v>
      </c>
      <c r="F1918">
        <v>224</v>
      </c>
      <c r="G1918">
        <v>10</v>
      </c>
      <c r="H1918">
        <v>177</v>
      </c>
      <c r="I1918">
        <v>57</v>
      </c>
      <c r="J1918">
        <v>47</v>
      </c>
      <c r="K1918">
        <v>0.75641025641025605</v>
      </c>
      <c r="L1918">
        <v>0.79017857142857095</v>
      </c>
      <c r="M1918">
        <v>1.0446428571428501</v>
      </c>
      <c r="N1918">
        <v>0.77292576419213899</v>
      </c>
    </row>
    <row r="1919" spans="1:14" x14ac:dyDescent="0.25">
      <c r="A1919">
        <v>120</v>
      </c>
      <c r="B1919">
        <v>4</v>
      </c>
      <c r="C1919" t="s">
        <v>14</v>
      </c>
      <c r="D1919">
        <v>1</v>
      </c>
      <c r="E1919">
        <v>1062</v>
      </c>
      <c r="F1919">
        <v>1101</v>
      </c>
      <c r="G1919">
        <v>39</v>
      </c>
      <c r="H1919">
        <v>1052</v>
      </c>
      <c r="I1919">
        <v>10</v>
      </c>
      <c r="J1919">
        <v>49</v>
      </c>
      <c r="K1919">
        <v>0.99058380414312597</v>
      </c>
      <c r="L1919">
        <v>0.95549500454132597</v>
      </c>
      <c r="M1919">
        <v>0.96457765667574902</v>
      </c>
      <c r="N1919">
        <v>0.97272306981044798</v>
      </c>
    </row>
    <row r="1920" spans="1:14" x14ac:dyDescent="0.25">
      <c r="A1920">
        <v>120</v>
      </c>
      <c r="B1920">
        <v>4</v>
      </c>
      <c r="C1920" t="s">
        <v>15</v>
      </c>
      <c r="D1920">
        <v>1</v>
      </c>
      <c r="E1920">
        <v>642</v>
      </c>
      <c r="F1920">
        <v>614</v>
      </c>
      <c r="G1920">
        <v>28</v>
      </c>
      <c r="H1920">
        <v>523</v>
      </c>
      <c r="I1920">
        <v>119</v>
      </c>
      <c r="J1920">
        <v>91</v>
      </c>
      <c r="K1920">
        <v>0.81464174454828597</v>
      </c>
      <c r="L1920">
        <v>0.85179153094462501</v>
      </c>
      <c r="M1920">
        <v>1.04560260586319</v>
      </c>
      <c r="N1920">
        <v>0.83280254777069995</v>
      </c>
    </row>
    <row r="1921" spans="1:14" x14ac:dyDescent="0.25">
      <c r="A1921">
        <v>120</v>
      </c>
      <c r="B1921">
        <v>4</v>
      </c>
      <c r="C1921" t="s">
        <v>16</v>
      </c>
      <c r="D1921">
        <v>1</v>
      </c>
      <c r="E1921">
        <v>219</v>
      </c>
      <c r="F1921">
        <v>228</v>
      </c>
      <c r="G1921">
        <v>9</v>
      </c>
      <c r="H1921">
        <v>81</v>
      </c>
      <c r="I1921">
        <v>138</v>
      </c>
      <c r="J1921">
        <v>147</v>
      </c>
      <c r="K1921">
        <v>0.36986301369863001</v>
      </c>
      <c r="L1921">
        <v>0.355263157894736</v>
      </c>
      <c r="M1921">
        <v>0.96052631578947301</v>
      </c>
      <c r="N1921">
        <v>0.36241610738254998</v>
      </c>
    </row>
    <row r="1922" spans="1:14" x14ac:dyDescent="0.25">
      <c r="A1922">
        <v>120</v>
      </c>
      <c r="B1922">
        <v>4</v>
      </c>
      <c r="C1922" t="s">
        <v>14</v>
      </c>
      <c r="D1922">
        <v>2</v>
      </c>
      <c r="E1922">
        <v>1090</v>
      </c>
      <c r="F1922">
        <v>1101</v>
      </c>
      <c r="G1922">
        <v>11</v>
      </c>
      <c r="H1922">
        <v>1081</v>
      </c>
      <c r="I1922">
        <v>9</v>
      </c>
      <c r="J1922">
        <v>20</v>
      </c>
      <c r="K1922">
        <v>0.99174311926605496</v>
      </c>
      <c r="L1922">
        <v>0.98183469573115301</v>
      </c>
      <c r="M1922">
        <v>0.99000908265213405</v>
      </c>
      <c r="N1922">
        <v>0.98676403468735696</v>
      </c>
    </row>
    <row r="1923" spans="1:14" x14ac:dyDescent="0.25">
      <c r="A1923">
        <v>120</v>
      </c>
      <c r="B1923">
        <v>4</v>
      </c>
      <c r="C1923" t="s">
        <v>15</v>
      </c>
      <c r="D1923">
        <v>2</v>
      </c>
      <c r="E1923">
        <v>617</v>
      </c>
      <c r="F1923">
        <v>614</v>
      </c>
      <c r="G1923">
        <v>3</v>
      </c>
      <c r="H1923">
        <v>513</v>
      </c>
      <c r="I1923">
        <v>104</v>
      </c>
      <c r="J1923">
        <v>101</v>
      </c>
      <c r="K1923">
        <v>0.83144246353322504</v>
      </c>
      <c r="L1923">
        <v>0.83550488599348505</v>
      </c>
      <c r="M1923">
        <v>1.00488599348534</v>
      </c>
      <c r="N1923">
        <v>0.83346872461413402</v>
      </c>
    </row>
    <row r="1924" spans="1:14" x14ac:dyDescent="0.25">
      <c r="A1924">
        <v>120</v>
      </c>
      <c r="B1924">
        <v>4</v>
      </c>
      <c r="C1924" t="s">
        <v>16</v>
      </c>
      <c r="D1924">
        <v>2</v>
      </c>
      <c r="E1924">
        <v>284</v>
      </c>
      <c r="F1924">
        <v>228</v>
      </c>
      <c r="G1924">
        <v>56</v>
      </c>
      <c r="H1924">
        <v>128</v>
      </c>
      <c r="I1924">
        <v>156</v>
      </c>
      <c r="J1924">
        <v>100</v>
      </c>
      <c r="K1924">
        <v>0.45070422535211202</v>
      </c>
      <c r="L1924">
        <v>0.56140350877192902</v>
      </c>
      <c r="M1924">
        <v>1.2456140350877101</v>
      </c>
      <c r="N1924">
        <v>0.5</v>
      </c>
    </row>
    <row r="1925" spans="1:14" x14ac:dyDescent="0.25">
      <c r="A1925">
        <v>120</v>
      </c>
      <c r="B1925">
        <v>4</v>
      </c>
      <c r="C1925" t="s">
        <v>14</v>
      </c>
      <c r="D1925">
        <v>3</v>
      </c>
      <c r="E1925">
        <v>1091</v>
      </c>
      <c r="F1925">
        <v>1101</v>
      </c>
      <c r="G1925">
        <v>10</v>
      </c>
      <c r="H1925">
        <v>1087</v>
      </c>
      <c r="I1925">
        <v>4</v>
      </c>
      <c r="J1925">
        <v>14</v>
      </c>
      <c r="K1925">
        <v>0.99633363886342796</v>
      </c>
      <c r="L1925">
        <v>0.98728428701180704</v>
      </c>
      <c r="M1925">
        <v>0.99091734786557595</v>
      </c>
      <c r="N1925">
        <v>0.99178832116788296</v>
      </c>
    </row>
    <row r="1926" spans="1:14" x14ac:dyDescent="0.25">
      <c r="A1926">
        <v>120</v>
      </c>
      <c r="B1926">
        <v>4</v>
      </c>
      <c r="C1926" t="s">
        <v>15</v>
      </c>
      <c r="D1926">
        <v>3</v>
      </c>
      <c r="E1926">
        <v>636</v>
      </c>
      <c r="F1926">
        <v>614</v>
      </c>
      <c r="G1926">
        <v>22</v>
      </c>
      <c r="H1926">
        <v>554</v>
      </c>
      <c r="I1926">
        <v>82</v>
      </c>
      <c r="J1926">
        <v>60</v>
      </c>
      <c r="K1926">
        <v>0.87106918238993702</v>
      </c>
      <c r="L1926">
        <v>0.90228013029315901</v>
      </c>
      <c r="M1926">
        <v>1.0358306188924999</v>
      </c>
      <c r="N1926">
        <v>0.88639999999999997</v>
      </c>
    </row>
    <row r="1927" spans="1:14" x14ac:dyDescent="0.25">
      <c r="A1927">
        <v>120</v>
      </c>
      <c r="B1927">
        <v>4</v>
      </c>
      <c r="C1927" t="s">
        <v>16</v>
      </c>
      <c r="D1927">
        <v>3</v>
      </c>
      <c r="E1927">
        <v>243</v>
      </c>
      <c r="F1927">
        <v>228</v>
      </c>
      <c r="G1927">
        <v>15</v>
      </c>
      <c r="H1927">
        <v>179</v>
      </c>
      <c r="I1927">
        <v>64</v>
      </c>
      <c r="J1927">
        <v>49</v>
      </c>
      <c r="K1927">
        <v>0.73662551440329205</v>
      </c>
      <c r="L1927">
        <v>0.78508771929824495</v>
      </c>
      <c r="M1927">
        <v>1.06578947368421</v>
      </c>
      <c r="N1927">
        <v>0.76008492569002095</v>
      </c>
    </row>
    <row r="1928" spans="1:14" x14ac:dyDescent="0.25">
      <c r="A1928">
        <v>120</v>
      </c>
      <c r="B1928">
        <v>5</v>
      </c>
      <c r="C1928" t="s">
        <v>14</v>
      </c>
      <c r="D1928">
        <v>1</v>
      </c>
      <c r="E1928">
        <v>1035</v>
      </c>
      <c r="F1928">
        <v>1044</v>
      </c>
      <c r="G1928">
        <v>9</v>
      </c>
      <c r="H1928">
        <v>1026</v>
      </c>
      <c r="I1928">
        <v>9</v>
      </c>
      <c r="J1928">
        <v>18</v>
      </c>
      <c r="K1928">
        <v>0.99130434782608701</v>
      </c>
      <c r="L1928">
        <v>0.98275862068965503</v>
      </c>
      <c r="M1928">
        <v>0.99137931034482696</v>
      </c>
      <c r="N1928">
        <v>0.98701298701298601</v>
      </c>
    </row>
    <row r="1929" spans="1:14" x14ac:dyDescent="0.25">
      <c r="A1929">
        <v>120</v>
      </c>
      <c r="B1929">
        <v>5</v>
      </c>
      <c r="C1929" t="s">
        <v>15</v>
      </c>
      <c r="D1929">
        <v>1</v>
      </c>
      <c r="E1929">
        <v>736</v>
      </c>
      <c r="F1929">
        <v>668</v>
      </c>
      <c r="G1929">
        <v>68</v>
      </c>
      <c r="H1929">
        <v>572</v>
      </c>
      <c r="I1929">
        <v>164</v>
      </c>
      <c r="J1929">
        <v>96</v>
      </c>
      <c r="K1929">
        <v>0.77717391304347805</v>
      </c>
      <c r="L1929">
        <v>0.85628742514970002</v>
      </c>
      <c r="M1929">
        <v>1.1017964071856201</v>
      </c>
      <c r="N1929">
        <v>0.81481481481481399</v>
      </c>
    </row>
    <row r="1930" spans="1:14" x14ac:dyDescent="0.25">
      <c r="A1930">
        <v>120</v>
      </c>
      <c r="B1930">
        <v>5</v>
      </c>
      <c r="C1930" t="s">
        <v>16</v>
      </c>
      <c r="D1930">
        <v>1</v>
      </c>
      <c r="E1930">
        <v>280</v>
      </c>
      <c r="F1930">
        <v>217</v>
      </c>
      <c r="G1930">
        <v>63</v>
      </c>
      <c r="H1930">
        <v>105</v>
      </c>
      <c r="I1930">
        <v>175</v>
      </c>
      <c r="J1930">
        <v>112</v>
      </c>
      <c r="K1930">
        <v>0.375</v>
      </c>
      <c r="L1930">
        <v>0.483870967741935</v>
      </c>
      <c r="M1930">
        <v>1.2903225806451599</v>
      </c>
      <c r="N1930">
        <v>0.42253521126760502</v>
      </c>
    </row>
    <row r="1931" spans="1:14" x14ac:dyDescent="0.25">
      <c r="A1931">
        <v>120</v>
      </c>
      <c r="B1931">
        <v>5</v>
      </c>
      <c r="C1931" t="s">
        <v>14</v>
      </c>
      <c r="D1931">
        <v>2</v>
      </c>
      <c r="E1931">
        <v>1038</v>
      </c>
      <c r="F1931">
        <v>1044</v>
      </c>
      <c r="G1931">
        <v>6</v>
      </c>
      <c r="H1931">
        <v>1033</v>
      </c>
      <c r="I1931">
        <v>5</v>
      </c>
      <c r="J1931">
        <v>11</v>
      </c>
      <c r="K1931">
        <v>0.99518304431599203</v>
      </c>
      <c r="L1931">
        <v>0.98946360153256696</v>
      </c>
      <c r="M1931">
        <v>0.99425287356321801</v>
      </c>
      <c r="N1931">
        <v>0.99231508165225701</v>
      </c>
    </row>
    <row r="1932" spans="1:14" x14ac:dyDescent="0.25">
      <c r="A1932">
        <v>120</v>
      </c>
      <c r="B1932">
        <v>5</v>
      </c>
      <c r="C1932" t="s">
        <v>15</v>
      </c>
      <c r="D1932">
        <v>2</v>
      </c>
      <c r="E1932">
        <v>691</v>
      </c>
      <c r="F1932">
        <v>668</v>
      </c>
      <c r="G1932">
        <v>23</v>
      </c>
      <c r="H1932">
        <v>569</v>
      </c>
      <c r="I1932">
        <v>122</v>
      </c>
      <c r="J1932">
        <v>99</v>
      </c>
      <c r="K1932">
        <v>0.82344428364688804</v>
      </c>
      <c r="L1932">
        <v>0.85179640718562799</v>
      </c>
      <c r="M1932">
        <v>1.0344311377245501</v>
      </c>
      <c r="N1932">
        <v>0.83738042678439994</v>
      </c>
    </row>
    <row r="1933" spans="1:14" x14ac:dyDescent="0.25">
      <c r="A1933">
        <v>120</v>
      </c>
      <c r="B1933">
        <v>5</v>
      </c>
      <c r="C1933" t="s">
        <v>16</v>
      </c>
      <c r="D1933">
        <v>2</v>
      </c>
      <c r="E1933">
        <v>208</v>
      </c>
      <c r="F1933">
        <v>217</v>
      </c>
      <c r="G1933">
        <v>9</v>
      </c>
      <c r="H1933">
        <v>51</v>
      </c>
      <c r="I1933">
        <v>157</v>
      </c>
      <c r="J1933">
        <v>166</v>
      </c>
      <c r="K1933">
        <v>0.24519230769230699</v>
      </c>
      <c r="L1933">
        <v>0.235023041474654</v>
      </c>
      <c r="M1933">
        <v>0.958525345622119</v>
      </c>
      <c r="N1933">
        <v>0.24</v>
      </c>
    </row>
    <row r="1934" spans="1:14" x14ac:dyDescent="0.25">
      <c r="A1934">
        <v>120</v>
      </c>
      <c r="B1934">
        <v>5</v>
      </c>
      <c r="C1934" t="s">
        <v>14</v>
      </c>
      <c r="D1934">
        <v>3</v>
      </c>
      <c r="E1934">
        <v>1049</v>
      </c>
      <c r="F1934">
        <v>1044</v>
      </c>
      <c r="G1934">
        <v>5</v>
      </c>
      <c r="H1934">
        <v>1042</v>
      </c>
      <c r="I1934">
        <v>7</v>
      </c>
      <c r="J1934">
        <v>2</v>
      </c>
      <c r="K1934">
        <v>0.99332697807435599</v>
      </c>
      <c r="L1934">
        <v>0.998084291187739</v>
      </c>
      <c r="M1934">
        <v>1.0047892720306499</v>
      </c>
      <c r="N1934">
        <v>0.99569995222169105</v>
      </c>
    </row>
    <row r="1935" spans="1:14" x14ac:dyDescent="0.25">
      <c r="A1935">
        <v>120</v>
      </c>
      <c r="B1935">
        <v>5</v>
      </c>
      <c r="C1935" t="s">
        <v>15</v>
      </c>
      <c r="D1935">
        <v>3</v>
      </c>
      <c r="E1935">
        <v>687</v>
      </c>
      <c r="F1935">
        <v>668</v>
      </c>
      <c r="G1935">
        <v>19</v>
      </c>
      <c r="H1935">
        <v>603</v>
      </c>
      <c r="I1935">
        <v>84</v>
      </c>
      <c r="J1935">
        <v>65</v>
      </c>
      <c r="K1935">
        <v>0.877729257641921</v>
      </c>
      <c r="L1935">
        <v>0.90269461077844304</v>
      </c>
      <c r="M1935">
        <v>1.0284431137724499</v>
      </c>
      <c r="N1935">
        <v>0.89003690036900296</v>
      </c>
    </row>
    <row r="1936" spans="1:14" x14ac:dyDescent="0.25">
      <c r="A1936">
        <v>120</v>
      </c>
      <c r="B1936">
        <v>5</v>
      </c>
      <c r="C1936" t="s">
        <v>16</v>
      </c>
      <c r="D1936">
        <v>3</v>
      </c>
      <c r="E1936">
        <v>230</v>
      </c>
      <c r="F1936">
        <v>217</v>
      </c>
      <c r="G1936">
        <v>13</v>
      </c>
      <c r="H1936">
        <v>167</v>
      </c>
      <c r="I1936">
        <v>63</v>
      </c>
      <c r="J1936">
        <v>50</v>
      </c>
      <c r="K1936">
        <v>0.72608695652173905</v>
      </c>
      <c r="L1936">
        <v>0.76958525345622097</v>
      </c>
      <c r="M1936">
        <v>1.0599078341013799</v>
      </c>
      <c r="N1936">
        <v>0.74720357941834403</v>
      </c>
    </row>
    <row r="1937" spans="1:14" x14ac:dyDescent="0.25">
      <c r="A1937">
        <v>120</v>
      </c>
      <c r="B1937">
        <v>6</v>
      </c>
      <c r="C1937" t="s">
        <v>14</v>
      </c>
      <c r="D1937">
        <v>1</v>
      </c>
      <c r="E1937">
        <v>897</v>
      </c>
      <c r="F1937">
        <v>915</v>
      </c>
      <c r="G1937">
        <v>18</v>
      </c>
      <c r="H1937">
        <v>885</v>
      </c>
      <c r="I1937">
        <v>12</v>
      </c>
      <c r="J1937">
        <v>30</v>
      </c>
      <c r="K1937">
        <v>0.98662207357859499</v>
      </c>
      <c r="L1937">
        <v>0.96721311475409799</v>
      </c>
      <c r="M1937">
        <v>0.98032786885245904</v>
      </c>
      <c r="N1937">
        <v>0.97682119205298001</v>
      </c>
    </row>
    <row r="1938" spans="1:14" x14ac:dyDescent="0.25">
      <c r="A1938">
        <v>120</v>
      </c>
      <c r="B1938">
        <v>6</v>
      </c>
      <c r="C1938" t="s">
        <v>15</v>
      </c>
      <c r="D1938">
        <v>1</v>
      </c>
      <c r="E1938">
        <v>671</v>
      </c>
      <c r="F1938">
        <v>701</v>
      </c>
      <c r="G1938">
        <v>30</v>
      </c>
      <c r="H1938">
        <v>571</v>
      </c>
      <c r="I1938">
        <v>100</v>
      </c>
      <c r="J1938">
        <v>130</v>
      </c>
      <c r="K1938">
        <v>0.85096870342771902</v>
      </c>
      <c r="L1938">
        <v>0.81455064194008497</v>
      </c>
      <c r="M1938">
        <v>0.95720399429386505</v>
      </c>
      <c r="N1938">
        <v>0.83236151603498498</v>
      </c>
    </row>
    <row r="1939" spans="1:14" x14ac:dyDescent="0.25">
      <c r="A1939">
        <v>120</v>
      </c>
      <c r="B1939">
        <v>6</v>
      </c>
      <c r="C1939" t="s">
        <v>16</v>
      </c>
      <c r="D1939">
        <v>1</v>
      </c>
      <c r="E1939">
        <v>233</v>
      </c>
      <c r="F1939">
        <v>195</v>
      </c>
      <c r="G1939">
        <v>38</v>
      </c>
      <c r="H1939">
        <v>59</v>
      </c>
      <c r="I1939">
        <v>174</v>
      </c>
      <c r="J1939">
        <v>136</v>
      </c>
      <c r="K1939">
        <v>0.25321888412017102</v>
      </c>
      <c r="L1939">
        <v>0.30256410256410199</v>
      </c>
      <c r="M1939">
        <v>1.19487179487179</v>
      </c>
      <c r="N1939">
        <v>0.27570093457943901</v>
      </c>
    </row>
    <row r="1940" spans="1:14" x14ac:dyDescent="0.25">
      <c r="A1940">
        <v>120</v>
      </c>
      <c r="B1940">
        <v>6</v>
      </c>
      <c r="C1940" t="s">
        <v>14</v>
      </c>
      <c r="D1940">
        <v>2</v>
      </c>
      <c r="E1940">
        <v>912</v>
      </c>
      <c r="F1940">
        <v>915</v>
      </c>
      <c r="G1940">
        <v>3</v>
      </c>
      <c r="H1940">
        <v>901</v>
      </c>
      <c r="I1940">
        <v>11</v>
      </c>
      <c r="J1940">
        <v>14</v>
      </c>
      <c r="K1940">
        <v>0.98793859649122795</v>
      </c>
      <c r="L1940">
        <v>0.98469945355191202</v>
      </c>
      <c r="M1940">
        <v>0.99672131147540899</v>
      </c>
      <c r="N1940">
        <v>0.98631636562670999</v>
      </c>
    </row>
    <row r="1941" spans="1:14" x14ac:dyDescent="0.25">
      <c r="A1941">
        <v>120</v>
      </c>
      <c r="B1941">
        <v>6</v>
      </c>
      <c r="C1941" t="s">
        <v>15</v>
      </c>
      <c r="D1941">
        <v>2</v>
      </c>
      <c r="E1941">
        <v>674</v>
      </c>
      <c r="F1941">
        <v>701</v>
      </c>
      <c r="G1941">
        <v>27</v>
      </c>
      <c r="H1941">
        <v>595</v>
      </c>
      <c r="I1941">
        <v>79</v>
      </c>
      <c r="J1941">
        <v>106</v>
      </c>
      <c r="K1941">
        <v>0.88278931750741796</v>
      </c>
      <c r="L1941">
        <v>0.84878744650499205</v>
      </c>
      <c r="M1941">
        <v>0.96148359486447899</v>
      </c>
      <c r="N1941">
        <v>0.86545454545454503</v>
      </c>
    </row>
    <row r="1942" spans="1:14" x14ac:dyDescent="0.25">
      <c r="A1942">
        <v>120</v>
      </c>
      <c r="B1942">
        <v>6</v>
      </c>
      <c r="C1942" t="s">
        <v>16</v>
      </c>
      <c r="D1942">
        <v>2</v>
      </c>
      <c r="E1942">
        <v>222</v>
      </c>
      <c r="F1942">
        <v>195</v>
      </c>
      <c r="G1942">
        <v>27</v>
      </c>
      <c r="H1942">
        <v>92</v>
      </c>
      <c r="I1942">
        <v>130</v>
      </c>
      <c r="J1942">
        <v>103</v>
      </c>
      <c r="K1942">
        <v>0.41441441441441401</v>
      </c>
      <c r="L1942">
        <v>0.47179487179487101</v>
      </c>
      <c r="M1942">
        <v>1.13846153846153</v>
      </c>
      <c r="N1942">
        <v>0.44124700239808101</v>
      </c>
    </row>
    <row r="1943" spans="1:14" x14ac:dyDescent="0.25">
      <c r="A1943">
        <v>120</v>
      </c>
      <c r="B1943">
        <v>6</v>
      </c>
      <c r="C1943" t="s">
        <v>14</v>
      </c>
      <c r="D1943">
        <v>3</v>
      </c>
      <c r="E1943">
        <v>936</v>
      </c>
      <c r="F1943">
        <v>915</v>
      </c>
      <c r="G1943">
        <v>21</v>
      </c>
      <c r="H1943">
        <v>912</v>
      </c>
      <c r="I1943">
        <v>24</v>
      </c>
      <c r="J1943">
        <v>3</v>
      </c>
      <c r="K1943">
        <v>0.97435897435897401</v>
      </c>
      <c r="L1943">
        <v>0.99672131147540899</v>
      </c>
      <c r="M1943">
        <v>1.02295081967213</v>
      </c>
      <c r="N1943">
        <v>0.98541329011345202</v>
      </c>
    </row>
    <row r="1944" spans="1:14" x14ac:dyDescent="0.25">
      <c r="A1944">
        <v>120</v>
      </c>
      <c r="B1944">
        <v>6</v>
      </c>
      <c r="C1944" t="s">
        <v>15</v>
      </c>
      <c r="D1944">
        <v>3</v>
      </c>
      <c r="E1944">
        <v>713</v>
      </c>
      <c r="F1944">
        <v>701</v>
      </c>
      <c r="G1944">
        <v>12</v>
      </c>
      <c r="H1944">
        <v>646</v>
      </c>
      <c r="I1944">
        <v>67</v>
      </c>
      <c r="J1944">
        <v>55</v>
      </c>
      <c r="K1944">
        <v>0.90603085553997198</v>
      </c>
      <c r="L1944">
        <v>0.92154065620542003</v>
      </c>
      <c r="M1944">
        <v>1.01711840228245</v>
      </c>
      <c r="N1944">
        <v>0.91371994342291296</v>
      </c>
    </row>
    <row r="1945" spans="1:14" x14ac:dyDescent="0.25">
      <c r="A1945">
        <v>120</v>
      </c>
      <c r="B1945">
        <v>6</v>
      </c>
      <c r="C1945" t="s">
        <v>16</v>
      </c>
      <c r="D1945">
        <v>3</v>
      </c>
      <c r="E1945">
        <v>197</v>
      </c>
      <c r="F1945">
        <v>195</v>
      </c>
      <c r="G1945">
        <v>2</v>
      </c>
      <c r="H1945">
        <v>152</v>
      </c>
      <c r="I1945">
        <v>45</v>
      </c>
      <c r="J1945">
        <v>43</v>
      </c>
      <c r="K1945">
        <v>0.77157360406091302</v>
      </c>
      <c r="L1945">
        <v>0.77948717948717905</v>
      </c>
      <c r="M1945">
        <v>1.01025641025641</v>
      </c>
      <c r="N1945">
        <v>0.77551020408163196</v>
      </c>
    </row>
    <row r="1946" spans="1:14" x14ac:dyDescent="0.25">
      <c r="A1946">
        <v>120</v>
      </c>
      <c r="B1946">
        <v>7</v>
      </c>
      <c r="C1946" t="s">
        <v>14</v>
      </c>
      <c r="D1946">
        <v>1</v>
      </c>
      <c r="E1946">
        <v>1241</v>
      </c>
      <c r="F1946">
        <v>1230</v>
      </c>
      <c r="G1946">
        <v>11</v>
      </c>
      <c r="H1946">
        <v>1220</v>
      </c>
      <c r="I1946">
        <v>21</v>
      </c>
      <c r="J1946">
        <v>10</v>
      </c>
      <c r="K1946">
        <v>0.98307816277195803</v>
      </c>
      <c r="L1946">
        <v>0.99186991869918695</v>
      </c>
      <c r="M1946">
        <v>1.00894308943089</v>
      </c>
      <c r="N1946">
        <v>0.98745447187373503</v>
      </c>
    </row>
    <row r="1947" spans="1:14" x14ac:dyDescent="0.25">
      <c r="A1947">
        <v>120</v>
      </c>
      <c r="B1947">
        <v>7</v>
      </c>
      <c r="C1947" t="s">
        <v>15</v>
      </c>
      <c r="D1947">
        <v>1</v>
      </c>
      <c r="E1947">
        <v>742</v>
      </c>
      <c r="F1947">
        <v>761</v>
      </c>
      <c r="G1947">
        <v>19</v>
      </c>
      <c r="H1947">
        <v>623</v>
      </c>
      <c r="I1947">
        <v>119</v>
      </c>
      <c r="J1947">
        <v>138</v>
      </c>
      <c r="K1947">
        <v>0.839622641509434</v>
      </c>
      <c r="L1947">
        <v>0.818659658344283</v>
      </c>
      <c r="M1947">
        <v>0.97503285151116903</v>
      </c>
      <c r="N1947">
        <v>0.82900864936793095</v>
      </c>
    </row>
    <row r="1948" spans="1:14" x14ac:dyDescent="0.25">
      <c r="A1948">
        <v>120</v>
      </c>
      <c r="B1948">
        <v>7</v>
      </c>
      <c r="C1948" t="s">
        <v>16</v>
      </c>
      <c r="D1948">
        <v>1</v>
      </c>
      <c r="E1948">
        <v>237</v>
      </c>
      <c r="F1948">
        <v>225</v>
      </c>
      <c r="G1948">
        <v>12</v>
      </c>
      <c r="H1948">
        <v>76</v>
      </c>
      <c r="I1948">
        <v>161</v>
      </c>
      <c r="J1948">
        <v>149</v>
      </c>
      <c r="K1948">
        <v>0.32067510548523198</v>
      </c>
      <c r="L1948">
        <v>0.33777777777777701</v>
      </c>
      <c r="M1948">
        <v>1.0533333333333299</v>
      </c>
      <c r="N1948">
        <v>0.32900432900432902</v>
      </c>
    </row>
    <row r="1949" spans="1:14" x14ac:dyDescent="0.25">
      <c r="A1949">
        <v>120</v>
      </c>
      <c r="B1949">
        <v>7</v>
      </c>
      <c r="C1949" t="s">
        <v>14</v>
      </c>
      <c r="D1949">
        <v>2</v>
      </c>
      <c r="E1949">
        <v>1214</v>
      </c>
      <c r="F1949">
        <v>1230</v>
      </c>
      <c r="G1949">
        <v>16</v>
      </c>
      <c r="H1949">
        <v>1206</v>
      </c>
      <c r="I1949">
        <v>8</v>
      </c>
      <c r="J1949">
        <v>24</v>
      </c>
      <c r="K1949">
        <v>0.99341021416803899</v>
      </c>
      <c r="L1949">
        <v>0.98048780487804799</v>
      </c>
      <c r="M1949">
        <v>0.98699186991869903</v>
      </c>
      <c r="N1949">
        <v>0.986906710310965</v>
      </c>
    </row>
    <row r="1950" spans="1:14" x14ac:dyDescent="0.25">
      <c r="A1950">
        <v>120</v>
      </c>
      <c r="B1950">
        <v>7</v>
      </c>
      <c r="C1950" t="s">
        <v>15</v>
      </c>
      <c r="D1950">
        <v>2</v>
      </c>
      <c r="E1950">
        <v>743</v>
      </c>
      <c r="F1950">
        <v>761</v>
      </c>
      <c r="G1950">
        <v>18</v>
      </c>
      <c r="H1950">
        <v>622</v>
      </c>
      <c r="I1950">
        <v>121</v>
      </c>
      <c r="J1950">
        <v>139</v>
      </c>
      <c r="K1950">
        <v>0.83714670255720003</v>
      </c>
      <c r="L1950">
        <v>0.81734559789750305</v>
      </c>
      <c r="M1950">
        <v>0.97634691195794998</v>
      </c>
      <c r="N1950">
        <v>0.82712765957446799</v>
      </c>
    </row>
    <row r="1951" spans="1:14" x14ac:dyDescent="0.25">
      <c r="A1951">
        <v>120</v>
      </c>
      <c r="B1951">
        <v>7</v>
      </c>
      <c r="C1951" t="s">
        <v>16</v>
      </c>
      <c r="D1951">
        <v>2</v>
      </c>
      <c r="E1951">
        <v>256</v>
      </c>
      <c r="F1951">
        <v>225</v>
      </c>
      <c r="G1951">
        <v>31</v>
      </c>
      <c r="H1951">
        <v>58</v>
      </c>
      <c r="I1951">
        <v>198</v>
      </c>
      <c r="J1951">
        <v>167</v>
      </c>
      <c r="K1951">
        <v>0.2265625</v>
      </c>
      <c r="L1951">
        <v>0.257777777777777</v>
      </c>
      <c r="M1951">
        <v>1.13777777777777</v>
      </c>
      <c r="N1951">
        <v>0.24116424116424101</v>
      </c>
    </row>
    <row r="1952" spans="1:14" x14ac:dyDescent="0.25">
      <c r="A1952">
        <v>120</v>
      </c>
      <c r="B1952">
        <v>7</v>
      </c>
      <c r="C1952" t="s">
        <v>14</v>
      </c>
      <c r="D1952">
        <v>3</v>
      </c>
      <c r="E1952">
        <v>1235</v>
      </c>
      <c r="F1952">
        <v>1230</v>
      </c>
      <c r="G1952">
        <v>5</v>
      </c>
      <c r="H1952">
        <v>1223</v>
      </c>
      <c r="I1952">
        <v>12</v>
      </c>
      <c r="J1952">
        <v>7</v>
      </c>
      <c r="K1952">
        <v>0.990283400809716</v>
      </c>
      <c r="L1952">
        <v>0.99430894308942996</v>
      </c>
      <c r="M1952">
        <v>1.0040650406503999</v>
      </c>
      <c r="N1952">
        <v>0.99229208924949197</v>
      </c>
    </row>
    <row r="1953" spans="1:14" x14ac:dyDescent="0.25">
      <c r="A1953">
        <v>120</v>
      </c>
      <c r="B1953">
        <v>7</v>
      </c>
      <c r="C1953" t="s">
        <v>15</v>
      </c>
      <c r="D1953">
        <v>3</v>
      </c>
      <c r="E1953">
        <v>770</v>
      </c>
      <c r="F1953">
        <v>761</v>
      </c>
      <c r="G1953">
        <v>9</v>
      </c>
      <c r="H1953">
        <v>676</v>
      </c>
      <c r="I1953">
        <v>94</v>
      </c>
      <c r="J1953">
        <v>85</v>
      </c>
      <c r="K1953">
        <v>0.87792207792207699</v>
      </c>
      <c r="L1953">
        <v>0.888304862023653</v>
      </c>
      <c r="M1953">
        <v>1.0118265440210199</v>
      </c>
      <c r="N1953">
        <v>0.88308295231874501</v>
      </c>
    </row>
    <row r="1954" spans="1:14" x14ac:dyDescent="0.25">
      <c r="A1954">
        <v>120</v>
      </c>
      <c r="B1954">
        <v>7</v>
      </c>
      <c r="C1954" t="s">
        <v>16</v>
      </c>
      <c r="D1954">
        <v>3</v>
      </c>
      <c r="E1954">
        <v>232</v>
      </c>
      <c r="F1954">
        <v>225</v>
      </c>
      <c r="G1954">
        <v>7</v>
      </c>
      <c r="H1954">
        <v>185</v>
      </c>
      <c r="I1954">
        <v>47</v>
      </c>
      <c r="J1954">
        <v>40</v>
      </c>
      <c r="K1954">
        <v>0.79741379310344795</v>
      </c>
      <c r="L1954">
        <v>0.82222222222222197</v>
      </c>
      <c r="M1954">
        <v>1.03111111111111</v>
      </c>
      <c r="N1954">
        <v>0.809628008752735</v>
      </c>
    </row>
    <row r="1955" spans="1:14" x14ac:dyDescent="0.25">
      <c r="A1955">
        <v>120</v>
      </c>
      <c r="B1955">
        <v>8</v>
      </c>
      <c r="C1955" t="s">
        <v>14</v>
      </c>
      <c r="D1955">
        <v>1</v>
      </c>
      <c r="E1955">
        <v>1024</v>
      </c>
      <c r="F1955">
        <v>1035</v>
      </c>
      <c r="G1955">
        <v>11</v>
      </c>
      <c r="H1955">
        <v>1007</v>
      </c>
      <c r="I1955">
        <v>17</v>
      </c>
      <c r="J1955">
        <v>28</v>
      </c>
      <c r="K1955">
        <v>0.9833984375</v>
      </c>
      <c r="L1955">
        <v>0.97294685990338103</v>
      </c>
      <c r="M1955">
        <v>0.98937198067632803</v>
      </c>
      <c r="N1955">
        <v>0.97814473045167505</v>
      </c>
    </row>
    <row r="1956" spans="1:14" x14ac:dyDescent="0.25">
      <c r="A1956">
        <v>120</v>
      </c>
      <c r="B1956">
        <v>8</v>
      </c>
      <c r="C1956" t="s">
        <v>15</v>
      </c>
      <c r="D1956">
        <v>1</v>
      </c>
      <c r="E1956">
        <v>804</v>
      </c>
      <c r="F1956">
        <v>827</v>
      </c>
      <c r="G1956">
        <v>23</v>
      </c>
      <c r="H1956">
        <v>721</v>
      </c>
      <c r="I1956">
        <v>83</v>
      </c>
      <c r="J1956">
        <v>106</v>
      </c>
      <c r="K1956">
        <v>0.89676616915422802</v>
      </c>
      <c r="L1956">
        <v>0.871825876662636</v>
      </c>
      <c r="M1956">
        <v>0.97218863361547703</v>
      </c>
      <c r="N1956">
        <v>0.88412017167381896</v>
      </c>
    </row>
    <row r="1957" spans="1:14" x14ac:dyDescent="0.25">
      <c r="A1957">
        <v>120</v>
      </c>
      <c r="B1957">
        <v>8</v>
      </c>
      <c r="C1957" t="s">
        <v>16</v>
      </c>
      <c r="D1957">
        <v>1</v>
      </c>
      <c r="E1957">
        <v>298</v>
      </c>
      <c r="F1957">
        <v>243</v>
      </c>
      <c r="G1957">
        <v>55</v>
      </c>
      <c r="H1957">
        <v>87</v>
      </c>
      <c r="I1957">
        <v>211</v>
      </c>
      <c r="J1957">
        <v>156</v>
      </c>
      <c r="K1957">
        <v>0.29194630872483202</v>
      </c>
      <c r="L1957">
        <v>0.35802469135802401</v>
      </c>
      <c r="M1957">
        <v>1.2263374485596701</v>
      </c>
      <c r="N1957">
        <v>0.32162661737523102</v>
      </c>
    </row>
    <row r="1958" spans="1:14" x14ac:dyDescent="0.25">
      <c r="A1958">
        <v>120</v>
      </c>
      <c r="B1958">
        <v>8</v>
      </c>
      <c r="C1958" t="s">
        <v>14</v>
      </c>
      <c r="D1958">
        <v>2</v>
      </c>
      <c r="E1958">
        <v>1044</v>
      </c>
      <c r="F1958">
        <v>1035</v>
      </c>
      <c r="G1958">
        <v>9</v>
      </c>
      <c r="H1958">
        <v>1027</v>
      </c>
      <c r="I1958">
        <v>17</v>
      </c>
      <c r="J1958">
        <v>8</v>
      </c>
      <c r="K1958">
        <v>0.98371647509578497</v>
      </c>
      <c r="L1958">
        <v>0.99227053140096599</v>
      </c>
      <c r="M1958">
        <v>1.0086956521739101</v>
      </c>
      <c r="N1958">
        <v>0.98797498797498795</v>
      </c>
    </row>
    <row r="1959" spans="1:14" x14ac:dyDescent="0.25">
      <c r="A1959">
        <v>120</v>
      </c>
      <c r="B1959">
        <v>8</v>
      </c>
      <c r="C1959" t="s">
        <v>15</v>
      </c>
      <c r="D1959">
        <v>2</v>
      </c>
      <c r="E1959">
        <v>808</v>
      </c>
      <c r="F1959">
        <v>827</v>
      </c>
      <c r="G1959">
        <v>19</v>
      </c>
      <c r="H1959">
        <v>713</v>
      </c>
      <c r="I1959">
        <v>95</v>
      </c>
      <c r="J1959">
        <v>114</v>
      </c>
      <c r="K1959">
        <v>0.88242574257425699</v>
      </c>
      <c r="L1959">
        <v>0.86215235792019296</v>
      </c>
      <c r="M1959">
        <v>0.97702539298669799</v>
      </c>
      <c r="N1959">
        <v>0.87217125382262894</v>
      </c>
    </row>
    <row r="1960" spans="1:14" x14ac:dyDescent="0.25">
      <c r="A1960">
        <v>120</v>
      </c>
      <c r="B1960">
        <v>8</v>
      </c>
      <c r="C1960" t="s">
        <v>16</v>
      </c>
      <c r="D1960">
        <v>2</v>
      </c>
      <c r="E1960">
        <v>323</v>
      </c>
      <c r="F1960">
        <v>243</v>
      </c>
      <c r="G1960">
        <v>80</v>
      </c>
      <c r="H1960">
        <v>54</v>
      </c>
      <c r="I1960">
        <v>269</v>
      </c>
      <c r="J1960">
        <v>189</v>
      </c>
      <c r="K1960">
        <v>0.16718266253869901</v>
      </c>
      <c r="L1960">
        <v>0.22222222222222199</v>
      </c>
      <c r="M1960">
        <v>1.3292181069958799</v>
      </c>
      <c r="N1960">
        <v>0.19081272084805601</v>
      </c>
    </row>
    <row r="1961" spans="1:14" x14ac:dyDescent="0.25">
      <c r="A1961">
        <v>120</v>
      </c>
      <c r="B1961">
        <v>8</v>
      </c>
      <c r="C1961" t="s">
        <v>14</v>
      </c>
      <c r="D1961">
        <v>3</v>
      </c>
      <c r="E1961">
        <v>1035</v>
      </c>
      <c r="F1961">
        <v>1035</v>
      </c>
      <c r="G1961">
        <v>0</v>
      </c>
      <c r="H1961">
        <v>1027</v>
      </c>
      <c r="I1961">
        <v>8</v>
      </c>
      <c r="J1961">
        <v>8</v>
      </c>
      <c r="K1961">
        <v>0.99227053140096599</v>
      </c>
      <c r="L1961">
        <v>0.99227053140096599</v>
      </c>
      <c r="M1961">
        <v>1</v>
      </c>
      <c r="N1961">
        <v>0.99227053140096599</v>
      </c>
    </row>
    <row r="1962" spans="1:14" x14ac:dyDescent="0.25">
      <c r="A1962">
        <v>120</v>
      </c>
      <c r="B1962">
        <v>8</v>
      </c>
      <c r="C1962" t="s">
        <v>15</v>
      </c>
      <c r="D1962">
        <v>3</v>
      </c>
      <c r="E1962">
        <v>833</v>
      </c>
      <c r="F1962">
        <v>827</v>
      </c>
      <c r="G1962">
        <v>6</v>
      </c>
      <c r="H1962">
        <v>760</v>
      </c>
      <c r="I1962">
        <v>73</v>
      </c>
      <c r="J1962">
        <v>67</v>
      </c>
      <c r="K1962">
        <v>0.91236494597839102</v>
      </c>
      <c r="L1962">
        <v>0.91898428053204295</v>
      </c>
      <c r="M1962">
        <v>1.0072551390568301</v>
      </c>
      <c r="N1962">
        <v>0.91566265060240903</v>
      </c>
    </row>
    <row r="1963" spans="1:14" x14ac:dyDescent="0.25">
      <c r="A1963">
        <v>120</v>
      </c>
      <c r="B1963">
        <v>8</v>
      </c>
      <c r="C1963" t="s">
        <v>16</v>
      </c>
      <c r="D1963">
        <v>3</v>
      </c>
      <c r="E1963">
        <v>247</v>
      </c>
      <c r="F1963">
        <v>243</v>
      </c>
      <c r="G1963">
        <v>4</v>
      </c>
      <c r="H1963">
        <v>179</v>
      </c>
      <c r="I1963">
        <v>68</v>
      </c>
      <c r="J1963">
        <v>64</v>
      </c>
      <c r="K1963">
        <v>0.72469635627530304</v>
      </c>
      <c r="L1963">
        <v>0.73662551440329205</v>
      </c>
      <c r="M1963">
        <v>1.0164609053497899</v>
      </c>
      <c r="N1963">
        <v>0.73061224489795895</v>
      </c>
    </row>
    <row r="1964" spans="1:14" x14ac:dyDescent="0.25">
      <c r="A1964">
        <v>120</v>
      </c>
      <c r="B1964">
        <v>9</v>
      </c>
      <c r="C1964" t="s">
        <v>14</v>
      </c>
      <c r="D1964">
        <v>1</v>
      </c>
      <c r="E1964">
        <v>1122</v>
      </c>
      <c r="F1964">
        <v>1107</v>
      </c>
      <c r="G1964">
        <v>15</v>
      </c>
      <c r="H1964">
        <v>1099</v>
      </c>
      <c r="I1964">
        <v>23</v>
      </c>
      <c r="J1964">
        <v>8</v>
      </c>
      <c r="K1964">
        <v>0.97950089126559703</v>
      </c>
      <c r="L1964">
        <v>0.99277326106594399</v>
      </c>
      <c r="M1964">
        <v>1.0135501355013501</v>
      </c>
      <c r="N1964">
        <v>0.98609241812471904</v>
      </c>
    </row>
    <row r="1965" spans="1:14" x14ac:dyDescent="0.25">
      <c r="A1965">
        <v>120</v>
      </c>
      <c r="B1965">
        <v>9</v>
      </c>
      <c r="C1965" t="s">
        <v>15</v>
      </c>
      <c r="D1965">
        <v>1</v>
      </c>
      <c r="E1965">
        <v>677</v>
      </c>
      <c r="F1965">
        <v>701</v>
      </c>
      <c r="G1965">
        <v>24</v>
      </c>
      <c r="H1965">
        <v>623</v>
      </c>
      <c r="I1965">
        <v>54</v>
      </c>
      <c r="J1965">
        <v>78</v>
      </c>
      <c r="K1965">
        <v>0.92023633677991101</v>
      </c>
      <c r="L1965">
        <v>0.88873038516405101</v>
      </c>
      <c r="M1965">
        <v>0.96576319543509204</v>
      </c>
      <c r="N1965">
        <v>0.90420899854862102</v>
      </c>
    </row>
    <row r="1966" spans="1:14" x14ac:dyDescent="0.25">
      <c r="A1966">
        <v>120</v>
      </c>
      <c r="B1966">
        <v>9</v>
      </c>
      <c r="C1966" t="s">
        <v>16</v>
      </c>
      <c r="D1966">
        <v>1</v>
      </c>
      <c r="E1966">
        <v>270</v>
      </c>
      <c r="F1966">
        <v>266</v>
      </c>
      <c r="G1966">
        <v>4</v>
      </c>
      <c r="H1966">
        <v>91</v>
      </c>
      <c r="I1966">
        <v>179</v>
      </c>
      <c r="J1966">
        <v>175</v>
      </c>
      <c r="K1966">
        <v>0.33703703703703702</v>
      </c>
      <c r="L1966">
        <v>0.34210526315789402</v>
      </c>
      <c r="M1966">
        <v>1.0150375939849601</v>
      </c>
      <c r="N1966">
        <v>0.33955223880597002</v>
      </c>
    </row>
    <row r="1967" spans="1:14" x14ac:dyDescent="0.25">
      <c r="A1967">
        <v>120</v>
      </c>
      <c r="B1967">
        <v>9</v>
      </c>
      <c r="C1967" t="s">
        <v>14</v>
      </c>
      <c r="D1967">
        <v>2</v>
      </c>
      <c r="E1967">
        <v>1095</v>
      </c>
      <c r="F1967">
        <v>1107</v>
      </c>
      <c r="G1967">
        <v>12</v>
      </c>
      <c r="H1967">
        <v>1090</v>
      </c>
      <c r="I1967">
        <v>5</v>
      </c>
      <c r="J1967">
        <v>17</v>
      </c>
      <c r="K1967">
        <v>0.99543378995433696</v>
      </c>
      <c r="L1967">
        <v>0.98464317976513005</v>
      </c>
      <c r="M1967">
        <v>0.98915989159891604</v>
      </c>
      <c r="N1967">
        <v>0.99000908265213405</v>
      </c>
    </row>
    <row r="1968" spans="1:14" x14ac:dyDescent="0.25">
      <c r="A1968">
        <v>120</v>
      </c>
      <c r="B1968">
        <v>9</v>
      </c>
      <c r="C1968" t="s">
        <v>15</v>
      </c>
      <c r="D1968">
        <v>2</v>
      </c>
      <c r="E1968">
        <v>661</v>
      </c>
      <c r="F1968">
        <v>701</v>
      </c>
      <c r="G1968">
        <v>40</v>
      </c>
      <c r="H1968">
        <v>612</v>
      </c>
      <c r="I1968">
        <v>49</v>
      </c>
      <c r="J1968">
        <v>89</v>
      </c>
      <c r="K1968">
        <v>0.92586989409984799</v>
      </c>
      <c r="L1968">
        <v>0.87303851640513497</v>
      </c>
      <c r="M1968">
        <v>0.94293865905848695</v>
      </c>
      <c r="N1968">
        <v>0.89867841409691596</v>
      </c>
    </row>
    <row r="1969" spans="1:14" x14ac:dyDescent="0.25">
      <c r="A1969">
        <v>120</v>
      </c>
      <c r="B1969">
        <v>9</v>
      </c>
      <c r="C1969" t="s">
        <v>16</v>
      </c>
      <c r="D1969">
        <v>2</v>
      </c>
      <c r="E1969">
        <v>208</v>
      </c>
      <c r="F1969">
        <v>266</v>
      </c>
      <c r="G1969">
        <v>58</v>
      </c>
      <c r="H1969">
        <v>40</v>
      </c>
      <c r="I1969">
        <v>168</v>
      </c>
      <c r="J1969">
        <v>226</v>
      </c>
      <c r="K1969">
        <v>0.19230769230769201</v>
      </c>
      <c r="L1969">
        <v>0.150375939849624</v>
      </c>
      <c r="M1969">
        <v>0.78195488721804496</v>
      </c>
      <c r="N1969">
        <v>0.16877637130801601</v>
      </c>
    </row>
    <row r="1970" spans="1:14" x14ac:dyDescent="0.25">
      <c r="A1970">
        <v>120</v>
      </c>
      <c r="B1970">
        <v>9</v>
      </c>
      <c r="C1970" t="s">
        <v>14</v>
      </c>
      <c r="D1970">
        <v>3</v>
      </c>
      <c r="E1970">
        <v>1121</v>
      </c>
      <c r="F1970">
        <v>1107</v>
      </c>
      <c r="G1970">
        <v>14</v>
      </c>
      <c r="H1970">
        <v>1103</v>
      </c>
      <c r="I1970">
        <v>18</v>
      </c>
      <c r="J1970">
        <v>4</v>
      </c>
      <c r="K1970">
        <v>0.98394290811775198</v>
      </c>
      <c r="L1970">
        <v>0.99638663053297205</v>
      </c>
      <c r="M1970">
        <v>1.0126467931345899</v>
      </c>
      <c r="N1970">
        <v>0.99012567324955103</v>
      </c>
    </row>
    <row r="1971" spans="1:14" x14ac:dyDescent="0.25">
      <c r="A1971">
        <v>120</v>
      </c>
      <c r="B1971">
        <v>9</v>
      </c>
      <c r="C1971" t="s">
        <v>15</v>
      </c>
      <c r="D1971">
        <v>3</v>
      </c>
      <c r="E1971">
        <v>708</v>
      </c>
      <c r="F1971">
        <v>701</v>
      </c>
      <c r="G1971">
        <v>7</v>
      </c>
      <c r="H1971">
        <v>662</v>
      </c>
      <c r="I1971">
        <v>46</v>
      </c>
      <c r="J1971">
        <v>39</v>
      </c>
      <c r="K1971">
        <v>0.93502824858757005</v>
      </c>
      <c r="L1971">
        <v>0.944365192582025</v>
      </c>
      <c r="M1971">
        <v>1.00998573466476</v>
      </c>
      <c r="N1971">
        <v>0.93967352732434295</v>
      </c>
    </row>
    <row r="1972" spans="1:14" x14ac:dyDescent="0.25">
      <c r="A1972">
        <v>120</v>
      </c>
      <c r="B1972">
        <v>9</v>
      </c>
      <c r="C1972" t="s">
        <v>16</v>
      </c>
      <c r="D1972">
        <v>3</v>
      </c>
      <c r="E1972">
        <v>266</v>
      </c>
      <c r="F1972">
        <v>266</v>
      </c>
      <c r="G1972">
        <v>0</v>
      </c>
      <c r="H1972">
        <v>211</v>
      </c>
      <c r="I1972">
        <v>55</v>
      </c>
      <c r="J1972">
        <v>55</v>
      </c>
      <c r="K1972">
        <v>0.79323308270676696</v>
      </c>
      <c r="L1972">
        <v>0.79323308270676696</v>
      </c>
      <c r="M1972">
        <v>1</v>
      </c>
      <c r="N1972">
        <v>0.79323308270676696</v>
      </c>
    </row>
    <row r="1973" spans="1:14" x14ac:dyDescent="0.25">
      <c r="A1973">
        <v>120</v>
      </c>
      <c r="B1973">
        <v>10</v>
      </c>
      <c r="C1973" t="s">
        <v>14</v>
      </c>
      <c r="D1973">
        <v>1</v>
      </c>
      <c r="E1973">
        <v>1011</v>
      </c>
      <c r="F1973">
        <v>1014</v>
      </c>
      <c r="G1973">
        <v>3</v>
      </c>
      <c r="H1973">
        <v>987</v>
      </c>
      <c r="I1973">
        <v>24</v>
      </c>
      <c r="J1973">
        <v>27</v>
      </c>
      <c r="K1973">
        <v>0.97626112759643902</v>
      </c>
      <c r="L1973">
        <v>0.97337278106508796</v>
      </c>
      <c r="M1973">
        <v>0.99704142011834296</v>
      </c>
      <c r="N1973">
        <v>0.97481481481481402</v>
      </c>
    </row>
    <row r="1974" spans="1:14" x14ac:dyDescent="0.25">
      <c r="A1974">
        <v>120</v>
      </c>
      <c r="B1974">
        <v>10</v>
      </c>
      <c r="C1974" t="s">
        <v>15</v>
      </c>
      <c r="D1974">
        <v>1</v>
      </c>
      <c r="E1974">
        <v>641</v>
      </c>
      <c r="F1974">
        <v>656</v>
      </c>
      <c r="G1974">
        <v>15</v>
      </c>
      <c r="H1974">
        <v>574</v>
      </c>
      <c r="I1974">
        <v>67</v>
      </c>
      <c r="J1974">
        <v>82</v>
      </c>
      <c r="K1974">
        <v>0.89547581903276097</v>
      </c>
      <c r="L1974">
        <v>0.875</v>
      </c>
      <c r="M1974">
        <v>0.97713414634146301</v>
      </c>
      <c r="N1974">
        <v>0.88511950655358496</v>
      </c>
    </row>
    <row r="1975" spans="1:14" x14ac:dyDescent="0.25">
      <c r="A1975">
        <v>120</v>
      </c>
      <c r="B1975">
        <v>10</v>
      </c>
      <c r="C1975" t="s">
        <v>16</v>
      </c>
      <c r="D1975">
        <v>1</v>
      </c>
      <c r="E1975">
        <v>221</v>
      </c>
      <c r="F1975">
        <v>247</v>
      </c>
      <c r="G1975">
        <v>26</v>
      </c>
      <c r="H1975">
        <v>72</v>
      </c>
      <c r="I1975">
        <v>149</v>
      </c>
      <c r="J1975">
        <v>175</v>
      </c>
      <c r="K1975">
        <v>0.32579185520361897</v>
      </c>
      <c r="L1975">
        <v>0.291497975708502</v>
      </c>
      <c r="M1975">
        <v>0.89473684210526305</v>
      </c>
      <c r="N1975">
        <v>0.30769230769230699</v>
      </c>
    </row>
    <row r="1976" spans="1:14" x14ac:dyDescent="0.25">
      <c r="A1976">
        <v>120</v>
      </c>
      <c r="B1976">
        <v>10</v>
      </c>
      <c r="C1976" t="s">
        <v>14</v>
      </c>
      <c r="D1976">
        <v>2</v>
      </c>
      <c r="E1976">
        <v>1007</v>
      </c>
      <c r="F1976">
        <v>1014</v>
      </c>
      <c r="G1976">
        <v>7</v>
      </c>
      <c r="H1976">
        <v>997</v>
      </c>
      <c r="I1976">
        <v>10</v>
      </c>
      <c r="J1976">
        <v>17</v>
      </c>
      <c r="K1976">
        <v>0.99006951340615601</v>
      </c>
      <c r="L1976">
        <v>0.98323471400394402</v>
      </c>
      <c r="M1976">
        <v>0.99309664694279998</v>
      </c>
      <c r="N1976">
        <v>0.98664027709054902</v>
      </c>
    </row>
    <row r="1977" spans="1:14" x14ac:dyDescent="0.25">
      <c r="A1977">
        <v>120</v>
      </c>
      <c r="B1977">
        <v>10</v>
      </c>
      <c r="C1977" t="s">
        <v>15</v>
      </c>
      <c r="D1977">
        <v>2</v>
      </c>
      <c r="E1977">
        <v>599</v>
      </c>
      <c r="F1977">
        <v>656</v>
      </c>
      <c r="G1977">
        <v>57</v>
      </c>
      <c r="H1977">
        <v>544</v>
      </c>
      <c r="I1977">
        <v>55</v>
      </c>
      <c r="J1977">
        <v>112</v>
      </c>
      <c r="K1977">
        <v>0.90818030050083398</v>
      </c>
      <c r="L1977">
        <v>0.82926829268292601</v>
      </c>
      <c r="M1977">
        <v>0.91310975609756095</v>
      </c>
      <c r="N1977">
        <v>0.86693227091633396</v>
      </c>
    </row>
    <row r="1978" spans="1:14" x14ac:dyDescent="0.25">
      <c r="A1978">
        <v>120</v>
      </c>
      <c r="B1978">
        <v>10</v>
      </c>
      <c r="C1978" t="s">
        <v>16</v>
      </c>
      <c r="D1978">
        <v>2</v>
      </c>
      <c r="E1978">
        <v>250</v>
      </c>
      <c r="F1978">
        <v>247</v>
      </c>
      <c r="G1978">
        <v>3</v>
      </c>
      <c r="H1978">
        <v>66</v>
      </c>
      <c r="I1978">
        <v>184</v>
      </c>
      <c r="J1978">
        <v>181</v>
      </c>
      <c r="K1978">
        <v>0.26400000000000001</v>
      </c>
      <c r="L1978">
        <v>0.26720647773279299</v>
      </c>
      <c r="M1978">
        <v>1.01214574898785</v>
      </c>
      <c r="N1978">
        <v>0.265593561368209</v>
      </c>
    </row>
    <row r="1979" spans="1:14" x14ac:dyDescent="0.25">
      <c r="A1979">
        <v>120</v>
      </c>
      <c r="B1979">
        <v>10</v>
      </c>
      <c r="C1979" t="s">
        <v>14</v>
      </c>
      <c r="D1979">
        <v>3</v>
      </c>
      <c r="E1979">
        <v>1017</v>
      </c>
      <c r="F1979">
        <v>1014</v>
      </c>
      <c r="G1979">
        <v>3</v>
      </c>
      <c r="H1979">
        <v>1008</v>
      </c>
      <c r="I1979">
        <v>9</v>
      </c>
      <c r="J1979">
        <v>6</v>
      </c>
      <c r="K1979">
        <v>0.99115044247787598</v>
      </c>
      <c r="L1979">
        <v>0.99408284023668603</v>
      </c>
      <c r="M1979">
        <v>1.00295857988165</v>
      </c>
      <c r="N1979">
        <v>0.99261447562776906</v>
      </c>
    </row>
    <row r="1980" spans="1:14" x14ac:dyDescent="0.25">
      <c r="A1980">
        <v>120</v>
      </c>
      <c r="B1980">
        <v>10</v>
      </c>
      <c r="C1980" t="s">
        <v>15</v>
      </c>
      <c r="D1980">
        <v>3</v>
      </c>
      <c r="E1980">
        <v>667</v>
      </c>
      <c r="F1980">
        <v>656</v>
      </c>
      <c r="G1980">
        <v>11</v>
      </c>
      <c r="H1980">
        <v>608</v>
      </c>
      <c r="I1980">
        <v>59</v>
      </c>
      <c r="J1980">
        <v>48</v>
      </c>
      <c r="K1980">
        <v>0.91154422788605605</v>
      </c>
      <c r="L1980">
        <v>0.92682926829268297</v>
      </c>
      <c r="M1980">
        <v>1.01676829268292</v>
      </c>
      <c r="N1980">
        <v>0.91912320483748999</v>
      </c>
    </row>
    <row r="1981" spans="1:14" x14ac:dyDescent="0.25">
      <c r="A1981">
        <v>120</v>
      </c>
      <c r="B1981">
        <v>10</v>
      </c>
      <c r="C1981" t="s">
        <v>16</v>
      </c>
      <c r="D1981">
        <v>3</v>
      </c>
      <c r="E1981">
        <v>253</v>
      </c>
      <c r="F1981">
        <v>247</v>
      </c>
      <c r="G1981">
        <v>6</v>
      </c>
      <c r="H1981">
        <v>210</v>
      </c>
      <c r="I1981">
        <v>43</v>
      </c>
      <c r="J1981">
        <v>37</v>
      </c>
      <c r="K1981">
        <v>0.83003952569169903</v>
      </c>
      <c r="L1981">
        <v>0.85020242914979705</v>
      </c>
      <c r="M1981">
        <v>1.0242914979757001</v>
      </c>
      <c r="N1981">
        <v>0.84</v>
      </c>
    </row>
    <row r="1982" spans="1:14" x14ac:dyDescent="0.25">
      <c r="A1982">
        <v>120</v>
      </c>
      <c r="B1982">
        <v>11</v>
      </c>
      <c r="C1982" t="s">
        <v>14</v>
      </c>
      <c r="D1982">
        <v>1</v>
      </c>
      <c r="E1982">
        <v>1060</v>
      </c>
      <c r="F1982">
        <v>1070</v>
      </c>
      <c r="G1982">
        <v>10</v>
      </c>
      <c r="H1982">
        <v>1051</v>
      </c>
      <c r="I1982">
        <v>9</v>
      </c>
      <c r="J1982">
        <v>19</v>
      </c>
      <c r="K1982">
        <v>0.99150943396226399</v>
      </c>
      <c r="L1982">
        <v>0.98224299065420495</v>
      </c>
      <c r="M1982">
        <v>0.99065420560747597</v>
      </c>
      <c r="N1982">
        <v>0.98685446009389599</v>
      </c>
    </row>
    <row r="1983" spans="1:14" x14ac:dyDescent="0.25">
      <c r="A1983">
        <v>120</v>
      </c>
      <c r="B1983">
        <v>11</v>
      </c>
      <c r="C1983" t="s">
        <v>15</v>
      </c>
      <c r="D1983">
        <v>1</v>
      </c>
      <c r="E1983">
        <v>688</v>
      </c>
      <c r="F1983">
        <v>700</v>
      </c>
      <c r="G1983">
        <v>12</v>
      </c>
      <c r="H1983">
        <v>579</v>
      </c>
      <c r="I1983">
        <v>109</v>
      </c>
      <c r="J1983">
        <v>121</v>
      </c>
      <c r="K1983">
        <v>0.84156976744185996</v>
      </c>
      <c r="L1983">
        <v>0.82714285714285696</v>
      </c>
      <c r="M1983">
        <v>0.98285714285714199</v>
      </c>
      <c r="N1983">
        <v>0.83429394812680102</v>
      </c>
    </row>
    <row r="1984" spans="1:14" x14ac:dyDescent="0.25">
      <c r="A1984">
        <v>120</v>
      </c>
      <c r="B1984">
        <v>11</v>
      </c>
      <c r="C1984" t="s">
        <v>16</v>
      </c>
      <c r="D1984">
        <v>1</v>
      </c>
      <c r="E1984">
        <v>244</v>
      </c>
      <c r="F1984">
        <v>239</v>
      </c>
      <c r="G1984">
        <v>5</v>
      </c>
      <c r="H1984">
        <v>90</v>
      </c>
      <c r="I1984">
        <v>154</v>
      </c>
      <c r="J1984">
        <v>149</v>
      </c>
      <c r="K1984">
        <v>0.36885245901639302</v>
      </c>
      <c r="L1984">
        <v>0.37656903765690303</v>
      </c>
      <c r="M1984">
        <v>1.02092050209205</v>
      </c>
      <c r="N1984">
        <v>0.37267080745341602</v>
      </c>
    </row>
    <row r="1985" spans="1:14" x14ac:dyDescent="0.25">
      <c r="A1985">
        <v>120</v>
      </c>
      <c r="B1985">
        <v>11</v>
      </c>
      <c r="C1985" t="s">
        <v>14</v>
      </c>
      <c r="D1985">
        <v>2</v>
      </c>
      <c r="E1985">
        <v>1071</v>
      </c>
      <c r="F1985">
        <v>1070</v>
      </c>
      <c r="G1985">
        <v>1</v>
      </c>
      <c r="H1985">
        <v>1063</v>
      </c>
      <c r="I1985">
        <v>8</v>
      </c>
      <c r="J1985">
        <v>7</v>
      </c>
      <c r="K1985">
        <v>0.99253034547152197</v>
      </c>
      <c r="L1985">
        <v>0.99345794392523301</v>
      </c>
      <c r="M1985">
        <v>1.0009345794392499</v>
      </c>
      <c r="N1985">
        <v>0.99299392807099396</v>
      </c>
    </row>
    <row r="1986" spans="1:14" x14ac:dyDescent="0.25">
      <c r="A1986">
        <v>120</v>
      </c>
      <c r="B1986">
        <v>11</v>
      </c>
      <c r="C1986" t="s">
        <v>15</v>
      </c>
      <c r="D1986">
        <v>2</v>
      </c>
      <c r="E1986">
        <v>673</v>
      </c>
      <c r="F1986">
        <v>700</v>
      </c>
      <c r="G1986">
        <v>27</v>
      </c>
      <c r="H1986">
        <v>582</v>
      </c>
      <c r="I1986">
        <v>91</v>
      </c>
      <c r="J1986">
        <v>118</v>
      </c>
      <c r="K1986">
        <v>0.864784546805349</v>
      </c>
      <c r="L1986">
        <v>0.83142857142857096</v>
      </c>
      <c r="M1986">
        <v>0.96142857142857097</v>
      </c>
      <c r="N1986">
        <v>0.84777858703568798</v>
      </c>
    </row>
    <row r="1987" spans="1:14" x14ac:dyDescent="0.25">
      <c r="A1987">
        <v>120</v>
      </c>
      <c r="B1987">
        <v>11</v>
      </c>
      <c r="C1987" t="s">
        <v>16</v>
      </c>
      <c r="D1987">
        <v>2</v>
      </c>
      <c r="E1987">
        <v>209</v>
      </c>
      <c r="F1987">
        <v>239</v>
      </c>
      <c r="G1987">
        <v>30</v>
      </c>
      <c r="H1987">
        <v>54</v>
      </c>
      <c r="I1987">
        <v>155</v>
      </c>
      <c r="J1987">
        <v>185</v>
      </c>
      <c r="K1987">
        <v>0.25837320574162598</v>
      </c>
      <c r="L1987">
        <v>0.22594142259414199</v>
      </c>
      <c r="M1987">
        <v>0.87447698744769797</v>
      </c>
      <c r="N1987">
        <v>0.24107142857142799</v>
      </c>
    </row>
    <row r="1988" spans="1:14" x14ac:dyDescent="0.25">
      <c r="A1988">
        <v>120</v>
      </c>
      <c r="B1988">
        <v>11</v>
      </c>
      <c r="C1988" t="s">
        <v>14</v>
      </c>
      <c r="D1988">
        <v>3</v>
      </c>
      <c r="E1988">
        <v>1079</v>
      </c>
      <c r="F1988">
        <v>1070</v>
      </c>
      <c r="G1988">
        <v>9</v>
      </c>
      <c r="H1988">
        <v>1069</v>
      </c>
      <c r="I1988">
        <v>10</v>
      </c>
      <c r="J1988">
        <v>1</v>
      </c>
      <c r="K1988">
        <v>0.99073215940685799</v>
      </c>
      <c r="L1988">
        <v>0.99906542056074699</v>
      </c>
      <c r="M1988">
        <v>1.00841121495327</v>
      </c>
      <c r="N1988">
        <v>0.99488134015821295</v>
      </c>
    </row>
    <row r="1989" spans="1:14" x14ac:dyDescent="0.25">
      <c r="A1989">
        <v>120</v>
      </c>
      <c r="B1989">
        <v>11</v>
      </c>
      <c r="C1989" t="s">
        <v>15</v>
      </c>
      <c r="D1989">
        <v>3</v>
      </c>
      <c r="E1989">
        <v>709</v>
      </c>
      <c r="F1989">
        <v>700</v>
      </c>
      <c r="G1989">
        <v>9</v>
      </c>
      <c r="H1989">
        <v>636</v>
      </c>
      <c r="I1989">
        <v>73</v>
      </c>
      <c r="J1989">
        <v>64</v>
      </c>
      <c r="K1989">
        <v>0.89703808180535904</v>
      </c>
      <c r="L1989">
        <v>0.90857142857142803</v>
      </c>
      <c r="M1989">
        <v>1.01285714285714</v>
      </c>
      <c r="N1989">
        <v>0.90276792051099997</v>
      </c>
    </row>
    <row r="1990" spans="1:14" x14ac:dyDescent="0.25">
      <c r="A1990">
        <v>120</v>
      </c>
      <c r="B1990">
        <v>11</v>
      </c>
      <c r="C1990" t="s">
        <v>16</v>
      </c>
      <c r="D1990">
        <v>3</v>
      </c>
      <c r="E1990">
        <v>239</v>
      </c>
      <c r="F1990">
        <v>239</v>
      </c>
      <c r="G1990">
        <v>0</v>
      </c>
      <c r="H1990">
        <v>188</v>
      </c>
      <c r="I1990">
        <v>51</v>
      </c>
      <c r="J1990">
        <v>51</v>
      </c>
      <c r="K1990">
        <v>0.78661087866108703</v>
      </c>
      <c r="L1990">
        <v>0.78661087866108703</v>
      </c>
      <c r="M1990">
        <v>1</v>
      </c>
      <c r="N1990">
        <v>0.78661087866108703</v>
      </c>
    </row>
    <row r="1991" spans="1:14" x14ac:dyDescent="0.25">
      <c r="A1991">
        <v>120</v>
      </c>
      <c r="B1991">
        <v>12</v>
      </c>
      <c r="C1991" t="s">
        <v>14</v>
      </c>
      <c r="D1991">
        <v>1</v>
      </c>
      <c r="E1991">
        <v>1003</v>
      </c>
      <c r="F1991">
        <v>1007</v>
      </c>
      <c r="G1991">
        <v>4</v>
      </c>
      <c r="H1991">
        <v>990</v>
      </c>
      <c r="I1991">
        <v>13</v>
      </c>
      <c r="J1991">
        <v>17</v>
      </c>
      <c r="K1991">
        <v>0.98703888334995005</v>
      </c>
      <c r="L1991">
        <v>0.98311817279046598</v>
      </c>
      <c r="M1991">
        <v>0.99602780536246205</v>
      </c>
      <c r="N1991">
        <v>0.98507462686567104</v>
      </c>
    </row>
    <row r="1992" spans="1:14" x14ac:dyDescent="0.25">
      <c r="A1992">
        <v>120</v>
      </c>
      <c r="B1992">
        <v>12</v>
      </c>
      <c r="C1992" t="s">
        <v>15</v>
      </c>
      <c r="D1992">
        <v>1</v>
      </c>
      <c r="E1992">
        <v>659</v>
      </c>
      <c r="F1992">
        <v>641</v>
      </c>
      <c r="G1992">
        <v>18</v>
      </c>
      <c r="H1992">
        <v>533</v>
      </c>
      <c r="I1992">
        <v>126</v>
      </c>
      <c r="J1992">
        <v>108</v>
      </c>
      <c r="K1992">
        <v>0.80880121396054605</v>
      </c>
      <c r="L1992">
        <v>0.83151326053042096</v>
      </c>
      <c r="M1992">
        <v>1.0280811232449201</v>
      </c>
      <c r="N1992">
        <v>0.82</v>
      </c>
    </row>
    <row r="1993" spans="1:14" x14ac:dyDescent="0.25">
      <c r="A1993">
        <v>120</v>
      </c>
      <c r="B1993">
        <v>12</v>
      </c>
      <c r="C1993" t="s">
        <v>16</v>
      </c>
      <c r="D1993">
        <v>1</v>
      </c>
      <c r="E1993">
        <v>226</v>
      </c>
      <c r="F1993">
        <v>204</v>
      </c>
      <c r="G1993">
        <v>22</v>
      </c>
      <c r="H1993">
        <v>60</v>
      </c>
      <c r="I1993">
        <v>166</v>
      </c>
      <c r="J1993">
        <v>144</v>
      </c>
      <c r="K1993">
        <v>0.26548672566371601</v>
      </c>
      <c r="L1993">
        <v>0.29411764705882298</v>
      </c>
      <c r="M1993">
        <v>1.1078431372549</v>
      </c>
      <c r="N1993">
        <v>0.27906976744186002</v>
      </c>
    </row>
    <row r="1994" spans="1:14" x14ac:dyDescent="0.25">
      <c r="A1994">
        <v>120</v>
      </c>
      <c r="B1994">
        <v>12</v>
      </c>
      <c r="C1994" t="s">
        <v>14</v>
      </c>
      <c r="D1994">
        <v>2</v>
      </c>
      <c r="E1994">
        <v>1003</v>
      </c>
      <c r="F1994">
        <v>1007</v>
      </c>
      <c r="G1994">
        <v>4</v>
      </c>
      <c r="H1994">
        <v>998</v>
      </c>
      <c r="I1994">
        <v>5</v>
      </c>
      <c r="J1994">
        <v>9</v>
      </c>
      <c r="K1994">
        <v>0.99501495513459604</v>
      </c>
      <c r="L1994">
        <v>0.991062562065541</v>
      </c>
      <c r="M1994">
        <v>0.99602780536246205</v>
      </c>
      <c r="N1994">
        <v>0.99303482587064595</v>
      </c>
    </row>
    <row r="1995" spans="1:14" x14ac:dyDescent="0.25">
      <c r="A1995">
        <v>120</v>
      </c>
      <c r="B1995">
        <v>12</v>
      </c>
      <c r="C1995" t="s">
        <v>15</v>
      </c>
      <c r="D1995">
        <v>2</v>
      </c>
      <c r="E1995">
        <v>616</v>
      </c>
      <c r="F1995">
        <v>641</v>
      </c>
      <c r="G1995">
        <v>25</v>
      </c>
      <c r="H1995">
        <v>504</v>
      </c>
      <c r="I1995">
        <v>112</v>
      </c>
      <c r="J1995">
        <v>137</v>
      </c>
      <c r="K1995">
        <v>0.81818181818181801</v>
      </c>
      <c r="L1995">
        <v>0.78627145085803396</v>
      </c>
      <c r="M1995">
        <v>0.96099843993759704</v>
      </c>
      <c r="N1995">
        <v>0.80190930787589498</v>
      </c>
    </row>
    <row r="1996" spans="1:14" x14ac:dyDescent="0.25">
      <c r="A1996">
        <v>120</v>
      </c>
      <c r="B1996">
        <v>12</v>
      </c>
      <c r="C1996" t="s">
        <v>16</v>
      </c>
      <c r="D1996">
        <v>2</v>
      </c>
      <c r="E1996">
        <v>203</v>
      </c>
      <c r="F1996">
        <v>204</v>
      </c>
      <c r="G1996">
        <v>1</v>
      </c>
      <c r="H1996">
        <v>44</v>
      </c>
      <c r="I1996">
        <v>159</v>
      </c>
      <c r="J1996">
        <v>160</v>
      </c>
      <c r="K1996">
        <v>0.216748768472906</v>
      </c>
      <c r="L1996">
        <v>0.21568627450980299</v>
      </c>
      <c r="M1996">
        <v>0.99509803921568596</v>
      </c>
      <c r="N1996">
        <v>0.21621621621621601</v>
      </c>
    </row>
    <row r="1997" spans="1:14" x14ac:dyDescent="0.25">
      <c r="A1997">
        <v>120</v>
      </c>
      <c r="B1997">
        <v>12</v>
      </c>
      <c r="C1997" t="s">
        <v>14</v>
      </c>
      <c r="D1997">
        <v>3</v>
      </c>
      <c r="E1997">
        <v>989</v>
      </c>
      <c r="F1997">
        <v>1007</v>
      </c>
      <c r="G1997">
        <v>18</v>
      </c>
      <c r="H1997">
        <v>982</v>
      </c>
      <c r="I1997">
        <v>7</v>
      </c>
      <c r="J1997">
        <v>25</v>
      </c>
      <c r="K1997">
        <v>0.99292214357937303</v>
      </c>
      <c r="L1997">
        <v>0.97517378351539197</v>
      </c>
      <c r="M1997">
        <v>0.98212512413108199</v>
      </c>
      <c r="N1997">
        <v>0.98396793587174303</v>
      </c>
    </row>
    <row r="1998" spans="1:14" x14ac:dyDescent="0.25">
      <c r="A1998">
        <v>120</v>
      </c>
      <c r="B1998">
        <v>12</v>
      </c>
      <c r="C1998" t="s">
        <v>15</v>
      </c>
      <c r="D1998">
        <v>3</v>
      </c>
      <c r="E1998">
        <v>657</v>
      </c>
      <c r="F1998">
        <v>641</v>
      </c>
      <c r="G1998">
        <v>16</v>
      </c>
      <c r="H1998">
        <v>575</v>
      </c>
      <c r="I1998">
        <v>82</v>
      </c>
      <c r="J1998">
        <v>66</v>
      </c>
      <c r="K1998">
        <v>0.87519025875190204</v>
      </c>
      <c r="L1998">
        <v>0.89703588143525703</v>
      </c>
      <c r="M1998">
        <v>1.0249609984399299</v>
      </c>
      <c r="N1998">
        <v>0.88597842835130902</v>
      </c>
    </row>
    <row r="1999" spans="1:14" x14ac:dyDescent="0.25">
      <c r="A1999">
        <v>120</v>
      </c>
      <c r="B1999">
        <v>12</v>
      </c>
      <c r="C1999" t="s">
        <v>16</v>
      </c>
      <c r="D1999">
        <v>3</v>
      </c>
      <c r="E1999">
        <v>224</v>
      </c>
      <c r="F1999">
        <v>204</v>
      </c>
      <c r="G1999">
        <v>20</v>
      </c>
      <c r="H1999">
        <v>163</v>
      </c>
      <c r="I1999">
        <v>61</v>
      </c>
      <c r="J1999">
        <v>41</v>
      </c>
      <c r="K1999">
        <v>0.72767857142857095</v>
      </c>
      <c r="L1999">
        <v>0.79901960784313697</v>
      </c>
      <c r="M1999">
        <v>1.0980392156862699</v>
      </c>
      <c r="N1999">
        <v>0.76168224299065401</v>
      </c>
    </row>
    <row r="2000" spans="1:14" x14ac:dyDescent="0.25">
      <c r="A2000">
        <v>120</v>
      </c>
      <c r="B2000">
        <v>13</v>
      </c>
      <c r="C2000" t="s">
        <v>14</v>
      </c>
      <c r="D2000">
        <v>1</v>
      </c>
      <c r="E2000">
        <v>1005</v>
      </c>
      <c r="F2000">
        <v>1000</v>
      </c>
      <c r="G2000">
        <v>5</v>
      </c>
      <c r="H2000">
        <v>992</v>
      </c>
      <c r="I2000">
        <v>13</v>
      </c>
      <c r="J2000">
        <v>8</v>
      </c>
      <c r="K2000">
        <v>0.98706467661691499</v>
      </c>
      <c r="L2000">
        <v>0.99199999999999999</v>
      </c>
      <c r="M2000">
        <v>1.0049999999999999</v>
      </c>
      <c r="N2000">
        <v>0.98952618453865304</v>
      </c>
    </row>
    <row r="2001" spans="1:14" x14ac:dyDescent="0.25">
      <c r="A2001">
        <v>120</v>
      </c>
      <c r="B2001">
        <v>13</v>
      </c>
      <c r="C2001" t="s">
        <v>15</v>
      </c>
      <c r="D2001">
        <v>1</v>
      </c>
      <c r="E2001">
        <v>830</v>
      </c>
      <c r="F2001">
        <v>815</v>
      </c>
      <c r="G2001">
        <v>15</v>
      </c>
      <c r="H2001">
        <v>731</v>
      </c>
      <c r="I2001">
        <v>99</v>
      </c>
      <c r="J2001">
        <v>84</v>
      </c>
      <c r="K2001">
        <v>0.88072289156626504</v>
      </c>
      <c r="L2001">
        <v>0.89693251533742302</v>
      </c>
      <c r="M2001">
        <v>1.01840490797546</v>
      </c>
      <c r="N2001">
        <v>0.88875379939209698</v>
      </c>
    </row>
    <row r="2002" spans="1:14" x14ac:dyDescent="0.25">
      <c r="A2002">
        <v>120</v>
      </c>
      <c r="B2002">
        <v>13</v>
      </c>
      <c r="C2002" t="s">
        <v>16</v>
      </c>
      <c r="D2002">
        <v>1</v>
      </c>
      <c r="E2002">
        <v>314</v>
      </c>
      <c r="F2002">
        <v>216</v>
      </c>
      <c r="G2002">
        <v>98</v>
      </c>
      <c r="H2002">
        <v>68</v>
      </c>
      <c r="I2002">
        <v>246</v>
      </c>
      <c r="J2002">
        <v>148</v>
      </c>
      <c r="K2002">
        <v>0.21656050955414</v>
      </c>
      <c r="L2002">
        <v>0.31481481481481399</v>
      </c>
      <c r="M2002">
        <v>1.4537037037036999</v>
      </c>
      <c r="N2002">
        <v>0.25660377358490499</v>
      </c>
    </row>
    <row r="2003" spans="1:14" x14ac:dyDescent="0.25">
      <c r="A2003">
        <v>120</v>
      </c>
      <c r="B2003">
        <v>13</v>
      </c>
      <c r="C2003" t="s">
        <v>14</v>
      </c>
      <c r="D2003">
        <v>2</v>
      </c>
      <c r="E2003">
        <v>979</v>
      </c>
      <c r="F2003">
        <v>1000</v>
      </c>
      <c r="G2003">
        <v>21</v>
      </c>
      <c r="H2003">
        <v>976</v>
      </c>
      <c r="I2003">
        <v>3</v>
      </c>
      <c r="J2003">
        <v>24</v>
      </c>
      <c r="K2003">
        <v>0.996935648621041</v>
      </c>
      <c r="L2003">
        <v>0.97599999999999998</v>
      </c>
      <c r="M2003">
        <v>0.97899999999999998</v>
      </c>
      <c r="N2003">
        <v>0.98635674583122701</v>
      </c>
    </row>
    <row r="2004" spans="1:14" x14ac:dyDescent="0.25">
      <c r="A2004">
        <v>120</v>
      </c>
      <c r="B2004">
        <v>13</v>
      </c>
      <c r="C2004" t="s">
        <v>15</v>
      </c>
      <c r="D2004">
        <v>2</v>
      </c>
      <c r="E2004">
        <v>775</v>
      </c>
      <c r="F2004">
        <v>815</v>
      </c>
      <c r="G2004">
        <v>40</v>
      </c>
      <c r="H2004">
        <v>700</v>
      </c>
      <c r="I2004">
        <v>75</v>
      </c>
      <c r="J2004">
        <v>115</v>
      </c>
      <c r="K2004">
        <v>0.90322580645161199</v>
      </c>
      <c r="L2004">
        <v>0.85889570552147199</v>
      </c>
      <c r="M2004">
        <v>0.95092024539877296</v>
      </c>
      <c r="N2004">
        <v>0.88050314465408797</v>
      </c>
    </row>
    <row r="2005" spans="1:14" x14ac:dyDescent="0.25">
      <c r="A2005">
        <v>120</v>
      </c>
      <c r="B2005">
        <v>13</v>
      </c>
      <c r="C2005" t="s">
        <v>16</v>
      </c>
      <c r="D2005">
        <v>2</v>
      </c>
      <c r="E2005">
        <v>287</v>
      </c>
      <c r="F2005">
        <v>216</v>
      </c>
      <c r="G2005">
        <v>71</v>
      </c>
      <c r="H2005">
        <v>37</v>
      </c>
      <c r="I2005">
        <v>250</v>
      </c>
      <c r="J2005">
        <v>179</v>
      </c>
      <c r="K2005">
        <v>0.128919860627177</v>
      </c>
      <c r="L2005">
        <v>0.171296296296296</v>
      </c>
      <c r="M2005">
        <v>1.3287037037036999</v>
      </c>
      <c r="N2005">
        <v>0.14711729622266401</v>
      </c>
    </row>
    <row r="2006" spans="1:14" x14ac:dyDescent="0.25">
      <c r="A2006">
        <v>120</v>
      </c>
      <c r="B2006">
        <v>13</v>
      </c>
      <c r="C2006" t="s">
        <v>14</v>
      </c>
      <c r="D2006">
        <v>3</v>
      </c>
      <c r="E2006">
        <v>1001</v>
      </c>
      <c r="F2006">
        <v>1000</v>
      </c>
      <c r="G2006">
        <v>1</v>
      </c>
      <c r="H2006">
        <v>993</v>
      </c>
      <c r="I2006">
        <v>8</v>
      </c>
      <c r="J2006">
        <v>7</v>
      </c>
      <c r="K2006">
        <v>0.99200799200799195</v>
      </c>
      <c r="L2006">
        <v>0.99299999999999999</v>
      </c>
      <c r="M2006">
        <v>1.0009999999999999</v>
      </c>
      <c r="N2006">
        <v>0.992503748125936</v>
      </c>
    </row>
    <row r="2007" spans="1:14" x14ac:dyDescent="0.25">
      <c r="A2007">
        <v>120</v>
      </c>
      <c r="B2007">
        <v>13</v>
      </c>
      <c r="C2007" t="s">
        <v>15</v>
      </c>
      <c r="D2007">
        <v>3</v>
      </c>
      <c r="E2007">
        <v>824</v>
      </c>
      <c r="F2007">
        <v>815</v>
      </c>
      <c r="G2007">
        <v>9</v>
      </c>
      <c r="H2007">
        <v>768</v>
      </c>
      <c r="I2007">
        <v>56</v>
      </c>
      <c r="J2007">
        <v>47</v>
      </c>
      <c r="K2007">
        <v>0.93203883495145601</v>
      </c>
      <c r="L2007">
        <v>0.94233128834355795</v>
      </c>
      <c r="M2007">
        <v>1.01104294478527</v>
      </c>
      <c r="N2007">
        <v>0.93715680292861503</v>
      </c>
    </row>
    <row r="2008" spans="1:14" x14ac:dyDescent="0.25">
      <c r="A2008">
        <v>120</v>
      </c>
      <c r="B2008">
        <v>13</v>
      </c>
      <c r="C2008" t="s">
        <v>16</v>
      </c>
      <c r="D2008">
        <v>3</v>
      </c>
      <c r="E2008">
        <v>226</v>
      </c>
      <c r="F2008">
        <v>216</v>
      </c>
      <c r="G2008">
        <v>10</v>
      </c>
      <c r="H2008">
        <v>175</v>
      </c>
      <c r="I2008">
        <v>51</v>
      </c>
      <c r="J2008">
        <v>41</v>
      </c>
      <c r="K2008">
        <v>0.77433628318584002</v>
      </c>
      <c r="L2008">
        <v>0.81018518518518501</v>
      </c>
      <c r="M2008">
        <v>1.0462962962962901</v>
      </c>
      <c r="N2008">
        <v>0.79185520361990902</v>
      </c>
    </row>
    <row r="2009" spans="1:14" x14ac:dyDescent="0.25">
      <c r="A2009">
        <v>120</v>
      </c>
      <c r="B2009">
        <v>14</v>
      </c>
      <c r="C2009" t="s">
        <v>14</v>
      </c>
      <c r="D2009">
        <v>1</v>
      </c>
      <c r="E2009">
        <v>1036</v>
      </c>
      <c r="F2009">
        <v>1052</v>
      </c>
      <c r="G2009">
        <v>16</v>
      </c>
      <c r="H2009">
        <v>1025</v>
      </c>
      <c r="I2009">
        <v>11</v>
      </c>
      <c r="J2009">
        <v>27</v>
      </c>
      <c r="K2009">
        <v>0.98938223938223901</v>
      </c>
      <c r="L2009">
        <v>0.97433460076045597</v>
      </c>
      <c r="M2009">
        <v>0.98479087452471403</v>
      </c>
      <c r="N2009">
        <v>0.98180076628352497</v>
      </c>
    </row>
    <row r="2010" spans="1:14" x14ac:dyDescent="0.25">
      <c r="A2010">
        <v>120</v>
      </c>
      <c r="B2010">
        <v>14</v>
      </c>
      <c r="C2010" t="s">
        <v>15</v>
      </c>
      <c r="D2010">
        <v>1</v>
      </c>
      <c r="E2010">
        <v>860</v>
      </c>
      <c r="F2010">
        <v>913</v>
      </c>
      <c r="G2010">
        <v>53</v>
      </c>
      <c r="H2010">
        <v>761</v>
      </c>
      <c r="I2010">
        <v>99</v>
      </c>
      <c r="J2010">
        <v>152</v>
      </c>
      <c r="K2010">
        <v>0.88488372093023204</v>
      </c>
      <c r="L2010">
        <v>0.83351588170865198</v>
      </c>
      <c r="M2010">
        <v>0.94194961664841104</v>
      </c>
      <c r="N2010">
        <v>0.85843203609701002</v>
      </c>
    </row>
    <row r="2011" spans="1:14" x14ac:dyDescent="0.25">
      <c r="A2011">
        <v>120</v>
      </c>
      <c r="B2011">
        <v>14</v>
      </c>
      <c r="C2011" t="s">
        <v>16</v>
      </c>
      <c r="D2011">
        <v>1</v>
      </c>
      <c r="E2011">
        <v>203</v>
      </c>
      <c r="F2011">
        <v>217</v>
      </c>
      <c r="G2011">
        <v>14</v>
      </c>
      <c r="H2011">
        <v>52</v>
      </c>
      <c r="I2011">
        <v>151</v>
      </c>
      <c r="J2011">
        <v>165</v>
      </c>
      <c r="K2011">
        <v>0.25615763546797998</v>
      </c>
      <c r="L2011">
        <v>0.239631336405529</v>
      </c>
      <c r="M2011">
        <v>0.93548387096774099</v>
      </c>
      <c r="N2011">
        <v>0.24761904761904699</v>
      </c>
    </row>
    <row r="2012" spans="1:14" x14ac:dyDescent="0.25">
      <c r="A2012">
        <v>120</v>
      </c>
      <c r="B2012">
        <v>14</v>
      </c>
      <c r="C2012" t="s">
        <v>14</v>
      </c>
      <c r="D2012">
        <v>2</v>
      </c>
      <c r="E2012">
        <v>1043</v>
      </c>
      <c r="F2012">
        <v>1052</v>
      </c>
      <c r="G2012">
        <v>9</v>
      </c>
      <c r="H2012">
        <v>1040</v>
      </c>
      <c r="I2012">
        <v>3</v>
      </c>
      <c r="J2012">
        <v>12</v>
      </c>
      <c r="K2012">
        <v>0.99712368168744003</v>
      </c>
      <c r="L2012">
        <v>0.98859315589353602</v>
      </c>
      <c r="M2012">
        <v>0.99144486692015199</v>
      </c>
      <c r="N2012">
        <v>0.99284009546539298</v>
      </c>
    </row>
    <row r="2013" spans="1:14" x14ac:dyDescent="0.25">
      <c r="A2013">
        <v>120</v>
      </c>
      <c r="B2013">
        <v>14</v>
      </c>
      <c r="C2013" t="s">
        <v>15</v>
      </c>
      <c r="D2013">
        <v>2</v>
      </c>
      <c r="E2013">
        <v>896</v>
      </c>
      <c r="F2013">
        <v>913</v>
      </c>
      <c r="G2013">
        <v>17</v>
      </c>
      <c r="H2013">
        <v>825</v>
      </c>
      <c r="I2013">
        <v>71</v>
      </c>
      <c r="J2013">
        <v>88</v>
      </c>
      <c r="K2013">
        <v>0.92075892857142805</v>
      </c>
      <c r="L2013">
        <v>0.90361445783132499</v>
      </c>
      <c r="M2013">
        <v>0.98138006571741498</v>
      </c>
      <c r="N2013">
        <v>0.91210613598673296</v>
      </c>
    </row>
    <row r="2014" spans="1:14" x14ac:dyDescent="0.25">
      <c r="A2014">
        <v>120</v>
      </c>
      <c r="B2014">
        <v>14</v>
      </c>
      <c r="C2014" t="s">
        <v>16</v>
      </c>
      <c r="D2014">
        <v>2</v>
      </c>
      <c r="E2014">
        <v>212</v>
      </c>
      <c r="F2014">
        <v>217</v>
      </c>
      <c r="G2014">
        <v>5</v>
      </c>
      <c r="H2014">
        <v>48</v>
      </c>
      <c r="I2014">
        <v>164</v>
      </c>
      <c r="J2014">
        <v>169</v>
      </c>
      <c r="K2014">
        <v>0.22641509433962201</v>
      </c>
      <c r="L2014">
        <v>0.221198156682027</v>
      </c>
      <c r="M2014">
        <v>0.976958525345622</v>
      </c>
      <c r="N2014">
        <v>0.223776223776223</v>
      </c>
    </row>
    <row r="2015" spans="1:14" x14ac:dyDescent="0.25">
      <c r="A2015">
        <v>120</v>
      </c>
      <c r="B2015">
        <v>14</v>
      </c>
      <c r="C2015" t="s">
        <v>14</v>
      </c>
      <c r="D2015">
        <v>3</v>
      </c>
      <c r="E2015">
        <v>1060</v>
      </c>
      <c r="F2015">
        <v>1052</v>
      </c>
      <c r="G2015">
        <v>8</v>
      </c>
      <c r="H2015">
        <v>1050</v>
      </c>
      <c r="I2015">
        <v>10</v>
      </c>
      <c r="J2015">
        <v>2</v>
      </c>
      <c r="K2015">
        <v>0.99056603773584895</v>
      </c>
      <c r="L2015">
        <v>0.99809885931558895</v>
      </c>
      <c r="M2015">
        <v>1.00760456273764</v>
      </c>
      <c r="N2015">
        <v>0.99431818181818099</v>
      </c>
    </row>
    <row r="2016" spans="1:14" x14ac:dyDescent="0.25">
      <c r="A2016">
        <v>120</v>
      </c>
      <c r="B2016">
        <v>14</v>
      </c>
      <c r="C2016" t="s">
        <v>15</v>
      </c>
      <c r="D2016">
        <v>3</v>
      </c>
      <c r="E2016">
        <v>858</v>
      </c>
      <c r="F2016">
        <v>913</v>
      </c>
      <c r="G2016">
        <v>55</v>
      </c>
      <c r="H2016">
        <v>787</v>
      </c>
      <c r="I2016">
        <v>71</v>
      </c>
      <c r="J2016">
        <v>126</v>
      </c>
      <c r="K2016">
        <v>0.917249417249417</v>
      </c>
      <c r="L2016">
        <v>0.86199342825848801</v>
      </c>
      <c r="M2016">
        <v>0.93975903614457801</v>
      </c>
      <c r="N2016">
        <v>0.88876341050254004</v>
      </c>
    </row>
    <row r="2017" spans="1:14" x14ac:dyDescent="0.25">
      <c r="A2017">
        <v>120</v>
      </c>
      <c r="B2017">
        <v>14</v>
      </c>
      <c r="C2017" t="s">
        <v>16</v>
      </c>
      <c r="D2017">
        <v>3</v>
      </c>
      <c r="E2017">
        <v>217</v>
      </c>
      <c r="F2017">
        <v>217</v>
      </c>
      <c r="G2017">
        <v>0</v>
      </c>
      <c r="H2017">
        <v>175</v>
      </c>
      <c r="I2017">
        <v>42</v>
      </c>
      <c r="J2017">
        <v>42</v>
      </c>
      <c r="K2017">
        <v>0.80645161290322498</v>
      </c>
      <c r="L2017">
        <v>0.80645161290322498</v>
      </c>
      <c r="M2017">
        <v>1</v>
      </c>
      <c r="N2017">
        <v>0.80645161290322498</v>
      </c>
    </row>
    <row r="2018" spans="1:14" x14ac:dyDescent="0.25">
      <c r="A2018">
        <v>120</v>
      </c>
      <c r="B2018">
        <v>15</v>
      </c>
      <c r="C2018" t="s">
        <v>14</v>
      </c>
      <c r="D2018">
        <v>1</v>
      </c>
      <c r="E2018">
        <v>966</v>
      </c>
      <c r="F2018">
        <v>964</v>
      </c>
      <c r="G2018">
        <v>2</v>
      </c>
      <c r="H2018">
        <v>949</v>
      </c>
      <c r="I2018">
        <v>17</v>
      </c>
      <c r="J2018">
        <v>15</v>
      </c>
      <c r="K2018">
        <v>0.982401656314699</v>
      </c>
      <c r="L2018">
        <v>0.98443983402489599</v>
      </c>
      <c r="M2018">
        <v>1.00207468879668</v>
      </c>
      <c r="N2018">
        <v>0.98341968911917099</v>
      </c>
    </row>
    <row r="2019" spans="1:14" x14ac:dyDescent="0.25">
      <c r="A2019">
        <v>120</v>
      </c>
      <c r="B2019">
        <v>15</v>
      </c>
      <c r="C2019" t="s">
        <v>15</v>
      </c>
      <c r="D2019">
        <v>1</v>
      </c>
      <c r="E2019">
        <v>753</v>
      </c>
      <c r="F2019">
        <v>774</v>
      </c>
      <c r="G2019">
        <v>21</v>
      </c>
      <c r="H2019">
        <v>669</v>
      </c>
      <c r="I2019">
        <v>84</v>
      </c>
      <c r="J2019">
        <v>105</v>
      </c>
      <c r="K2019">
        <v>0.888446215139442</v>
      </c>
      <c r="L2019">
        <v>0.86434108527131703</v>
      </c>
      <c r="M2019">
        <v>0.97286821705426296</v>
      </c>
      <c r="N2019">
        <v>0.87622789783889898</v>
      </c>
    </row>
    <row r="2020" spans="1:14" x14ac:dyDescent="0.25">
      <c r="A2020">
        <v>120</v>
      </c>
      <c r="B2020">
        <v>15</v>
      </c>
      <c r="C2020" t="s">
        <v>16</v>
      </c>
      <c r="D2020">
        <v>1</v>
      </c>
      <c r="E2020">
        <v>256</v>
      </c>
      <c r="F2020">
        <v>218</v>
      </c>
      <c r="G2020">
        <v>38</v>
      </c>
      <c r="H2020">
        <v>65</v>
      </c>
      <c r="I2020">
        <v>191</v>
      </c>
      <c r="J2020">
        <v>153</v>
      </c>
      <c r="K2020">
        <v>0.25390625</v>
      </c>
      <c r="L2020">
        <v>0.298165137614678</v>
      </c>
      <c r="M2020">
        <v>1.1743119266055</v>
      </c>
      <c r="N2020">
        <v>0.27426160337552702</v>
      </c>
    </row>
    <row r="2021" spans="1:14" x14ac:dyDescent="0.25">
      <c r="A2021">
        <v>120</v>
      </c>
      <c r="B2021">
        <v>15</v>
      </c>
      <c r="C2021" t="s">
        <v>14</v>
      </c>
      <c r="D2021">
        <v>2</v>
      </c>
      <c r="E2021">
        <v>967</v>
      </c>
      <c r="F2021">
        <v>964</v>
      </c>
      <c r="G2021">
        <v>3</v>
      </c>
      <c r="H2021">
        <v>957</v>
      </c>
      <c r="I2021">
        <v>10</v>
      </c>
      <c r="J2021">
        <v>7</v>
      </c>
      <c r="K2021">
        <v>0.98965873836607998</v>
      </c>
      <c r="L2021">
        <v>0.99273858921161795</v>
      </c>
      <c r="M2021">
        <v>1.0031120331950201</v>
      </c>
      <c r="N2021">
        <v>0.99119627136198796</v>
      </c>
    </row>
    <row r="2022" spans="1:14" x14ac:dyDescent="0.25">
      <c r="A2022">
        <v>120</v>
      </c>
      <c r="B2022">
        <v>15</v>
      </c>
      <c r="C2022" t="s">
        <v>15</v>
      </c>
      <c r="D2022">
        <v>2</v>
      </c>
      <c r="E2022">
        <v>743</v>
      </c>
      <c r="F2022">
        <v>774</v>
      </c>
      <c r="G2022">
        <v>31</v>
      </c>
      <c r="H2022">
        <v>679</v>
      </c>
      <c r="I2022">
        <v>64</v>
      </c>
      <c r="J2022">
        <v>95</v>
      </c>
      <c r="K2022">
        <v>0.91386271870794</v>
      </c>
      <c r="L2022">
        <v>0.87726098191214397</v>
      </c>
      <c r="M2022">
        <v>0.95994832041343603</v>
      </c>
      <c r="N2022">
        <v>0.89518787079762596</v>
      </c>
    </row>
    <row r="2023" spans="1:14" x14ac:dyDescent="0.25">
      <c r="A2023">
        <v>120</v>
      </c>
      <c r="B2023">
        <v>15</v>
      </c>
      <c r="C2023" t="s">
        <v>16</v>
      </c>
      <c r="D2023">
        <v>2</v>
      </c>
      <c r="E2023">
        <v>215</v>
      </c>
      <c r="F2023">
        <v>218</v>
      </c>
      <c r="G2023">
        <v>3</v>
      </c>
      <c r="H2023">
        <v>56</v>
      </c>
      <c r="I2023">
        <v>159</v>
      </c>
      <c r="J2023">
        <v>162</v>
      </c>
      <c r="K2023">
        <v>0.26046511627906899</v>
      </c>
      <c r="L2023">
        <v>0.25688073394495398</v>
      </c>
      <c r="M2023">
        <v>0.98623853211009105</v>
      </c>
      <c r="N2023">
        <v>0.25866050808314001</v>
      </c>
    </row>
    <row r="2024" spans="1:14" x14ac:dyDescent="0.25">
      <c r="A2024">
        <v>120</v>
      </c>
      <c r="B2024">
        <v>15</v>
      </c>
      <c r="C2024" t="s">
        <v>14</v>
      </c>
      <c r="D2024">
        <v>3</v>
      </c>
      <c r="E2024">
        <v>963</v>
      </c>
      <c r="F2024">
        <v>964</v>
      </c>
      <c r="G2024">
        <v>1</v>
      </c>
      <c r="H2024">
        <v>959</v>
      </c>
      <c r="I2024">
        <v>4</v>
      </c>
      <c r="J2024">
        <v>5</v>
      </c>
      <c r="K2024">
        <v>0.99584631360332299</v>
      </c>
      <c r="L2024">
        <v>0.994813278008298</v>
      </c>
      <c r="M2024">
        <v>0.99896265560165898</v>
      </c>
      <c r="N2024">
        <v>0.99532952776336203</v>
      </c>
    </row>
    <row r="2025" spans="1:14" x14ac:dyDescent="0.25">
      <c r="A2025">
        <v>120</v>
      </c>
      <c r="B2025">
        <v>15</v>
      </c>
      <c r="C2025" t="s">
        <v>15</v>
      </c>
      <c r="D2025">
        <v>3</v>
      </c>
      <c r="E2025">
        <v>770</v>
      </c>
      <c r="F2025">
        <v>774</v>
      </c>
      <c r="G2025">
        <v>4</v>
      </c>
      <c r="H2025">
        <v>718</v>
      </c>
      <c r="I2025">
        <v>52</v>
      </c>
      <c r="J2025">
        <v>56</v>
      </c>
      <c r="K2025">
        <v>0.932467532467532</v>
      </c>
      <c r="L2025">
        <v>0.92764857881136897</v>
      </c>
      <c r="M2025">
        <v>0.99483204134366898</v>
      </c>
      <c r="N2025">
        <v>0.93005181347150201</v>
      </c>
    </row>
    <row r="2026" spans="1:14" x14ac:dyDescent="0.25">
      <c r="A2026">
        <v>120</v>
      </c>
      <c r="B2026">
        <v>15</v>
      </c>
      <c r="C2026" t="s">
        <v>16</v>
      </c>
      <c r="D2026">
        <v>3</v>
      </c>
      <c r="E2026">
        <v>222</v>
      </c>
      <c r="F2026">
        <v>218</v>
      </c>
      <c r="G2026">
        <v>4</v>
      </c>
      <c r="H2026">
        <v>176</v>
      </c>
      <c r="I2026">
        <v>46</v>
      </c>
      <c r="J2026">
        <v>42</v>
      </c>
      <c r="K2026">
        <v>0.79279279279279202</v>
      </c>
      <c r="L2026">
        <v>0.807339449541284</v>
      </c>
      <c r="M2026">
        <v>1.01834862385321</v>
      </c>
      <c r="N2026">
        <v>0.8</v>
      </c>
    </row>
    <row r="2027" spans="1:14" x14ac:dyDescent="0.25">
      <c r="A2027">
        <v>120</v>
      </c>
      <c r="B2027">
        <v>16</v>
      </c>
      <c r="C2027" t="s">
        <v>14</v>
      </c>
      <c r="D2027">
        <v>1</v>
      </c>
      <c r="E2027">
        <v>1105</v>
      </c>
      <c r="F2027">
        <v>1109</v>
      </c>
      <c r="G2027">
        <v>4</v>
      </c>
      <c r="H2027">
        <v>1091</v>
      </c>
      <c r="I2027">
        <v>14</v>
      </c>
      <c r="J2027">
        <v>18</v>
      </c>
      <c r="K2027">
        <v>0.98733031674208105</v>
      </c>
      <c r="L2027">
        <v>0.98376916140667203</v>
      </c>
      <c r="M2027">
        <v>0.99639314697925996</v>
      </c>
      <c r="N2027">
        <v>0.98554652213188798</v>
      </c>
    </row>
    <row r="2028" spans="1:14" x14ac:dyDescent="0.25">
      <c r="A2028">
        <v>120</v>
      </c>
      <c r="B2028">
        <v>16</v>
      </c>
      <c r="C2028" t="s">
        <v>15</v>
      </c>
      <c r="D2028">
        <v>1</v>
      </c>
      <c r="E2028">
        <v>726</v>
      </c>
      <c r="F2028">
        <v>681</v>
      </c>
      <c r="G2028">
        <v>45</v>
      </c>
      <c r="H2028">
        <v>602</v>
      </c>
      <c r="I2028">
        <v>124</v>
      </c>
      <c r="J2028">
        <v>79</v>
      </c>
      <c r="K2028">
        <v>0.82920110192837404</v>
      </c>
      <c r="L2028">
        <v>0.88399412628487495</v>
      </c>
      <c r="M2028">
        <v>1.06607929515418</v>
      </c>
      <c r="N2028">
        <v>0.85572139303482597</v>
      </c>
    </row>
    <row r="2029" spans="1:14" x14ac:dyDescent="0.25">
      <c r="A2029">
        <v>120</v>
      </c>
      <c r="B2029">
        <v>16</v>
      </c>
      <c r="C2029" t="s">
        <v>16</v>
      </c>
      <c r="D2029">
        <v>1</v>
      </c>
      <c r="E2029">
        <v>279</v>
      </c>
      <c r="F2029">
        <v>272</v>
      </c>
      <c r="G2029">
        <v>7</v>
      </c>
      <c r="H2029">
        <v>105</v>
      </c>
      <c r="I2029">
        <v>174</v>
      </c>
      <c r="J2029">
        <v>167</v>
      </c>
      <c r="K2029">
        <v>0.37634408602150499</v>
      </c>
      <c r="L2029">
        <v>0.38602941176470501</v>
      </c>
      <c r="M2029">
        <v>1.0257352941176401</v>
      </c>
      <c r="N2029">
        <v>0.38112522686025402</v>
      </c>
    </row>
    <row r="2030" spans="1:14" x14ac:dyDescent="0.25">
      <c r="A2030">
        <v>120</v>
      </c>
      <c r="B2030">
        <v>16</v>
      </c>
      <c r="C2030" t="s">
        <v>14</v>
      </c>
      <c r="D2030">
        <v>2</v>
      </c>
      <c r="E2030">
        <v>1118</v>
      </c>
      <c r="F2030">
        <v>1109</v>
      </c>
      <c r="G2030">
        <v>9</v>
      </c>
      <c r="H2030">
        <v>1103</v>
      </c>
      <c r="I2030">
        <v>15</v>
      </c>
      <c r="J2030">
        <v>6</v>
      </c>
      <c r="K2030">
        <v>0.98658318425760205</v>
      </c>
      <c r="L2030">
        <v>0.99458972046889005</v>
      </c>
      <c r="M2030">
        <v>1.0081154192966599</v>
      </c>
      <c r="N2030">
        <v>0.99057027391109098</v>
      </c>
    </row>
    <row r="2031" spans="1:14" x14ac:dyDescent="0.25">
      <c r="A2031">
        <v>120</v>
      </c>
      <c r="B2031">
        <v>16</v>
      </c>
      <c r="C2031" t="s">
        <v>15</v>
      </c>
      <c r="D2031">
        <v>2</v>
      </c>
      <c r="E2031">
        <v>659</v>
      </c>
      <c r="F2031">
        <v>681</v>
      </c>
      <c r="G2031">
        <v>22</v>
      </c>
      <c r="H2031">
        <v>564</v>
      </c>
      <c r="I2031">
        <v>95</v>
      </c>
      <c r="J2031">
        <v>117</v>
      </c>
      <c r="K2031">
        <v>0.85584218512898302</v>
      </c>
      <c r="L2031">
        <v>0.82819383259911805</v>
      </c>
      <c r="M2031">
        <v>0.96769456681350896</v>
      </c>
      <c r="N2031">
        <v>0.84179104477611899</v>
      </c>
    </row>
    <row r="2032" spans="1:14" x14ac:dyDescent="0.25">
      <c r="A2032">
        <v>120</v>
      </c>
      <c r="B2032">
        <v>16</v>
      </c>
      <c r="C2032" t="s">
        <v>16</v>
      </c>
      <c r="D2032">
        <v>2</v>
      </c>
      <c r="E2032">
        <v>179</v>
      </c>
      <c r="F2032">
        <v>272</v>
      </c>
      <c r="G2032">
        <v>93</v>
      </c>
      <c r="H2032">
        <v>52</v>
      </c>
      <c r="I2032">
        <v>127</v>
      </c>
      <c r="J2032">
        <v>220</v>
      </c>
      <c r="K2032">
        <v>0.29050279329608902</v>
      </c>
      <c r="L2032">
        <v>0.191176470588235</v>
      </c>
      <c r="M2032">
        <v>0.65808823529411697</v>
      </c>
      <c r="N2032">
        <v>0.230598669623059</v>
      </c>
    </row>
    <row r="2033" spans="1:14" x14ac:dyDescent="0.25">
      <c r="A2033">
        <v>120</v>
      </c>
      <c r="B2033">
        <v>16</v>
      </c>
      <c r="C2033" t="s">
        <v>14</v>
      </c>
      <c r="D2033">
        <v>3</v>
      </c>
      <c r="E2033">
        <v>1107</v>
      </c>
      <c r="F2033">
        <v>1109</v>
      </c>
      <c r="G2033">
        <v>2</v>
      </c>
      <c r="H2033">
        <v>1101</v>
      </c>
      <c r="I2033">
        <v>6</v>
      </c>
      <c r="J2033">
        <v>8</v>
      </c>
      <c r="K2033">
        <v>0.99457994579945797</v>
      </c>
      <c r="L2033">
        <v>0.99278629395852103</v>
      </c>
      <c r="M2033">
        <v>0.99819657348962998</v>
      </c>
      <c r="N2033">
        <v>0.99368231046931399</v>
      </c>
    </row>
    <row r="2034" spans="1:14" x14ac:dyDescent="0.25">
      <c r="A2034">
        <v>120</v>
      </c>
      <c r="B2034">
        <v>16</v>
      </c>
      <c r="C2034" t="s">
        <v>15</v>
      </c>
      <c r="D2034">
        <v>3</v>
      </c>
      <c r="E2034">
        <v>686</v>
      </c>
      <c r="F2034">
        <v>681</v>
      </c>
      <c r="G2034">
        <v>5</v>
      </c>
      <c r="H2034">
        <v>608</v>
      </c>
      <c r="I2034">
        <v>78</v>
      </c>
      <c r="J2034">
        <v>73</v>
      </c>
      <c r="K2034">
        <v>0.88629737609329395</v>
      </c>
      <c r="L2034">
        <v>0.89280469897209902</v>
      </c>
      <c r="M2034">
        <v>1.0073421439060199</v>
      </c>
      <c r="N2034">
        <v>0.88953913679590302</v>
      </c>
    </row>
    <row r="2035" spans="1:14" x14ac:dyDescent="0.25">
      <c r="A2035">
        <v>120</v>
      </c>
      <c r="B2035">
        <v>16</v>
      </c>
      <c r="C2035" t="s">
        <v>16</v>
      </c>
      <c r="D2035">
        <v>3</v>
      </c>
      <c r="E2035">
        <v>267</v>
      </c>
      <c r="F2035">
        <v>272</v>
      </c>
      <c r="G2035">
        <v>5</v>
      </c>
      <c r="H2035">
        <v>213</v>
      </c>
      <c r="I2035">
        <v>54</v>
      </c>
      <c r="J2035">
        <v>59</v>
      </c>
      <c r="K2035">
        <v>0.797752808988764</v>
      </c>
      <c r="L2035">
        <v>0.78308823529411697</v>
      </c>
      <c r="M2035">
        <v>0.98161764705882304</v>
      </c>
      <c r="N2035">
        <v>0.79035250463821805</v>
      </c>
    </row>
    <row r="2036" spans="1:14" x14ac:dyDescent="0.25">
      <c r="A2036">
        <v>120</v>
      </c>
      <c r="B2036">
        <v>17</v>
      </c>
      <c r="C2036" t="s">
        <v>14</v>
      </c>
      <c r="D2036">
        <v>1</v>
      </c>
      <c r="E2036">
        <v>1037</v>
      </c>
      <c r="F2036">
        <v>1029</v>
      </c>
      <c r="G2036">
        <v>8</v>
      </c>
      <c r="H2036">
        <v>1022</v>
      </c>
      <c r="I2036">
        <v>15</v>
      </c>
      <c r="J2036">
        <v>7</v>
      </c>
      <c r="K2036">
        <v>0.98553519768563103</v>
      </c>
      <c r="L2036">
        <v>0.99319727891156395</v>
      </c>
      <c r="M2036">
        <v>1.00777453838678</v>
      </c>
      <c r="N2036">
        <v>0.98935140367860597</v>
      </c>
    </row>
    <row r="2037" spans="1:14" x14ac:dyDescent="0.25">
      <c r="A2037">
        <v>120</v>
      </c>
      <c r="B2037">
        <v>17</v>
      </c>
      <c r="C2037" t="s">
        <v>15</v>
      </c>
      <c r="D2037">
        <v>1</v>
      </c>
      <c r="E2037">
        <v>795</v>
      </c>
      <c r="F2037">
        <v>837</v>
      </c>
      <c r="G2037">
        <v>42</v>
      </c>
      <c r="H2037">
        <v>701</v>
      </c>
      <c r="I2037">
        <v>94</v>
      </c>
      <c r="J2037">
        <v>136</v>
      </c>
      <c r="K2037">
        <v>0.88176100628930798</v>
      </c>
      <c r="L2037">
        <v>0.83751493428912704</v>
      </c>
      <c r="M2037">
        <v>0.94982078853046503</v>
      </c>
      <c r="N2037">
        <v>0.85906862745098</v>
      </c>
    </row>
    <row r="2038" spans="1:14" x14ac:dyDescent="0.25">
      <c r="A2038">
        <v>120</v>
      </c>
      <c r="B2038">
        <v>17</v>
      </c>
      <c r="C2038" t="s">
        <v>16</v>
      </c>
      <c r="D2038">
        <v>1</v>
      </c>
      <c r="E2038">
        <v>294</v>
      </c>
      <c r="F2038">
        <v>240</v>
      </c>
      <c r="G2038">
        <v>54</v>
      </c>
      <c r="H2038">
        <v>84</v>
      </c>
      <c r="I2038">
        <v>210</v>
      </c>
      <c r="J2038">
        <v>156</v>
      </c>
      <c r="K2038">
        <v>0.28571428571428498</v>
      </c>
      <c r="L2038">
        <v>0.35</v>
      </c>
      <c r="M2038">
        <v>1.2250000000000001</v>
      </c>
      <c r="N2038">
        <v>0.31460674157303298</v>
      </c>
    </row>
    <row r="2039" spans="1:14" x14ac:dyDescent="0.25">
      <c r="A2039">
        <v>120</v>
      </c>
      <c r="B2039">
        <v>17</v>
      </c>
      <c r="C2039" t="s">
        <v>14</v>
      </c>
      <c r="D2039">
        <v>2</v>
      </c>
      <c r="E2039">
        <v>1025</v>
      </c>
      <c r="F2039">
        <v>1029</v>
      </c>
      <c r="G2039">
        <v>4</v>
      </c>
      <c r="H2039">
        <v>1020</v>
      </c>
      <c r="I2039">
        <v>5</v>
      </c>
      <c r="J2039">
        <v>9</v>
      </c>
      <c r="K2039">
        <v>0.99512195121951197</v>
      </c>
      <c r="L2039">
        <v>0.99125364431486795</v>
      </c>
      <c r="M2039">
        <v>0.996112730806608</v>
      </c>
      <c r="N2039">
        <v>0.99318403115871401</v>
      </c>
    </row>
    <row r="2040" spans="1:14" x14ac:dyDescent="0.25">
      <c r="A2040">
        <v>120</v>
      </c>
      <c r="B2040">
        <v>17</v>
      </c>
      <c r="C2040" t="s">
        <v>15</v>
      </c>
      <c r="D2040">
        <v>2</v>
      </c>
      <c r="E2040">
        <v>802</v>
      </c>
      <c r="F2040">
        <v>837</v>
      </c>
      <c r="G2040">
        <v>35</v>
      </c>
      <c r="H2040">
        <v>719</v>
      </c>
      <c r="I2040">
        <v>83</v>
      </c>
      <c r="J2040">
        <v>118</v>
      </c>
      <c r="K2040">
        <v>0.89650872817955096</v>
      </c>
      <c r="L2040">
        <v>0.85902031063321305</v>
      </c>
      <c r="M2040">
        <v>0.95818399044205405</v>
      </c>
      <c r="N2040">
        <v>0.87736424649176303</v>
      </c>
    </row>
    <row r="2041" spans="1:14" x14ac:dyDescent="0.25">
      <c r="A2041">
        <v>120</v>
      </c>
      <c r="B2041">
        <v>17</v>
      </c>
      <c r="C2041" t="s">
        <v>16</v>
      </c>
      <c r="D2041">
        <v>2</v>
      </c>
      <c r="E2041">
        <v>262</v>
      </c>
      <c r="F2041">
        <v>240</v>
      </c>
      <c r="G2041">
        <v>22</v>
      </c>
      <c r="H2041">
        <v>59</v>
      </c>
      <c r="I2041">
        <v>203</v>
      </c>
      <c r="J2041">
        <v>181</v>
      </c>
      <c r="K2041">
        <v>0.225190839694656</v>
      </c>
      <c r="L2041">
        <v>0.24583333333333299</v>
      </c>
      <c r="M2041">
        <v>1.0916666666666599</v>
      </c>
      <c r="N2041">
        <v>0.23505976095617501</v>
      </c>
    </row>
    <row r="2042" spans="1:14" x14ac:dyDescent="0.25">
      <c r="A2042">
        <v>120</v>
      </c>
      <c r="B2042">
        <v>17</v>
      </c>
      <c r="C2042" t="s">
        <v>14</v>
      </c>
      <c r="D2042">
        <v>3</v>
      </c>
      <c r="E2042">
        <v>1029</v>
      </c>
      <c r="F2042">
        <v>1029</v>
      </c>
      <c r="G2042">
        <v>0</v>
      </c>
      <c r="H2042">
        <v>1025</v>
      </c>
      <c r="I2042">
        <v>4</v>
      </c>
      <c r="J2042">
        <v>4</v>
      </c>
      <c r="K2042">
        <v>0.996112730806608</v>
      </c>
      <c r="L2042">
        <v>0.996112730806608</v>
      </c>
      <c r="M2042">
        <v>1</v>
      </c>
      <c r="N2042">
        <v>0.996112730806608</v>
      </c>
    </row>
    <row r="2043" spans="1:14" x14ac:dyDescent="0.25">
      <c r="A2043">
        <v>120</v>
      </c>
      <c r="B2043">
        <v>17</v>
      </c>
      <c r="C2043" t="s">
        <v>15</v>
      </c>
      <c r="D2043">
        <v>3</v>
      </c>
      <c r="E2043">
        <v>847</v>
      </c>
      <c r="F2043">
        <v>837</v>
      </c>
      <c r="G2043">
        <v>10</v>
      </c>
      <c r="H2043">
        <v>785</v>
      </c>
      <c r="I2043">
        <v>62</v>
      </c>
      <c r="J2043">
        <v>52</v>
      </c>
      <c r="K2043">
        <v>0.92680047225501705</v>
      </c>
      <c r="L2043">
        <v>0.93787335722819598</v>
      </c>
      <c r="M2043">
        <v>1.0119474313022701</v>
      </c>
      <c r="N2043">
        <v>0.93230403800475004</v>
      </c>
    </row>
    <row r="2044" spans="1:14" x14ac:dyDescent="0.25">
      <c r="A2044">
        <v>120</v>
      </c>
      <c r="B2044">
        <v>17</v>
      </c>
      <c r="C2044" t="s">
        <v>16</v>
      </c>
      <c r="D2044">
        <v>3</v>
      </c>
      <c r="E2044">
        <v>258</v>
      </c>
      <c r="F2044">
        <v>240</v>
      </c>
      <c r="G2044">
        <v>18</v>
      </c>
      <c r="H2044">
        <v>183</v>
      </c>
      <c r="I2044">
        <v>75</v>
      </c>
      <c r="J2044">
        <v>57</v>
      </c>
      <c r="K2044">
        <v>0.70930232558139505</v>
      </c>
      <c r="L2044">
        <v>0.76249999999999996</v>
      </c>
      <c r="M2044">
        <v>1.075</v>
      </c>
      <c r="N2044">
        <v>0.73493975903614395</v>
      </c>
    </row>
    <row r="2045" spans="1:14" x14ac:dyDescent="0.25">
      <c r="A2045">
        <v>120</v>
      </c>
      <c r="B2045">
        <v>18</v>
      </c>
      <c r="C2045" t="s">
        <v>14</v>
      </c>
      <c r="D2045">
        <v>1</v>
      </c>
      <c r="E2045">
        <v>1032</v>
      </c>
      <c r="F2045">
        <v>1044</v>
      </c>
      <c r="G2045">
        <v>12</v>
      </c>
      <c r="H2045">
        <v>1022</v>
      </c>
      <c r="I2045">
        <v>10</v>
      </c>
      <c r="J2045">
        <v>22</v>
      </c>
      <c r="K2045">
        <v>0.99031007751937905</v>
      </c>
      <c r="L2045">
        <v>0.97892720306513403</v>
      </c>
      <c r="M2045">
        <v>0.98850574712643602</v>
      </c>
      <c r="N2045">
        <v>0.98458574181117497</v>
      </c>
    </row>
    <row r="2046" spans="1:14" x14ac:dyDescent="0.25">
      <c r="A2046">
        <v>120</v>
      </c>
      <c r="B2046">
        <v>18</v>
      </c>
      <c r="C2046" t="s">
        <v>15</v>
      </c>
      <c r="D2046">
        <v>1</v>
      </c>
      <c r="E2046">
        <v>798</v>
      </c>
      <c r="F2046">
        <v>801</v>
      </c>
      <c r="G2046">
        <v>3</v>
      </c>
      <c r="H2046">
        <v>711</v>
      </c>
      <c r="I2046">
        <v>87</v>
      </c>
      <c r="J2046">
        <v>90</v>
      </c>
      <c r="K2046">
        <v>0.89097744360902198</v>
      </c>
      <c r="L2046">
        <v>0.88764044943820197</v>
      </c>
      <c r="M2046">
        <v>0.99625468164793995</v>
      </c>
      <c r="N2046">
        <v>0.88930581613508397</v>
      </c>
    </row>
    <row r="2047" spans="1:14" x14ac:dyDescent="0.25">
      <c r="A2047">
        <v>120</v>
      </c>
      <c r="B2047">
        <v>18</v>
      </c>
      <c r="C2047" t="s">
        <v>16</v>
      </c>
      <c r="D2047">
        <v>1</v>
      </c>
      <c r="E2047">
        <v>311</v>
      </c>
      <c r="F2047">
        <v>252</v>
      </c>
      <c r="G2047">
        <v>59</v>
      </c>
      <c r="H2047">
        <v>129</v>
      </c>
      <c r="I2047">
        <v>182</v>
      </c>
      <c r="J2047">
        <v>123</v>
      </c>
      <c r="K2047">
        <v>0.41479099678456499</v>
      </c>
      <c r="L2047">
        <v>0.51190476190476097</v>
      </c>
      <c r="M2047">
        <v>1.23412698412698</v>
      </c>
      <c r="N2047">
        <v>0.45825932504440497</v>
      </c>
    </row>
    <row r="2048" spans="1:14" x14ac:dyDescent="0.25">
      <c r="A2048">
        <v>120</v>
      </c>
      <c r="B2048">
        <v>18</v>
      </c>
      <c r="C2048" t="s">
        <v>14</v>
      </c>
      <c r="D2048">
        <v>2</v>
      </c>
      <c r="E2048">
        <v>1054</v>
      </c>
      <c r="F2048">
        <v>1044</v>
      </c>
      <c r="G2048">
        <v>10</v>
      </c>
      <c r="H2048">
        <v>1040</v>
      </c>
      <c r="I2048">
        <v>14</v>
      </c>
      <c r="J2048">
        <v>4</v>
      </c>
      <c r="K2048">
        <v>0.98671726755218203</v>
      </c>
      <c r="L2048">
        <v>0.99616858237547801</v>
      </c>
      <c r="M2048">
        <v>1.0095785440613001</v>
      </c>
      <c r="N2048">
        <v>0.99142040038131496</v>
      </c>
    </row>
    <row r="2049" spans="1:14" x14ac:dyDescent="0.25">
      <c r="A2049">
        <v>120</v>
      </c>
      <c r="B2049">
        <v>18</v>
      </c>
      <c r="C2049" t="s">
        <v>15</v>
      </c>
      <c r="D2049">
        <v>2</v>
      </c>
      <c r="E2049">
        <v>774</v>
      </c>
      <c r="F2049">
        <v>801</v>
      </c>
      <c r="G2049">
        <v>27</v>
      </c>
      <c r="H2049">
        <v>706</v>
      </c>
      <c r="I2049">
        <v>68</v>
      </c>
      <c r="J2049">
        <v>95</v>
      </c>
      <c r="K2049">
        <v>0.91214470284237703</v>
      </c>
      <c r="L2049">
        <v>0.88139825218476897</v>
      </c>
      <c r="M2049">
        <v>0.96629213483146004</v>
      </c>
      <c r="N2049">
        <v>0.89650793650793603</v>
      </c>
    </row>
    <row r="2050" spans="1:14" x14ac:dyDescent="0.25">
      <c r="A2050">
        <v>120</v>
      </c>
      <c r="B2050">
        <v>18</v>
      </c>
      <c r="C2050" t="s">
        <v>16</v>
      </c>
      <c r="D2050">
        <v>2</v>
      </c>
      <c r="E2050">
        <v>174</v>
      </c>
      <c r="F2050">
        <v>252</v>
      </c>
      <c r="G2050">
        <v>78</v>
      </c>
      <c r="H2050">
        <v>49</v>
      </c>
      <c r="I2050">
        <v>125</v>
      </c>
      <c r="J2050">
        <v>203</v>
      </c>
      <c r="K2050">
        <v>0.28160919540229801</v>
      </c>
      <c r="L2050">
        <v>0.194444444444444</v>
      </c>
      <c r="M2050">
        <v>0.69047619047619002</v>
      </c>
      <c r="N2050">
        <v>0.230046948356807</v>
      </c>
    </row>
    <row r="2051" spans="1:14" x14ac:dyDescent="0.25">
      <c r="A2051">
        <v>120</v>
      </c>
      <c r="B2051">
        <v>18</v>
      </c>
      <c r="C2051" t="s">
        <v>14</v>
      </c>
      <c r="D2051">
        <v>3</v>
      </c>
      <c r="E2051">
        <v>1058</v>
      </c>
      <c r="F2051">
        <v>1044</v>
      </c>
      <c r="G2051">
        <v>14</v>
      </c>
      <c r="H2051">
        <v>1043</v>
      </c>
      <c r="I2051">
        <v>15</v>
      </c>
      <c r="J2051">
        <v>1</v>
      </c>
      <c r="K2051">
        <v>0.98582230623818501</v>
      </c>
      <c r="L2051">
        <v>0.99904214559386895</v>
      </c>
      <c r="M2051">
        <v>1.0134099616858201</v>
      </c>
      <c r="N2051">
        <v>0.99238820171265396</v>
      </c>
    </row>
    <row r="2052" spans="1:14" x14ac:dyDescent="0.25">
      <c r="A2052">
        <v>120</v>
      </c>
      <c r="B2052">
        <v>18</v>
      </c>
      <c r="C2052" t="s">
        <v>15</v>
      </c>
      <c r="D2052">
        <v>3</v>
      </c>
      <c r="E2052">
        <v>806</v>
      </c>
      <c r="F2052">
        <v>801</v>
      </c>
      <c r="G2052">
        <v>5</v>
      </c>
      <c r="H2052">
        <v>755</v>
      </c>
      <c r="I2052">
        <v>51</v>
      </c>
      <c r="J2052">
        <v>46</v>
      </c>
      <c r="K2052">
        <v>0.93672456575682295</v>
      </c>
      <c r="L2052">
        <v>0.94257178526841401</v>
      </c>
      <c r="M2052">
        <v>1.0062421972534299</v>
      </c>
      <c r="N2052">
        <v>0.93963907902924704</v>
      </c>
    </row>
    <row r="2053" spans="1:14" x14ac:dyDescent="0.25">
      <c r="A2053">
        <v>120</v>
      </c>
      <c r="B2053">
        <v>18</v>
      </c>
      <c r="C2053" t="s">
        <v>16</v>
      </c>
      <c r="D2053">
        <v>3</v>
      </c>
      <c r="E2053">
        <v>262</v>
      </c>
      <c r="F2053">
        <v>252</v>
      </c>
      <c r="G2053">
        <v>10</v>
      </c>
      <c r="H2053">
        <v>207</v>
      </c>
      <c r="I2053">
        <v>55</v>
      </c>
      <c r="J2053">
        <v>45</v>
      </c>
      <c r="K2053">
        <v>0.79007633587786197</v>
      </c>
      <c r="L2053">
        <v>0.82142857142857095</v>
      </c>
      <c r="M2053">
        <v>1.03968253968253</v>
      </c>
      <c r="N2053">
        <v>0.80544747081711998</v>
      </c>
    </row>
    <row r="2054" spans="1:14" x14ac:dyDescent="0.25">
      <c r="A2054">
        <v>120</v>
      </c>
      <c r="B2054">
        <v>19</v>
      </c>
      <c r="C2054" t="s">
        <v>14</v>
      </c>
      <c r="D2054">
        <v>1</v>
      </c>
      <c r="E2054">
        <v>1063</v>
      </c>
      <c r="F2054">
        <v>1076</v>
      </c>
      <c r="G2054">
        <v>13</v>
      </c>
      <c r="H2054">
        <v>1050</v>
      </c>
      <c r="I2054">
        <v>13</v>
      </c>
      <c r="J2054">
        <v>26</v>
      </c>
      <c r="K2054">
        <v>0.98777046095954801</v>
      </c>
      <c r="L2054">
        <v>0.975836431226765</v>
      </c>
      <c r="M2054">
        <v>0.987918215613382</v>
      </c>
      <c r="N2054">
        <v>0.98176718092566595</v>
      </c>
    </row>
    <row r="2055" spans="1:14" x14ac:dyDescent="0.25">
      <c r="A2055">
        <v>120</v>
      </c>
      <c r="B2055">
        <v>19</v>
      </c>
      <c r="C2055" t="s">
        <v>15</v>
      </c>
      <c r="D2055">
        <v>1</v>
      </c>
      <c r="E2055">
        <v>746</v>
      </c>
      <c r="F2055">
        <v>753</v>
      </c>
      <c r="G2055">
        <v>7</v>
      </c>
      <c r="H2055">
        <v>660</v>
      </c>
      <c r="I2055">
        <v>86</v>
      </c>
      <c r="J2055">
        <v>93</v>
      </c>
      <c r="K2055">
        <v>0.88471849865951702</v>
      </c>
      <c r="L2055">
        <v>0.87649402390438202</v>
      </c>
      <c r="M2055">
        <v>0.99070385126161997</v>
      </c>
      <c r="N2055">
        <v>0.88058705803869197</v>
      </c>
    </row>
    <row r="2056" spans="1:14" x14ac:dyDescent="0.25">
      <c r="A2056">
        <v>120</v>
      </c>
      <c r="B2056">
        <v>19</v>
      </c>
      <c r="C2056" t="s">
        <v>16</v>
      </c>
      <c r="D2056">
        <v>1</v>
      </c>
      <c r="E2056">
        <v>212</v>
      </c>
      <c r="F2056">
        <v>245</v>
      </c>
      <c r="G2056">
        <v>33</v>
      </c>
      <c r="H2056">
        <v>89</v>
      </c>
      <c r="I2056">
        <v>123</v>
      </c>
      <c r="J2056">
        <v>156</v>
      </c>
      <c r="K2056">
        <v>0.419811320754717</v>
      </c>
      <c r="L2056">
        <v>0.36326530612244901</v>
      </c>
      <c r="M2056">
        <v>0.86530612244897898</v>
      </c>
      <c r="N2056">
        <v>0.38949671772428801</v>
      </c>
    </row>
    <row r="2057" spans="1:14" x14ac:dyDescent="0.25">
      <c r="A2057">
        <v>120</v>
      </c>
      <c r="B2057">
        <v>19</v>
      </c>
      <c r="C2057" t="s">
        <v>14</v>
      </c>
      <c r="D2057">
        <v>2</v>
      </c>
      <c r="E2057">
        <v>1068</v>
      </c>
      <c r="F2057">
        <v>1076</v>
      </c>
      <c r="G2057">
        <v>8</v>
      </c>
      <c r="H2057">
        <v>1060</v>
      </c>
      <c r="I2057">
        <v>8</v>
      </c>
      <c r="J2057">
        <v>16</v>
      </c>
      <c r="K2057">
        <v>0.99250936329588002</v>
      </c>
      <c r="L2057">
        <v>0.98513011152416297</v>
      </c>
      <c r="M2057">
        <v>0.99256505576208098</v>
      </c>
      <c r="N2057">
        <v>0.98880597014925298</v>
      </c>
    </row>
    <row r="2058" spans="1:14" x14ac:dyDescent="0.25">
      <c r="A2058">
        <v>120</v>
      </c>
      <c r="B2058">
        <v>19</v>
      </c>
      <c r="C2058" t="s">
        <v>15</v>
      </c>
      <c r="D2058">
        <v>2</v>
      </c>
      <c r="E2058">
        <v>713</v>
      </c>
      <c r="F2058">
        <v>753</v>
      </c>
      <c r="G2058">
        <v>40</v>
      </c>
      <c r="H2058">
        <v>642</v>
      </c>
      <c r="I2058">
        <v>71</v>
      </c>
      <c r="J2058">
        <v>111</v>
      </c>
      <c r="K2058">
        <v>0.900420757363253</v>
      </c>
      <c r="L2058">
        <v>0.85258964143426297</v>
      </c>
      <c r="M2058">
        <v>0.946879150066401</v>
      </c>
      <c r="N2058">
        <v>0.87585266030013598</v>
      </c>
    </row>
    <row r="2059" spans="1:14" x14ac:dyDescent="0.25">
      <c r="A2059">
        <v>120</v>
      </c>
      <c r="B2059">
        <v>19</v>
      </c>
      <c r="C2059" t="s">
        <v>16</v>
      </c>
      <c r="D2059">
        <v>2</v>
      </c>
      <c r="E2059">
        <v>265</v>
      </c>
      <c r="F2059">
        <v>245</v>
      </c>
      <c r="G2059">
        <v>20</v>
      </c>
      <c r="H2059">
        <v>131</v>
      </c>
      <c r="I2059">
        <v>134</v>
      </c>
      <c r="J2059">
        <v>114</v>
      </c>
      <c r="K2059">
        <v>0.49433962264150899</v>
      </c>
      <c r="L2059">
        <v>0.53469387755102005</v>
      </c>
      <c r="M2059">
        <v>1.0816326530612199</v>
      </c>
      <c r="N2059">
        <v>0.51372549019607805</v>
      </c>
    </row>
    <row r="2060" spans="1:14" x14ac:dyDescent="0.25">
      <c r="A2060">
        <v>120</v>
      </c>
      <c r="B2060">
        <v>19</v>
      </c>
      <c r="C2060" t="s">
        <v>14</v>
      </c>
      <c r="D2060">
        <v>3</v>
      </c>
      <c r="E2060">
        <v>1083</v>
      </c>
      <c r="F2060">
        <v>1076</v>
      </c>
      <c r="G2060">
        <v>7</v>
      </c>
      <c r="H2060">
        <v>1071</v>
      </c>
      <c r="I2060">
        <v>12</v>
      </c>
      <c r="J2060">
        <v>5</v>
      </c>
      <c r="K2060">
        <v>0.98891966759002703</v>
      </c>
      <c r="L2060">
        <v>0.99535315985130102</v>
      </c>
      <c r="M2060">
        <v>1.00650557620817</v>
      </c>
      <c r="N2060">
        <v>0.99212598425196796</v>
      </c>
    </row>
    <row r="2061" spans="1:14" x14ac:dyDescent="0.25">
      <c r="A2061">
        <v>120</v>
      </c>
      <c r="B2061">
        <v>19</v>
      </c>
      <c r="C2061" t="s">
        <v>15</v>
      </c>
      <c r="D2061">
        <v>3</v>
      </c>
      <c r="E2061">
        <v>756</v>
      </c>
      <c r="F2061">
        <v>753</v>
      </c>
      <c r="G2061">
        <v>3</v>
      </c>
      <c r="H2061">
        <v>695</v>
      </c>
      <c r="I2061">
        <v>61</v>
      </c>
      <c r="J2061">
        <v>58</v>
      </c>
      <c r="K2061">
        <v>0.91931216931216897</v>
      </c>
      <c r="L2061">
        <v>0.92297476759628105</v>
      </c>
      <c r="M2061">
        <v>1.0039840637450199</v>
      </c>
      <c r="N2061">
        <v>0.92113982770046299</v>
      </c>
    </row>
    <row r="2062" spans="1:14" x14ac:dyDescent="0.25">
      <c r="A2062">
        <v>120</v>
      </c>
      <c r="B2062">
        <v>19</v>
      </c>
      <c r="C2062" t="s">
        <v>16</v>
      </c>
      <c r="D2062">
        <v>3</v>
      </c>
      <c r="E2062">
        <v>253</v>
      </c>
      <c r="F2062">
        <v>245</v>
      </c>
      <c r="G2062">
        <v>8</v>
      </c>
      <c r="H2062">
        <v>192</v>
      </c>
      <c r="I2062">
        <v>61</v>
      </c>
      <c r="J2062">
        <v>53</v>
      </c>
      <c r="K2062">
        <v>0.75889328063241102</v>
      </c>
      <c r="L2062">
        <v>0.78367346938775495</v>
      </c>
      <c r="M2062">
        <v>1.03265306122448</v>
      </c>
      <c r="N2062">
        <v>0.77108433734939696</v>
      </c>
    </row>
    <row r="2063" spans="1:14" x14ac:dyDescent="0.25">
      <c r="A2063">
        <v>120</v>
      </c>
      <c r="B2063">
        <v>20</v>
      </c>
      <c r="C2063" t="s">
        <v>14</v>
      </c>
      <c r="D2063">
        <v>1</v>
      </c>
      <c r="E2063">
        <v>1232</v>
      </c>
      <c r="F2063">
        <v>1251</v>
      </c>
      <c r="G2063">
        <v>19</v>
      </c>
      <c r="H2063">
        <v>1221</v>
      </c>
      <c r="I2063">
        <v>11</v>
      </c>
      <c r="J2063">
        <v>30</v>
      </c>
      <c r="K2063">
        <v>0.99107142857142805</v>
      </c>
      <c r="L2063">
        <v>0.97601918465227799</v>
      </c>
      <c r="M2063">
        <v>0.98481215027977598</v>
      </c>
      <c r="N2063">
        <v>0.98348771647200905</v>
      </c>
    </row>
    <row r="2064" spans="1:14" x14ac:dyDescent="0.25">
      <c r="A2064">
        <v>120</v>
      </c>
      <c r="B2064">
        <v>20</v>
      </c>
      <c r="C2064" t="s">
        <v>15</v>
      </c>
      <c r="D2064">
        <v>1</v>
      </c>
      <c r="E2064">
        <v>836</v>
      </c>
      <c r="F2064">
        <v>841</v>
      </c>
      <c r="G2064">
        <v>5</v>
      </c>
      <c r="H2064">
        <v>719</v>
      </c>
      <c r="I2064">
        <v>117</v>
      </c>
      <c r="J2064">
        <v>122</v>
      </c>
      <c r="K2064">
        <v>0.86004784688995195</v>
      </c>
      <c r="L2064">
        <v>0.85493460166468405</v>
      </c>
      <c r="M2064">
        <v>0.99405469678953595</v>
      </c>
      <c r="N2064">
        <v>0.85748360166964799</v>
      </c>
    </row>
    <row r="2065" spans="1:14" x14ac:dyDescent="0.25">
      <c r="A2065">
        <v>120</v>
      </c>
      <c r="B2065">
        <v>20</v>
      </c>
      <c r="C2065" t="s">
        <v>16</v>
      </c>
      <c r="D2065">
        <v>1</v>
      </c>
      <c r="E2065">
        <v>247</v>
      </c>
      <c r="F2065">
        <v>252</v>
      </c>
      <c r="G2065">
        <v>5</v>
      </c>
      <c r="H2065">
        <v>129</v>
      </c>
      <c r="I2065">
        <v>118</v>
      </c>
      <c r="J2065">
        <v>123</v>
      </c>
      <c r="K2065">
        <v>0.52226720647773195</v>
      </c>
      <c r="L2065">
        <v>0.51190476190476097</v>
      </c>
      <c r="M2065">
        <v>0.98015873015873001</v>
      </c>
      <c r="N2065">
        <v>0.51703406813627195</v>
      </c>
    </row>
    <row r="2066" spans="1:14" x14ac:dyDescent="0.25">
      <c r="A2066">
        <v>120</v>
      </c>
      <c r="B2066">
        <v>20</v>
      </c>
      <c r="C2066" t="s">
        <v>14</v>
      </c>
      <c r="D2066">
        <v>2</v>
      </c>
      <c r="E2066">
        <v>1237</v>
      </c>
      <c r="F2066">
        <v>1251</v>
      </c>
      <c r="G2066">
        <v>14</v>
      </c>
      <c r="H2066">
        <v>1230</v>
      </c>
      <c r="I2066">
        <v>7</v>
      </c>
      <c r="J2066">
        <v>21</v>
      </c>
      <c r="K2066">
        <v>0.99434114793856099</v>
      </c>
      <c r="L2066">
        <v>0.98321342925659405</v>
      </c>
      <c r="M2066">
        <v>0.98880895283772896</v>
      </c>
      <c r="N2066">
        <v>0.98874598070739494</v>
      </c>
    </row>
    <row r="2067" spans="1:14" x14ac:dyDescent="0.25">
      <c r="A2067">
        <v>120</v>
      </c>
      <c r="B2067">
        <v>20</v>
      </c>
      <c r="C2067" t="s">
        <v>15</v>
      </c>
      <c r="D2067">
        <v>2</v>
      </c>
      <c r="E2067">
        <v>821</v>
      </c>
      <c r="F2067">
        <v>841</v>
      </c>
      <c r="G2067">
        <v>20</v>
      </c>
      <c r="H2067">
        <v>712</v>
      </c>
      <c r="I2067">
        <v>109</v>
      </c>
      <c r="J2067">
        <v>129</v>
      </c>
      <c r="K2067">
        <v>0.86723507917174103</v>
      </c>
      <c r="L2067">
        <v>0.84661117717003498</v>
      </c>
      <c r="M2067">
        <v>0.97621878715814503</v>
      </c>
      <c r="N2067">
        <v>0.85679903730445195</v>
      </c>
    </row>
    <row r="2068" spans="1:14" x14ac:dyDescent="0.25">
      <c r="A2068">
        <v>120</v>
      </c>
      <c r="B2068">
        <v>20</v>
      </c>
      <c r="C2068" t="s">
        <v>16</v>
      </c>
      <c r="D2068">
        <v>2</v>
      </c>
      <c r="E2068">
        <v>259</v>
      </c>
      <c r="F2068">
        <v>252</v>
      </c>
      <c r="G2068">
        <v>7</v>
      </c>
      <c r="H2068">
        <v>139</v>
      </c>
      <c r="I2068">
        <v>120</v>
      </c>
      <c r="J2068">
        <v>113</v>
      </c>
      <c r="K2068">
        <v>0.53667953667953605</v>
      </c>
      <c r="L2068">
        <v>0.55158730158730096</v>
      </c>
      <c r="M2068">
        <v>1.0277777777777699</v>
      </c>
      <c r="N2068">
        <v>0.54403131115459802</v>
      </c>
    </row>
    <row r="2069" spans="1:14" x14ac:dyDescent="0.25">
      <c r="A2069">
        <v>120</v>
      </c>
      <c r="B2069">
        <v>20</v>
      </c>
      <c r="C2069" t="s">
        <v>14</v>
      </c>
      <c r="D2069">
        <v>3</v>
      </c>
      <c r="E2069">
        <v>1258</v>
      </c>
      <c r="F2069">
        <v>1251</v>
      </c>
      <c r="G2069">
        <v>7</v>
      </c>
      <c r="H2069">
        <v>1247</v>
      </c>
      <c r="I2069">
        <v>11</v>
      </c>
      <c r="J2069">
        <v>4</v>
      </c>
      <c r="K2069">
        <v>0.99125596184419695</v>
      </c>
      <c r="L2069">
        <v>0.99680255795363704</v>
      </c>
      <c r="M2069">
        <v>1.00559552358113</v>
      </c>
      <c r="N2069">
        <v>0.99402152251893106</v>
      </c>
    </row>
    <row r="2070" spans="1:14" x14ac:dyDescent="0.25">
      <c r="A2070">
        <v>120</v>
      </c>
      <c r="B2070">
        <v>20</v>
      </c>
      <c r="C2070" t="s">
        <v>15</v>
      </c>
      <c r="D2070">
        <v>3</v>
      </c>
      <c r="E2070">
        <v>834</v>
      </c>
      <c r="F2070">
        <v>841</v>
      </c>
      <c r="G2070">
        <v>7</v>
      </c>
      <c r="H2070">
        <v>749</v>
      </c>
      <c r="I2070">
        <v>85</v>
      </c>
      <c r="J2070">
        <v>92</v>
      </c>
      <c r="K2070">
        <v>0.898081534772182</v>
      </c>
      <c r="L2070">
        <v>0.890606420927467</v>
      </c>
      <c r="M2070">
        <v>0.99167657550535004</v>
      </c>
      <c r="N2070">
        <v>0.89432835820895495</v>
      </c>
    </row>
    <row r="2071" spans="1:14" x14ac:dyDescent="0.25">
      <c r="A2071">
        <v>120</v>
      </c>
      <c r="B2071">
        <v>20</v>
      </c>
      <c r="C2071" t="s">
        <v>16</v>
      </c>
      <c r="D2071">
        <v>3</v>
      </c>
      <c r="E2071">
        <v>256</v>
      </c>
      <c r="F2071">
        <v>252</v>
      </c>
      <c r="G2071">
        <v>4</v>
      </c>
      <c r="H2071">
        <v>201</v>
      </c>
      <c r="I2071">
        <v>55</v>
      </c>
      <c r="J2071">
        <v>51</v>
      </c>
      <c r="K2071">
        <v>0.78515625</v>
      </c>
      <c r="L2071">
        <v>0.79761904761904701</v>
      </c>
      <c r="M2071">
        <v>1.01587301587301</v>
      </c>
      <c r="N2071">
        <v>0.79133858267716495</v>
      </c>
    </row>
    <row r="2072" spans="1:14" x14ac:dyDescent="0.25">
      <c r="A2072">
        <v>120</v>
      </c>
      <c r="B2072">
        <v>21</v>
      </c>
      <c r="C2072" t="s">
        <v>14</v>
      </c>
      <c r="D2072">
        <v>1</v>
      </c>
      <c r="E2072">
        <v>917</v>
      </c>
      <c r="F2072">
        <v>920</v>
      </c>
      <c r="G2072">
        <v>3</v>
      </c>
      <c r="H2072">
        <v>903</v>
      </c>
      <c r="I2072">
        <v>14</v>
      </c>
      <c r="J2072">
        <v>17</v>
      </c>
      <c r="K2072">
        <v>0.98473282442748</v>
      </c>
      <c r="L2072">
        <v>0.98152173913043395</v>
      </c>
      <c r="M2072">
        <v>0.99673913043478202</v>
      </c>
      <c r="N2072">
        <v>0.98312465977136598</v>
      </c>
    </row>
    <row r="2073" spans="1:14" x14ac:dyDescent="0.25">
      <c r="A2073">
        <v>120</v>
      </c>
      <c r="B2073">
        <v>21</v>
      </c>
      <c r="C2073" t="s">
        <v>15</v>
      </c>
      <c r="D2073">
        <v>1</v>
      </c>
      <c r="E2073">
        <v>648</v>
      </c>
      <c r="F2073">
        <v>549</v>
      </c>
      <c r="G2073">
        <v>99</v>
      </c>
      <c r="H2073">
        <v>466</v>
      </c>
      <c r="I2073">
        <v>182</v>
      </c>
      <c r="J2073">
        <v>83</v>
      </c>
      <c r="K2073">
        <v>0.719135802469135</v>
      </c>
      <c r="L2073">
        <v>0.84881602914389798</v>
      </c>
      <c r="M2073">
        <v>1.1803278688524499</v>
      </c>
      <c r="N2073">
        <v>0.77861319966583098</v>
      </c>
    </row>
    <row r="2074" spans="1:14" x14ac:dyDescent="0.25">
      <c r="A2074">
        <v>120</v>
      </c>
      <c r="B2074">
        <v>21</v>
      </c>
      <c r="C2074" t="s">
        <v>16</v>
      </c>
      <c r="D2074">
        <v>1</v>
      </c>
      <c r="E2074">
        <v>229</v>
      </c>
      <c r="F2074">
        <v>204</v>
      </c>
      <c r="G2074">
        <v>25</v>
      </c>
      <c r="H2074">
        <v>66</v>
      </c>
      <c r="I2074">
        <v>163</v>
      </c>
      <c r="J2074">
        <v>138</v>
      </c>
      <c r="K2074">
        <v>0.28820960698689901</v>
      </c>
      <c r="L2074">
        <v>0.32352941176470501</v>
      </c>
      <c r="M2074">
        <v>1.12254901960784</v>
      </c>
      <c r="N2074">
        <v>0.30484988452655898</v>
      </c>
    </row>
    <row r="2075" spans="1:14" x14ac:dyDescent="0.25">
      <c r="A2075">
        <v>120</v>
      </c>
      <c r="B2075">
        <v>21</v>
      </c>
      <c r="C2075" t="s">
        <v>14</v>
      </c>
      <c r="D2075">
        <v>2</v>
      </c>
      <c r="E2075">
        <v>917</v>
      </c>
      <c r="F2075">
        <v>920</v>
      </c>
      <c r="G2075">
        <v>3</v>
      </c>
      <c r="H2075">
        <v>911</v>
      </c>
      <c r="I2075">
        <v>6</v>
      </c>
      <c r="J2075">
        <v>9</v>
      </c>
      <c r="K2075">
        <v>0.99345692475463399</v>
      </c>
      <c r="L2075">
        <v>0.99021739130434705</v>
      </c>
      <c r="M2075">
        <v>0.99673913043478202</v>
      </c>
      <c r="N2075">
        <v>0.99183451279259605</v>
      </c>
    </row>
    <row r="2076" spans="1:14" x14ac:dyDescent="0.25">
      <c r="A2076">
        <v>120</v>
      </c>
      <c r="B2076">
        <v>21</v>
      </c>
      <c r="C2076" t="s">
        <v>15</v>
      </c>
      <c r="D2076">
        <v>2</v>
      </c>
      <c r="E2076">
        <v>628</v>
      </c>
      <c r="F2076">
        <v>549</v>
      </c>
      <c r="G2076">
        <v>79</v>
      </c>
      <c r="H2076">
        <v>483</v>
      </c>
      <c r="I2076">
        <v>145</v>
      </c>
      <c r="J2076">
        <v>66</v>
      </c>
      <c r="K2076">
        <v>0.76910828025477695</v>
      </c>
      <c r="L2076">
        <v>0.87978142076502697</v>
      </c>
      <c r="M2076">
        <v>1.1438979963570099</v>
      </c>
      <c r="N2076">
        <v>0.82073067119795995</v>
      </c>
    </row>
    <row r="2077" spans="1:14" x14ac:dyDescent="0.25">
      <c r="A2077">
        <v>120</v>
      </c>
      <c r="B2077">
        <v>21</v>
      </c>
      <c r="C2077" t="s">
        <v>16</v>
      </c>
      <c r="D2077">
        <v>2</v>
      </c>
      <c r="E2077">
        <v>256</v>
      </c>
      <c r="F2077">
        <v>204</v>
      </c>
      <c r="G2077">
        <v>52</v>
      </c>
      <c r="H2077">
        <v>107</v>
      </c>
      <c r="I2077">
        <v>149</v>
      </c>
      <c r="J2077">
        <v>97</v>
      </c>
      <c r="K2077">
        <v>0.41796875</v>
      </c>
      <c r="L2077">
        <v>0.52450980392156799</v>
      </c>
      <c r="M2077">
        <v>1.2549019607843099</v>
      </c>
      <c r="N2077">
        <v>0.46521739130434703</v>
      </c>
    </row>
    <row r="2078" spans="1:14" x14ac:dyDescent="0.25">
      <c r="A2078">
        <v>120</v>
      </c>
      <c r="B2078">
        <v>21</v>
      </c>
      <c r="C2078" t="s">
        <v>14</v>
      </c>
      <c r="D2078">
        <v>3</v>
      </c>
      <c r="E2078">
        <v>919</v>
      </c>
      <c r="F2078">
        <v>920</v>
      </c>
      <c r="G2078">
        <v>1</v>
      </c>
      <c r="H2078">
        <v>909</v>
      </c>
      <c r="I2078">
        <v>10</v>
      </c>
      <c r="J2078">
        <v>11</v>
      </c>
      <c r="K2078">
        <v>0.98911860718171896</v>
      </c>
      <c r="L2078">
        <v>0.98804347826086902</v>
      </c>
      <c r="M2078">
        <v>0.99891304347826004</v>
      </c>
      <c r="N2078">
        <v>0.98858075040783</v>
      </c>
    </row>
    <row r="2079" spans="1:14" x14ac:dyDescent="0.25">
      <c r="A2079">
        <v>120</v>
      </c>
      <c r="B2079">
        <v>21</v>
      </c>
      <c r="C2079" t="s">
        <v>15</v>
      </c>
      <c r="D2079">
        <v>3</v>
      </c>
      <c r="E2079">
        <v>561</v>
      </c>
      <c r="F2079">
        <v>549</v>
      </c>
      <c r="G2079">
        <v>12</v>
      </c>
      <c r="H2079">
        <v>450</v>
      </c>
      <c r="I2079">
        <v>111</v>
      </c>
      <c r="J2079">
        <v>99</v>
      </c>
      <c r="K2079">
        <v>0.80213903743315496</v>
      </c>
      <c r="L2079">
        <v>0.81967213114754101</v>
      </c>
      <c r="M2079">
        <v>1.02185792349726</v>
      </c>
      <c r="N2079">
        <v>0.81081081081080997</v>
      </c>
    </row>
    <row r="2080" spans="1:14" x14ac:dyDescent="0.25">
      <c r="A2080">
        <v>120</v>
      </c>
      <c r="B2080">
        <v>21</v>
      </c>
      <c r="C2080" t="s">
        <v>16</v>
      </c>
      <c r="D2080">
        <v>3</v>
      </c>
      <c r="E2080">
        <v>212</v>
      </c>
      <c r="F2080">
        <v>204</v>
      </c>
      <c r="G2080">
        <v>8</v>
      </c>
      <c r="H2080">
        <v>171</v>
      </c>
      <c r="I2080">
        <v>41</v>
      </c>
      <c r="J2080">
        <v>33</v>
      </c>
      <c r="K2080">
        <v>0.80660377358490498</v>
      </c>
      <c r="L2080">
        <v>0.83823529411764697</v>
      </c>
      <c r="M2080">
        <v>1.0392156862744999</v>
      </c>
      <c r="N2080">
        <v>0.82211538461538403</v>
      </c>
    </row>
    <row r="2081" spans="1:14" x14ac:dyDescent="0.25">
      <c r="A2081">
        <v>120</v>
      </c>
      <c r="B2081">
        <v>22</v>
      </c>
      <c r="C2081" t="s">
        <v>14</v>
      </c>
      <c r="D2081">
        <v>1</v>
      </c>
      <c r="E2081">
        <v>948</v>
      </c>
      <c r="F2081">
        <v>946</v>
      </c>
      <c r="G2081">
        <v>2</v>
      </c>
      <c r="H2081">
        <v>925</v>
      </c>
      <c r="I2081">
        <v>23</v>
      </c>
      <c r="J2081">
        <v>21</v>
      </c>
      <c r="K2081">
        <v>0.97573839662447204</v>
      </c>
      <c r="L2081">
        <v>0.977801268498942</v>
      </c>
      <c r="M2081">
        <v>1.0021141649048599</v>
      </c>
      <c r="N2081">
        <v>0.97676874340021103</v>
      </c>
    </row>
    <row r="2082" spans="1:14" x14ac:dyDescent="0.25">
      <c r="A2082">
        <v>120</v>
      </c>
      <c r="B2082">
        <v>22</v>
      </c>
      <c r="C2082" t="s">
        <v>15</v>
      </c>
      <c r="D2082">
        <v>1</v>
      </c>
      <c r="E2082">
        <v>720</v>
      </c>
      <c r="F2082">
        <v>703</v>
      </c>
      <c r="G2082">
        <v>17</v>
      </c>
      <c r="H2082">
        <v>614</v>
      </c>
      <c r="I2082">
        <v>106</v>
      </c>
      <c r="J2082">
        <v>89</v>
      </c>
      <c r="K2082">
        <v>0.85277777777777697</v>
      </c>
      <c r="L2082">
        <v>0.87339971550497797</v>
      </c>
      <c r="M2082">
        <v>1.02418207681365</v>
      </c>
      <c r="N2082">
        <v>0.86296556570625405</v>
      </c>
    </row>
    <row r="2083" spans="1:14" x14ac:dyDescent="0.25">
      <c r="A2083">
        <v>120</v>
      </c>
      <c r="B2083">
        <v>22</v>
      </c>
      <c r="C2083" t="s">
        <v>16</v>
      </c>
      <c r="D2083">
        <v>1</v>
      </c>
      <c r="E2083">
        <v>216</v>
      </c>
      <c r="F2083">
        <v>247</v>
      </c>
      <c r="G2083">
        <v>31</v>
      </c>
      <c r="H2083">
        <v>83</v>
      </c>
      <c r="I2083">
        <v>133</v>
      </c>
      <c r="J2083">
        <v>164</v>
      </c>
      <c r="K2083">
        <v>0.38425925925925902</v>
      </c>
      <c r="L2083">
        <v>0.33603238866396701</v>
      </c>
      <c r="M2083">
        <v>0.874493927125506</v>
      </c>
      <c r="N2083">
        <v>0.35853131749459999</v>
      </c>
    </row>
    <row r="2084" spans="1:14" x14ac:dyDescent="0.25">
      <c r="A2084">
        <v>120</v>
      </c>
      <c r="B2084">
        <v>22</v>
      </c>
      <c r="C2084" t="s">
        <v>14</v>
      </c>
      <c r="D2084">
        <v>2</v>
      </c>
      <c r="E2084">
        <v>944</v>
      </c>
      <c r="F2084">
        <v>946</v>
      </c>
      <c r="G2084">
        <v>2</v>
      </c>
      <c r="H2084">
        <v>936</v>
      </c>
      <c r="I2084">
        <v>8</v>
      </c>
      <c r="J2084">
        <v>10</v>
      </c>
      <c r="K2084">
        <v>0.99152542372881303</v>
      </c>
      <c r="L2084">
        <v>0.98942917547568698</v>
      </c>
      <c r="M2084">
        <v>0.99788583509513695</v>
      </c>
      <c r="N2084">
        <v>0.99047619047618995</v>
      </c>
    </row>
    <row r="2085" spans="1:14" x14ac:dyDescent="0.25">
      <c r="A2085">
        <v>120</v>
      </c>
      <c r="B2085">
        <v>22</v>
      </c>
      <c r="C2085" t="s">
        <v>15</v>
      </c>
      <c r="D2085">
        <v>2</v>
      </c>
      <c r="E2085">
        <v>691</v>
      </c>
      <c r="F2085">
        <v>703</v>
      </c>
      <c r="G2085">
        <v>12</v>
      </c>
      <c r="H2085">
        <v>593</v>
      </c>
      <c r="I2085">
        <v>98</v>
      </c>
      <c r="J2085">
        <v>110</v>
      </c>
      <c r="K2085">
        <v>0.85817655571635298</v>
      </c>
      <c r="L2085">
        <v>0.84352773826458005</v>
      </c>
      <c r="M2085">
        <v>0.982930298719772</v>
      </c>
      <c r="N2085">
        <v>0.85078909612625497</v>
      </c>
    </row>
    <row r="2086" spans="1:14" x14ac:dyDescent="0.25">
      <c r="A2086">
        <v>120</v>
      </c>
      <c r="B2086">
        <v>22</v>
      </c>
      <c r="C2086" t="s">
        <v>16</v>
      </c>
      <c r="D2086">
        <v>2</v>
      </c>
      <c r="E2086">
        <v>178</v>
      </c>
      <c r="F2086">
        <v>247</v>
      </c>
      <c r="G2086">
        <v>69</v>
      </c>
      <c r="H2086">
        <v>59</v>
      </c>
      <c r="I2086">
        <v>119</v>
      </c>
      <c r="J2086">
        <v>188</v>
      </c>
      <c r="K2086">
        <v>0.33146067415730301</v>
      </c>
      <c r="L2086">
        <v>0.238866396761133</v>
      </c>
      <c r="M2086">
        <v>0.72064777327935203</v>
      </c>
      <c r="N2086">
        <v>0.27764705882352902</v>
      </c>
    </row>
    <row r="2087" spans="1:14" x14ac:dyDescent="0.25">
      <c r="A2087">
        <v>120</v>
      </c>
      <c r="B2087">
        <v>22</v>
      </c>
      <c r="C2087" t="s">
        <v>14</v>
      </c>
      <c r="D2087">
        <v>3</v>
      </c>
      <c r="E2087">
        <v>911</v>
      </c>
      <c r="F2087">
        <v>946</v>
      </c>
      <c r="G2087">
        <v>35</v>
      </c>
      <c r="H2087">
        <v>898</v>
      </c>
      <c r="I2087">
        <v>13</v>
      </c>
      <c r="J2087">
        <v>48</v>
      </c>
      <c r="K2087">
        <v>0.98572996706915395</v>
      </c>
      <c r="L2087">
        <v>0.94926004228329797</v>
      </c>
      <c r="M2087">
        <v>0.963002114164904</v>
      </c>
      <c r="N2087">
        <v>0.96715131933225595</v>
      </c>
    </row>
    <row r="2088" spans="1:14" x14ac:dyDescent="0.25">
      <c r="A2088">
        <v>120</v>
      </c>
      <c r="B2088">
        <v>22</v>
      </c>
      <c r="C2088" t="s">
        <v>15</v>
      </c>
      <c r="D2088">
        <v>3</v>
      </c>
      <c r="E2088">
        <v>715</v>
      </c>
      <c r="F2088">
        <v>703</v>
      </c>
      <c r="G2088">
        <v>12</v>
      </c>
      <c r="H2088">
        <v>636</v>
      </c>
      <c r="I2088">
        <v>79</v>
      </c>
      <c r="J2088">
        <v>67</v>
      </c>
      <c r="K2088">
        <v>0.88951048951048906</v>
      </c>
      <c r="L2088">
        <v>0.90469416785206203</v>
      </c>
      <c r="M2088">
        <v>1.0170697012802199</v>
      </c>
      <c r="N2088">
        <v>0.89703808180535904</v>
      </c>
    </row>
    <row r="2089" spans="1:14" x14ac:dyDescent="0.25">
      <c r="A2089">
        <v>120</v>
      </c>
      <c r="B2089">
        <v>22</v>
      </c>
      <c r="C2089" t="s">
        <v>16</v>
      </c>
      <c r="D2089">
        <v>3</v>
      </c>
      <c r="E2089">
        <v>249</v>
      </c>
      <c r="F2089">
        <v>247</v>
      </c>
      <c r="G2089">
        <v>2</v>
      </c>
      <c r="H2089">
        <v>186</v>
      </c>
      <c r="I2089">
        <v>63</v>
      </c>
      <c r="J2089">
        <v>61</v>
      </c>
      <c r="K2089">
        <v>0.74698795180722799</v>
      </c>
      <c r="L2089">
        <v>0.75303643724696301</v>
      </c>
      <c r="M2089">
        <v>1.0080971659919</v>
      </c>
      <c r="N2089">
        <v>0.75</v>
      </c>
    </row>
    <row r="2090" spans="1:14" x14ac:dyDescent="0.25">
      <c r="A2090">
        <v>120</v>
      </c>
      <c r="B2090">
        <v>23</v>
      </c>
      <c r="C2090" t="s">
        <v>14</v>
      </c>
      <c r="D2090">
        <v>1</v>
      </c>
      <c r="E2090">
        <v>994</v>
      </c>
      <c r="F2090">
        <v>999</v>
      </c>
      <c r="G2090">
        <v>5</v>
      </c>
      <c r="H2090">
        <v>978</v>
      </c>
      <c r="I2090">
        <v>16</v>
      </c>
      <c r="J2090">
        <v>21</v>
      </c>
      <c r="K2090">
        <v>0.98390342052313795</v>
      </c>
      <c r="L2090">
        <v>0.97897897897897901</v>
      </c>
      <c r="M2090">
        <v>0.994994994994995</v>
      </c>
      <c r="N2090">
        <v>0.98143502257902604</v>
      </c>
    </row>
    <row r="2091" spans="1:14" x14ac:dyDescent="0.25">
      <c r="A2091">
        <v>120</v>
      </c>
      <c r="B2091">
        <v>23</v>
      </c>
      <c r="C2091" t="s">
        <v>15</v>
      </c>
      <c r="D2091">
        <v>1</v>
      </c>
      <c r="E2091">
        <v>787</v>
      </c>
      <c r="F2091">
        <v>835</v>
      </c>
      <c r="G2091">
        <v>48</v>
      </c>
      <c r="H2091">
        <v>689</v>
      </c>
      <c r="I2091">
        <v>98</v>
      </c>
      <c r="J2091">
        <v>146</v>
      </c>
      <c r="K2091">
        <v>0.87547649301143504</v>
      </c>
      <c r="L2091">
        <v>0.82514970059880199</v>
      </c>
      <c r="M2091">
        <v>0.94251497005988005</v>
      </c>
      <c r="N2091">
        <v>0.84956843403205895</v>
      </c>
    </row>
    <row r="2092" spans="1:14" x14ac:dyDescent="0.25">
      <c r="A2092">
        <v>120</v>
      </c>
      <c r="B2092">
        <v>23</v>
      </c>
      <c r="C2092" t="s">
        <v>16</v>
      </c>
      <c r="D2092">
        <v>1</v>
      </c>
      <c r="E2092">
        <v>309</v>
      </c>
      <c r="F2092">
        <v>266</v>
      </c>
      <c r="G2092">
        <v>43</v>
      </c>
      <c r="H2092">
        <v>70</v>
      </c>
      <c r="I2092">
        <v>239</v>
      </c>
      <c r="J2092">
        <v>196</v>
      </c>
      <c r="K2092">
        <v>0.22653721682847799</v>
      </c>
      <c r="L2092">
        <v>0.26315789473684198</v>
      </c>
      <c r="M2092">
        <v>1.1616541353383401</v>
      </c>
      <c r="N2092">
        <v>0.24347826086956501</v>
      </c>
    </row>
    <row r="2093" spans="1:14" x14ac:dyDescent="0.25">
      <c r="A2093">
        <v>120</v>
      </c>
      <c r="B2093">
        <v>23</v>
      </c>
      <c r="C2093" t="s">
        <v>14</v>
      </c>
      <c r="D2093">
        <v>2</v>
      </c>
      <c r="E2093">
        <v>1009</v>
      </c>
      <c r="F2093">
        <v>999</v>
      </c>
      <c r="G2093">
        <v>10</v>
      </c>
      <c r="H2093">
        <v>991</v>
      </c>
      <c r="I2093">
        <v>18</v>
      </c>
      <c r="J2093">
        <v>8</v>
      </c>
      <c r="K2093">
        <v>0.98216055500495503</v>
      </c>
      <c r="L2093">
        <v>0.99199199199199195</v>
      </c>
      <c r="M2093">
        <v>1.01001001001001</v>
      </c>
      <c r="N2093">
        <v>0.98705179282868505</v>
      </c>
    </row>
    <row r="2094" spans="1:14" x14ac:dyDescent="0.25">
      <c r="A2094">
        <v>120</v>
      </c>
      <c r="B2094">
        <v>23</v>
      </c>
      <c r="C2094" t="s">
        <v>15</v>
      </c>
      <c r="D2094">
        <v>2</v>
      </c>
      <c r="E2094">
        <v>846</v>
      </c>
      <c r="F2094">
        <v>835</v>
      </c>
      <c r="G2094">
        <v>11</v>
      </c>
      <c r="H2094">
        <v>735</v>
      </c>
      <c r="I2094">
        <v>111</v>
      </c>
      <c r="J2094">
        <v>100</v>
      </c>
      <c r="K2094">
        <v>0.86879432624113395</v>
      </c>
      <c r="L2094">
        <v>0.880239520958083</v>
      </c>
      <c r="M2094">
        <v>1.01317365269461</v>
      </c>
      <c r="N2094">
        <v>0.87447947650208202</v>
      </c>
    </row>
    <row r="2095" spans="1:14" x14ac:dyDescent="0.25">
      <c r="A2095">
        <v>120</v>
      </c>
      <c r="B2095">
        <v>23</v>
      </c>
      <c r="C2095" t="s">
        <v>16</v>
      </c>
      <c r="D2095">
        <v>2</v>
      </c>
      <c r="E2095">
        <v>239</v>
      </c>
      <c r="F2095">
        <v>266</v>
      </c>
      <c r="G2095">
        <v>27</v>
      </c>
      <c r="H2095">
        <v>57</v>
      </c>
      <c r="I2095">
        <v>182</v>
      </c>
      <c r="J2095">
        <v>209</v>
      </c>
      <c r="K2095">
        <v>0.23849372384937201</v>
      </c>
      <c r="L2095">
        <v>0.214285714285714</v>
      </c>
      <c r="M2095">
        <v>0.89849624060150302</v>
      </c>
      <c r="N2095">
        <v>0.225742574257425</v>
      </c>
    </row>
    <row r="2096" spans="1:14" x14ac:dyDescent="0.25">
      <c r="A2096">
        <v>120</v>
      </c>
      <c r="B2096">
        <v>23</v>
      </c>
      <c r="C2096" t="s">
        <v>14</v>
      </c>
      <c r="D2096">
        <v>3</v>
      </c>
      <c r="E2096">
        <v>999</v>
      </c>
      <c r="F2096">
        <v>999</v>
      </c>
      <c r="G2096">
        <v>0</v>
      </c>
      <c r="H2096">
        <v>982</v>
      </c>
      <c r="I2096">
        <v>17</v>
      </c>
      <c r="J2096">
        <v>17</v>
      </c>
      <c r="K2096">
        <v>0.98298298298298303</v>
      </c>
      <c r="L2096">
        <v>0.98298298298298303</v>
      </c>
      <c r="M2096">
        <v>1</v>
      </c>
      <c r="N2096">
        <v>0.98298298298298303</v>
      </c>
    </row>
    <row r="2097" spans="1:14" x14ac:dyDescent="0.25">
      <c r="A2097">
        <v>120</v>
      </c>
      <c r="B2097">
        <v>23</v>
      </c>
      <c r="C2097" t="s">
        <v>15</v>
      </c>
      <c r="D2097">
        <v>3</v>
      </c>
      <c r="E2097">
        <v>845</v>
      </c>
      <c r="F2097">
        <v>835</v>
      </c>
      <c r="G2097">
        <v>10</v>
      </c>
      <c r="H2097">
        <v>763</v>
      </c>
      <c r="I2097">
        <v>82</v>
      </c>
      <c r="J2097">
        <v>72</v>
      </c>
      <c r="K2097">
        <v>0.90295857988165595</v>
      </c>
      <c r="L2097">
        <v>0.91377245508981997</v>
      </c>
      <c r="M2097">
        <v>1.0119760479041899</v>
      </c>
      <c r="N2097">
        <v>0.90833333333333299</v>
      </c>
    </row>
    <row r="2098" spans="1:14" x14ac:dyDescent="0.25">
      <c r="A2098">
        <v>120</v>
      </c>
      <c r="B2098">
        <v>23</v>
      </c>
      <c r="C2098" t="s">
        <v>16</v>
      </c>
      <c r="D2098">
        <v>3</v>
      </c>
      <c r="E2098">
        <v>269</v>
      </c>
      <c r="F2098">
        <v>266</v>
      </c>
      <c r="G2098">
        <v>3</v>
      </c>
      <c r="H2098">
        <v>195</v>
      </c>
      <c r="I2098">
        <v>74</v>
      </c>
      <c r="J2098">
        <v>71</v>
      </c>
      <c r="K2098">
        <v>0.72490706319702602</v>
      </c>
      <c r="L2098">
        <v>0.733082706766917</v>
      </c>
      <c r="M2098">
        <v>1.01127819548872</v>
      </c>
      <c r="N2098">
        <v>0.72897196261682196</v>
      </c>
    </row>
    <row r="2099" spans="1:14" x14ac:dyDescent="0.25">
      <c r="A2099">
        <v>120</v>
      </c>
      <c r="B2099">
        <v>24</v>
      </c>
      <c r="C2099" t="s">
        <v>14</v>
      </c>
      <c r="D2099">
        <v>1</v>
      </c>
      <c r="E2099">
        <v>1068</v>
      </c>
      <c r="F2099">
        <v>1079</v>
      </c>
      <c r="G2099">
        <v>11</v>
      </c>
      <c r="H2099">
        <v>1055</v>
      </c>
      <c r="I2099">
        <v>13</v>
      </c>
      <c r="J2099">
        <v>24</v>
      </c>
      <c r="K2099">
        <v>0.98782771535580505</v>
      </c>
      <c r="L2099">
        <v>0.97775718257645905</v>
      </c>
      <c r="M2099">
        <v>0.98980537534754398</v>
      </c>
      <c r="N2099">
        <v>0.98276665114112705</v>
      </c>
    </row>
    <row r="2100" spans="1:14" x14ac:dyDescent="0.25">
      <c r="A2100">
        <v>120</v>
      </c>
      <c r="B2100">
        <v>24</v>
      </c>
      <c r="C2100" t="s">
        <v>15</v>
      </c>
      <c r="D2100">
        <v>1</v>
      </c>
      <c r="E2100">
        <v>612</v>
      </c>
      <c r="F2100">
        <v>680</v>
      </c>
      <c r="G2100">
        <v>68</v>
      </c>
      <c r="H2100">
        <v>556</v>
      </c>
      <c r="I2100">
        <v>56</v>
      </c>
      <c r="J2100">
        <v>124</v>
      </c>
      <c r="K2100">
        <v>0.90849673202614301</v>
      </c>
      <c r="L2100">
        <v>0.81764705882352895</v>
      </c>
      <c r="M2100">
        <v>0.9</v>
      </c>
      <c r="N2100">
        <v>0.86068111455108298</v>
      </c>
    </row>
    <row r="2101" spans="1:14" x14ac:dyDescent="0.25">
      <c r="A2101">
        <v>120</v>
      </c>
      <c r="B2101">
        <v>24</v>
      </c>
      <c r="C2101" t="s">
        <v>16</v>
      </c>
      <c r="D2101">
        <v>1</v>
      </c>
      <c r="E2101">
        <v>328</v>
      </c>
      <c r="F2101">
        <v>247</v>
      </c>
      <c r="G2101">
        <v>81</v>
      </c>
      <c r="H2101">
        <v>83</v>
      </c>
      <c r="I2101">
        <v>245</v>
      </c>
      <c r="J2101">
        <v>164</v>
      </c>
      <c r="K2101">
        <v>0.25304878048780399</v>
      </c>
      <c r="L2101">
        <v>0.33603238866396701</v>
      </c>
      <c r="M2101">
        <v>1.32793522267206</v>
      </c>
      <c r="N2101">
        <v>0.28869565217391302</v>
      </c>
    </row>
    <row r="2102" spans="1:14" x14ac:dyDescent="0.25">
      <c r="A2102">
        <v>120</v>
      </c>
      <c r="B2102">
        <v>24</v>
      </c>
      <c r="C2102" t="s">
        <v>14</v>
      </c>
      <c r="D2102">
        <v>2</v>
      </c>
      <c r="E2102">
        <v>1070</v>
      </c>
      <c r="F2102">
        <v>1079</v>
      </c>
      <c r="G2102">
        <v>9</v>
      </c>
      <c r="H2102">
        <v>1061</v>
      </c>
      <c r="I2102">
        <v>9</v>
      </c>
      <c r="J2102">
        <v>18</v>
      </c>
      <c r="K2102">
        <v>0.99158878504672898</v>
      </c>
      <c r="L2102">
        <v>0.98331788693234401</v>
      </c>
      <c r="M2102">
        <v>0.991658943466172</v>
      </c>
      <c r="N2102">
        <v>0.98743601675197701</v>
      </c>
    </row>
    <row r="2103" spans="1:14" x14ac:dyDescent="0.25">
      <c r="A2103">
        <v>120</v>
      </c>
      <c r="B2103">
        <v>24</v>
      </c>
      <c r="C2103" t="s">
        <v>15</v>
      </c>
      <c r="D2103">
        <v>2</v>
      </c>
      <c r="E2103">
        <v>657</v>
      </c>
      <c r="F2103">
        <v>680</v>
      </c>
      <c r="G2103">
        <v>23</v>
      </c>
      <c r="H2103">
        <v>595</v>
      </c>
      <c r="I2103">
        <v>62</v>
      </c>
      <c r="J2103">
        <v>85</v>
      </c>
      <c r="K2103">
        <v>0.90563165905631604</v>
      </c>
      <c r="L2103">
        <v>0.875</v>
      </c>
      <c r="M2103">
        <v>0.96617647058823497</v>
      </c>
      <c r="N2103">
        <v>0.89005235602094201</v>
      </c>
    </row>
    <row r="2104" spans="1:14" x14ac:dyDescent="0.25">
      <c r="A2104">
        <v>120</v>
      </c>
      <c r="B2104">
        <v>24</v>
      </c>
      <c r="C2104" t="s">
        <v>16</v>
      </c>
      <c r="D2104">
        <v>2</v>
      </c>
      <c r="E2104">
        <v>184</v>
      </c>
      <c r="F2104">
        <v>247</v>
      </c>
      <c r="G2104">
        <v>63</v>
      </c>
      <c r="H2104">
        <v>32</v>
      </c>
      <c r="I2104">
        <v>152</v>
      </c>
      <c r="J2104">
        <v>215</v>
      </c>
      <c r="K2104">
        <v>0.17391304347826</v>
      </c>
      <c r="L2104">
        <v>0.12955465587044501</v>
      </c>
      <c r="M2104">
        <v>0.74493927125505999</v>
      </c>
      <c r="N2104">
        <v>0.14849187935034799</v>
      </c>
    </row>
    <row r="2105" spans="1:14" x14ac:dyDescent="0.25">
      <c r="A2105">
        <v>120</v>
      </c>
      <c r="B2105">
        <v>24</v>
      </c>
      <c r="C2105" t="s">
        <v>14</v>
      </c>
      <c r="D2105">
        <v>3</v>
      </c>
      <c r="E2105">
        <v>1091</v>
      </c>
      <c r="F2105">
        <v>1079</v>
      </c>
      <c r="G2105">
        <v>12</v>
      </c>
      <c r="H2105">
        <v>1077</v>
      </c>
      <c r="I2105">
        <v>14</v>
      </c>
      <c r="J2105">
        <v>2</v>
      </c>
      <c r="K2105">
        <v>0.98716773602199803</v>
      </c>
      <c r="L2105">
        <v>0.99814643188137098</v>
      </c>
      <c r="M2105">
        <v>1.0111214087117699</v>
      </c>
      <c r="N2105">
        <v>0.99262672811059904</v>
      </c>
    </row>
    <row r="2106" spans="1:14" x14ac:dyDescent="0.25">
      <c r="A2106">
        <v>120</v>
      </c>
      <c r="B2106">
        <v>24</v>
      </c>
      <c r="C2106" t="s">
        <v>15</v>
      </c>
      <c r="D2106">
        <v>3</v>
      </c>
      <c r="E2106">
        <v>692</v>
      </c>
      <c r="F2106">
        <v>680</v>
      </c>
      <c r="G2106">
        <v>12</v>
      </c>
      <c r="H2106">
        <v>643</v>
      </c>
      <c r="I2106">
        <v>49</v>
      </c>
      <c r="J2106">
        <v>37</v>
      </c>
      <c r="K2106">
        <v>0.92919075144508601</v>
      </c>
      <c r="L2106">
        <v>0.94558823529411695</v>
      </c>
      <c r="M2106">
        <v>1.01764705882352</v>
      </c>
      <c r="N2106">
        <v>0.93731778425655898</v>
      </c>
    </row>
    <row r="2107" spans="1:14" x14ac:dyDescent="0.25">
      <c r="A2107">
        <v>120</v>
      </c>
      <c r="B2107">
        <v>24</v>
      </c>
      <c r="C2107" t="s">
        <v>16</v>
      </c>
      <c r="D2107">
        <v>3</v>
      </c>
      <c r="E2107">
        <v>253</v>
      </c>
      <c r="F2107">
        <v>247</v>
      </c>
      <c r="G2107">
        <v>6</v>
      </c>
      <c r="H2107">
        <v>206</v>
      </c>
      <c r="I2107">
        <v>47</v>
      </c>
      <c r="J2107">
        <v>41</v>
      </c>
      <c r="K2107">
        <v>0.814229249011857</v>
      </c>
      <c r="L2107">
        <v>0.834008097165991</v>
      </c>
      <c r="M2107">
        <v>1.0242914979757001</v>
      </c>
      <c r="N2107">
        <v>0.82399999999999995</v>
      </c>
    </row>
    <row r="2108" spans="1:14" x14ac:dyDescent="0.25">
      <c r="A2108">
        <v>120</v>
      </c>
      <c r="B2108">
        <v>25</v>
      </c>
      <c r="C2108" t="s">
        <v>14</v>
      </c>
      <c r="D2108">
        <v>1</v>
      </c>
      <c r="E2108">
        <v>916</v>
      </c>
      <c r="F2108">
        <v>946</v>
      </c>
      <c r="G2108">
        <v>30</v>
      </c>
      <c r="H2108">
        <v>906</v>
      </c>
      <c r="I2108">
        <v>10</v>
      </c>
      <c r="J2108">
        <v>40</v>
      </c>
      <c r="K2108">
        <v>0.989082969432314</v>
      </c>
      <c r="L2108">
        <v>0.95771670190274805</v>
      </c>
      <c r="M2108">
        <v>0.96828752642706095</v>
      </c>
      <c r="N2108">
        <v>0.97314715359828097</v>
      </c>
    </row>
    <row r="2109" spans="1:14" x14ac:dyDescent="0.25">
      <c r="A2109">
        <v>120</v>
      </c>
      <c r="B2109">
        <v>25</v>
      </c>
      <c r="C2109" t="s">
        <v>15</v>
      </c>
      <c r="D2109">
        <v>1</v>
      </c>
      <c r="E2109">
        <v>718</v>
      </c>
      <c r="F2109">
        <v>718</v>
      </c>
      <c r="G2109">
        <v>0</v>
      </c>
      <c r="H2109">
        <v>589</v>
      </c>
      <c r="I2109">
        <v>129</v>
      </c>
      <c r="J2109">
        <v>129</v>
      </c>
      <c r="K2109">
        <v>0.82033426183844005</v>
      </c>
      <c r="L2109">
        <v>0.82033426183844005</v>
      </c>
      <c r="M2109">
        <v>1</v>
      </c>
      <c r="N2109">
        <v>0.82033426183844005</v>
      </c>
    </row>
    <row r="2110" spans="1:14" x14ac:dyDescent="0.25">
      <c r="A2110">
        <v>120</v>
      </c>
      <c r="B2110">
        <v>25</v>
      </c>
      <c r="C2110" t="s">
        <v>16</v>
      </c>
      <c r="D2110">
        <v>1</v>
      </c>
      <c r="E2110">
        <v>418</v>
      </c>
      <c r="F2110">
        <v>207</v>
      </c>
      <c r="G2110">
        <v>211</v>
      </c>
      <c r="H2110">
        <v>53</v>
      </c>
      <c r="I2110">
        <v>365</v>
      </c>
      <c r="J2110">
        <v>154</v>
      </c>
      <c r="K2110">
        <v>0.12679425837320499</v>
      </c>
      <c r="L2110">
        <v>0.25603864734299497</v>
      </c>
      <c r="M2110">
        <v>2.0193236714975802</v>
      </c>
      <c r="N2110">
        <v>0.1696</v>
      </c>
    </row>
    <row r="2111" spans="1:14" x14ac:dyDescent="0.25">
      <c r="A2111">
        <v>120</v>
      </c>
      <c r="B2111">
        <v>25</v>
      </c>
      <c r="C2111" t="s">
        <v>14</v>
      </c>
      <c r="D2111">
        <v>2</v>
      </c>
      <c r="E2111">
        <v>913</v>
      </c>
      <c r="F2111">
        <v>946</v>
      </c>
      <c r="G2111">
        <v>33</v>
      </c>
      <c r="H2111">
        <v>904</v>
      </c>
      <c r="I2111">
        <v>9</v>
      </c>
      <c r="J2111">
        <v>42</v>
      </c>
      <c r="K2111">
        <v>0.99014238773274899</v>
      </c>
      <c r="L2111">
        <v>0.955602536997885</v>
      </c>
      <c r="M2111">
        <v>0.96511627906976705</v>
      </c>
      <c r="N2111">
        <v>0.97256589564281803</v>
      </c>
    </row>
    <row r="2112" spans="1:14" x14ac:dyDescent="0.25">
      <c r="A2112">
        <v>120</v>
      </c>
      <c r="B2112">
        <v>25</v>
      </c>
      <c r="C2112" t="s">
        <v>15</v>
      </c>
      <c r="D2112">
        <v>2</v>
      </c>
      <c r="E2112">
        <v>781</v>
      </c>
      <c r="F2112">
        <v>718</v>
      </c>
      <c r="G2112">
        <v>63</v>
      </c>
      <c r="H2112">
        <v>604</v>
      </c>
      <c r="I2112">
        <v>177</v>
      </c>
      <c r="J2112">
        <v>114</v>
      </c>
      <c r="K2112">
        <v>0.77336747759282898</v>
      </c>
      <c r="L2112">
        <v>0.84122562674094703</v>
      </c>
      <c r="M2112">
        <v>1.0877437325905199</v>
      </c>
      <c r="N2112">
        <v>0.80587058038692405</v>
      </c>
    </row>
    <row r="2113" spans="1:14" x14ac:dyDescent="0.25">
      <c r="A2113">
        <v>120</v>
      </c>
      <c r="B2113">
        <v>25</v>
      </c>
      <c r="C2113" t="s">
        <v>16</v>
      </c>
      <c r="D2113">
        <v>2</v>
      </c>
      <c r="E2113">
        <v>282</v>
      </c>
      <c r="F2113">
        <v>207</v>
      </c>
      <c r="G2113">
        <v>75</v>
      </c>
      <c r="H2113">
        <v>12</v>
      </c>
      <c r="I2113">
        <v>270</v>
      </c>
      <c r="J2113">
        <v>195</v>
      </c>
      <c r="K2113">
        <v>4.2553191489361701E-2</v>
      </c>
      <c r="L2113">
        <v>5.7971014492753603E-2</v>
      </c>
      <c r="M2113">
        <v>1.36231884057971</v>
      </c>
      <c r="N2113">
        <v>4.9079754601226898E-2</v>
      </c>
    </row>
    <row r="2114" spans="1:14" x14ac:dyDescent="0.25">
      <c r="A2114">
        <v>120</v>
      </c>
      <c r="B2114">
        <v>25</v>
      </c>
      <c r="C2114" t="s">
        <v>14</v>
      </c>
      <c r="D2114">
        <v>3</v>
      </c>
      <c r="E2114">
        <v>926</v>
      </c>
      <c r="F2114">
        <v>946</v>
      </c>
      <c r="G2114">
        <v>20</v>
      </c>
      <c r="H2114">
        <v>920</v>
      </c>
      <c r="I2114">
        <v>6</v>
      </c>
      <c r="J2114">
        <v>26</v>
      </c>
      <c r="K2114">
        <v>0.99352051835853095</v>
      </c>
      <c r="L2114">
        <v>0.97251585623678605</v>
      </c>
      <c r="M2114">
        <v>0.97885835095137397</v>
      </c>
      <c r="N2114">
        <v>0.98290598290598297</v>
      </c>
    </row>
    <row r="2115" spans="1:14" x14ac:dyDescent="0.25">
      <c r="A2115">
        <v>120</v>
      </c>
      <c r="B2115">
        <v>25</v>
      </c>
      <c r="C2115" t="s">
        <v>15</v>
      </c>
      <c r="D2115">
        <v>3</v>
      </c>
      <c r="E2115">
        <v>692</v>
      </c>
      <c r="F2115">
        <v>718</v>
      </c>
      <c r="G2115">
        <v>26</v>
      </c>
      <c r="H2115">
        <v>614</v>
      </c>
      <c r="I2115">
        <v>78</v>
      </c>
      <c r="J2115">
        <v>104</v>
      </c>
      <c r="K2115">
        <v>0.88728323699421896</v>
      </c>
      <c r="L2115">
        <v>0.85515320334261802</v>
      </c>
      <c r="M2115">
        <v>0.96378830083565403</v>
      </c>
      <c r="N2115">
        <v>0.87092198581560198</v>
      </c>
    </row>
    <row r="2116" spans="1:14" x14ac:dyDescent="0.25">
      <c r="A2116">
        <v>120</v>
      </c>
      <c r="B2116">
        <v>25</v>
      </c>
      <c r="C2116" t="s">
        <v>16</v>
      </c>
      <c r="D2116">
        <v>3</v>
      </c>
      <c r="E2116">
        <v>228</v>
      </c>
      <c r="F2116">
        <v>207</v>
      </c>
      <c r="G2116">
        <v>21</v>
      </c>
      <c r="H2116">
        <v>123</v>
      </c>
      <c r="I2116">
        <v>105</v>
      </c>
      <c r="J2116">
        <v>84</v>
      </c>
      <c r="K2116">
        <v>0.53947368421052599</v>
      </c>
      <c r="L2116">
        <v>0.59420289855072395</v>
      </c>
      <c r="M2116">
        <v>1.10144927536231</v>
      </c>
      <c r="N2116">
        <v>0.56551724137931003</v>
      </c>
    </row>
    <row r="2117" spans="1:14" x14ac:dyDescent="0.25">
      <c r="A2117">
        <v>120</v>
      </c>
      <c r="B2117">
        <v>26</v>
      </c>
      <c r="C2117" t="s">
        <v>14</v>
      </c>
      <c r="D2117">
        <v>1</v>
      </c>
      <c r="E2117">
        <v>1128</v>
      </c>
      <c r="F2117">
        <v>985</v>
      </c>
      <c r="G2117">
        <v>143</v>
      </c>
      <c r="H2117">
        <v>979</v>
      </c>
      <c r="I2117">
        <v>149</v>
      </c>
      <c r="J2117">
        <v>6</v>
      </c>
      <c r="K2117">
        <v>0.86790780141843904</v>
      </c>
      <c r="L2117">
        <v>0.99390862944162395</v>
      </c>
      <c r="M2117">
        <v>1.1451776649746099</v>
      </c>
      <c r="N2117">
        <v>0.92664458116422099</v>
      </c>
    </row>
    <row r="2118" spans="1:14" x14ac:dyDescent="0.25">
      <c r="A2118">
        <v>120</v>
      </c>
      <c r="B2118">
        <v>26</v>
      </c>
      <c r="C2118" t="s">
        <v>15</v>
      </c>
      <c r="D2118">
        <v>1</v>
      </c>
      <c r="E2118">
        <v>769</v>
      </c>
      <c r="F2118">
        <v>720</v>
      </c>
      <c r="G2118">
        <v>49</v>
      </c>
      <c r="H2118">
        <v>604</v>
      </c>
      <c r="I2118">
        <v>165</v>
      </c>
      <c r="J2118">
        <v>116</v>
      </c>
      <c r="K2118">
        <v>0.78543563068920597</v>
      </c>
      <c r="L2118">
        <v>0.83888888888888802</v>
      </c>
      <c r="M2118">
        <v>1.06805555555555</v>
      </c>
      <c r="N2118">
        <v>0.81128274009402201</v>
      </c>
    </row>
    <row r="2119" spans="1:14" x14ac:dyDescent="0.25">
      <c r="A2119">
        <v>120</v>
      </c>
      <c r="B2119">
        <v>26</v>
      </c>
      <c r="C2119" t="s">
        <v>16</v>
      </c>
      <c r="D2119">
        <v>1</v>
      </c>
      <c r="E2119">
        <v>273</v>
      </c>
      <c r="F2119">
        <v>214</v>
      </c>
      <c r="G2119">
        <v>59</v>
      </c>
      <c r="H2119">
        <v>64</v>
      </c>
      <c r="I2119">
        <v>209</v>
      </c>
      <c r="J2119">
        <v>150</v>
      </c>
      <c r="K2119">
        <v>0.23443223443223399</v>
      </c>
      <c r="L2119">
        <v>0.29906542056074698</v>
      </c>
      <c r="M2119">
        <v>1.2757009345794299</v>
      </c>
      <c r="N2119">
        <v>0.26283367556468101</v>
      </c>
    </row>
    <row r="2120" spans="1:14" x14ac:dyDescent="0.25">
      <c r="A2120">
        <v>120</v>
      </c>
      <c r="B2120">
        <v>26</v>
      </c>
      <c r="C2120" t="s">
        <v>14</v>
      </c>
      <c r="D2120">
        <v>2</v>
      </c>
      <c r="E2120">
        <v>1129</v>
      </c>
      <c r="F2120">
        <v>985</v>
      </c>
      <c r="G2120">
        <v>144</v>
      </c>
      <c r="H2120">
        <v>962</v>
      </c>
      <c r="I2120">
        <v>167</v>
      </c>
      <c r="J2120">
        <v>23</v>
      </c>
      <c r="K2120">
        <v>0.85208148804251505</v>
      </c>
      <c r="L2120">
        <v>0.97664974619289302</v>
      </c>
      <c r="M2120">
        <v>1.1461928934010099</v>
      </c>
      <c r="N2120">
        <v>0.91012298959318805</v>
      </c>
    </row>
    <row r="2121" spans="1:14" x14ac:dyDescent="0.25">
      <c r="A2121">
        <v>120</v>
      </c>
      <c r="B2121">
        <v>26</v>
      </c>
      <c r="C2121" t="s">
        <v>15</v>
      </c>
      <c r="D2121">
        <v>2</v>
      </c>
      <c r="E2121">
        <v>345</v>
      </c>
      <c r="F2121">
        <v>720</v>
      </c>
      <c r="G2121">
        <v>375</v>
      </c>
      <c r="H2121">
        <v>299</v>
      </c>
      <c r="I2121">
        <v>46</v>
      </c>
      <c r="J2121">
        <v>421</v>
      </c>
      <c r="K2121">
        <v>0.86666666666666603</v>
      </c>
      <c r="L2121">
        <v>0.41527777777777702</v>
      </c>
      <c r="M2121">
        <v>0.47916666666666602</v>
      </c>
      <c r="N2121">
        <v>0.56150234741784</v>
      </c>
    </row>
    <row r="2122" spans="1:14" x14ac:dyDescent="0.25">
      <c r="A2122">
        <v>120</v>
      </c>
      <c r="B2122">
        <v>26</v>
      </c>
      <c r="C2122" t="s">
        <v>16</v>
      </c>
      <c r="D2122">
        <v>2</v>
      </c>
      <c r="E2122">
        <v>290</v>
      </c>
      <c r="F2122">
        <v>214</v>
      </c>
      <c r="G2122">
        <v>76</v>
      </c>
      <c r="H2122">
        <v>53</v>
      </c>
      <c r="I2122">
        <v>237</v>
      </c>
      <c r="J2122">
        <v>161</v>
      </c>
      <c r="K2122">
        <v>0.18275862068965501</v>
      </c>
      <c r="L2122">
        <v>0.24766355140186899</v>
      </c>
      <c r="M2122">
        <v>1.3551401869158799</v>
      </c>
      <c r="N2122">
        <v>0.21031746031745999</v>
      </c>
    </row>
    <row r="2123" spans="1:14" x14ac:dyDescent="0.25">
      <c r="A2123">
        <v>120</v>
      </c>
      <c r="B2123">
        <v>26</v>
      </c>
      <c r="C2123" t="s">
        <v>14</v>
      </c>
      <c r="D2123">
        <v>3</v>
      </c>
      <c r="E2123">
        <v>1033</v>
      </c>
      <c r="F2123">
        <v>985</v>
      </c>
      <c r="G2123">
        <v>48</v>
      </c>
      <c r="H2123">
        <v>984</v>
      </c>
      <c r="I2123">
        <v>49</v>
      </c>
      <c r="J2123">
        <v>1</v>
      </c>
      <c r="K2123">
        <v>0.95256534365924495</v>
      </c>
      <c r="L2123">
        <v>0.99898477157360399</v>
      </c>
      <c r="M2123">
        <v>1.048730964467</v>
      </c>
      <c r="N2123">
        <v>0.97522299306243798</v>
      </c>
    </row>
    <row r="2124" spans="1:14" x14ac:dyDescent="0.25">
      <c r="A2124">
        <v>120</v>
      </c>
      <c r="B2124">
        <v>26</v>
      </c>
      <c r="C2124" t="s">
        <v>15</v>
      </c>
      <c r="D2124">
        <v>3</v>
      </c>
      <c r="E2124">
        <v>827</v>
      </c>
      <c r="F2124">
        <v>720</v>
      </c>
      <c r="G2124">
        <v>107</v>
      </c>
      <c r="H2124">
        <v>663</v>
      </c>
      <c r="I2124">
        <v>164</v>
      </c>
      <c r="J2124">
        <v>57</v>
      </c>
      <c r="K2124">
        <v>0.80169286577992704</v>
      </c>
      <c r="L2124">
        <v>0.92083333333333295</v>
      </c>
      <c r="M2124">
        <v>1.1486111111111099</v>
      </c>
      <c r="N2124">
        <v>0.85714285714285698</v>
      </c>
    </row>
    <row r="2125" spans="1:14" x14ac:dyDescent="0.25">
      <c r="A2125">
        <v>120</v>
      </c>
      <c r="B2125">
        <v>26</v>
      </c>
      <c r="C2125" t="s">
        <v>16</v>
      </c>
      <c r="D2125">
        <v>3</v>
      </c>
      <c r="E2125">
        <v>302</v>
      </c>
      <c r="F2125">
        <v>214</v>
      </c>
      <c r="G2125">
        <v>88</v>
      </c>
      <c r="H2125">
        <v>185</v>
      </c>
      <c r="I2125">
        <v>117</v>
      </c>
      <c r="J2125">
        <v>29</v>
      </c>
      <c r="K2125">
        <v>0.612582781456953</v>
      </c>
      <c r="L2125">
        <v>0.86448598130841103</v>
      </c>
      <c r="M2125">
        <v>1.4112149532710201</v>
      </c>
      <c r="N2125">
        <v>0.71705426356589097</v>
      </c>
    </row>
    <row r="2126" spans="1:14" x14ac:dyDescent="0.25">
      <c r="A2126">
        <v>120</v>
      </c>
      <c r="B2126">
        <v>27</v>
      </c>
      <c r="C2126" t="s">
        <v>14</v>
      </c>
      <c r="D2126">
        <v>1</v>
      </c>
      <c r="E2126">
        <v>1128</v>
      </c>
      <c r="F2126">
        <v>1166</v>
      </c>
      <c r="G2126">
        <v>38</v>
      </c>
      <c r="H2126">
        <v>1107</v>
      </c>
      <c r="I2126">
        <v>21</v>
      </c>
      <c r="J2126">
        <v>59</v>
      </c>
      <c r="K2126">
        <v>0.98138297872340396</v>
      </c>
      <c r="L2126">
        <v>0.94939965694682604</v>
      </c>
      <c r="M2126">
        <v>0.967409948542024</v>
      </c>
      <c r="N2126">
        <v>0.96512641673931998</v>
      </c>
    </row>
    <row r="2127" spans="1:14" x14ac:dyDescent="0.25">
      <c r="A2127">
        <v>120</v>
      </c>
      <c r="B2127">
        <v>27</v>
      </c>
      <c r="C2127" t="s">
        <v>15</v>
      </c>
      <c r="D2127">
        <v>1</v>
      </c>
      <c r="E2127">
        <v>834</v>
      </c>
      <c r="F2127">
        <v>728</v>
      </c>
      <c r="G2127">
        <v>106</v>
      </c>
      <c r="H2127">
        <v>607</v>
      </c>
      <c r="I2127">
        <v>227</v>
      </c>
      <c r="J2127">
        <v>121</v>
      </c>
      <c r="K2127">
        <v>0.72781774580335701</v>
      </c>
      <c r="L2127">
        <v>0.83379120879120805</v>
      </c>
      <c r="M2127">
        <v>1.14560439560439</v>
      </c>
      <c r="N2127">
        <v>0.77720870678617104</v>
      </c>
    </row>
    <row r="2128" spans="1:14" x14ac:dyDescent="0.25">
      <c r="A2128">
        <v>120</v>
      </c>
      <c r="B2128">
        <v>27</v>
      </c>
      <c r="C2128" t="s">
        <v>16</v>
      </c>
      <c r="D2128">
        <v>1</v>
      </c>
      <c r="E2128">
        <v>434</v>
      </c>
      <c r="F2128">
        <v>270</v>
      </c>
      <c r="G2128">
        <v>164</v>
      </c>
      <c r="H2128">
        <v>68</v>
      </c>
      <c r="I2128">
        <v>366</v>
      </c>
      <c r="J2128">
        <v>202</v>
      </c>
      <c r="K2128">
        <v>0.15668202764976899</v>
      </c>
      <c r="L2128">
        <v>0.25185185185185099</v>
      </c>
      <c r="M2128">
        <v>1.6074074074074001</v>
      </c>
      <c r="N2128">
        <v>0.19318181818181801</v>
      </c>
    </row>
    <row r="2129" spans="1:14" x14ac:dyDescent="0.25">
      <c r="A2129">
        <v>120</v>
      </c>
      <c r="B2129">
        <v>27</v>
      </c>
      <c r="C2129" t="s">
        <v>14</v>
      </c>
      <c r="D2129">
        <v>2</v>
      </c>
      <c r="E2129">
        <v>1168</v>
      </c>
      <c r="F2129">
        <v>1166</v>
      </c>
      <c r="G2129">
        <v>2</v>
      </c>
      <c r="H2129">
        <v>1151</v>
      </c>
      <c r="I2129">
        <v>17</v>
      </c>
      <c r="J2129">
        <v>15</v>
      </c>
      <c r="K2129">
        <v>0.98544520547945202</v>
      </c>
      <c r="L2129">
        <v>0.98713550600343003</v>
      </c>
      <c r="M2129">
        <v>1.0017152658662001</v>
      </c>
      <c r="N2129">
        <v>0.98628963153384697</v>
      </c>
    </row>
    <row r="2130" spans="1:14" x14ac:dyDescent="0.25">
      <c r="A2130">
        <v>120</v>
      </c>
      <c r="B2130">
        <v>27</v>
      </c>
      <c r="C2130" t="s">
        <v>15</v>
      </c>
      <c r="D2130">
        <v>2</v>
      </c>
      <c r="E2130">
        <v>696</v>
      </c>
      <c r="F2130">
        <v>728</v>
      </c>
      <c r="G2130">
        <v>32</v>
      </c>
      <c r="H2130">
        <v>567</v>
      </c>
      <c r="I2130">
        <v>129</v>
      </c>
      <c r="J2130">
        <v>161</v>
      </c>
      <c r="K2130">
        <v>0.81465517241379304</v>
      </c>
      <c r="L2130">
        <v>0.77884615384615297</v>
      </c>
      <c r="M2130">
        <v>0.95604395604395598</v>
      </c>
      <c r="N2130">
        <v>0.79634831460674105</v>
      </c>
    </row>
    <row r="2131" spans="1:14" x14ac:dyDescent="0.25">
      <c r="A2131">
        <v>120</v>
      </c>
      <c r="B2131">
        <v>27</v>
      </c>
      <c r="C2131" t="s">
        <v>16</v>
      </c>
      <c r="D2131">
        <v>2</v>
      </c>
      <c r="E2131">
        <v>310</v>
      </c>
      <c r="F2131">
        <v>270</v>
      </c>
      <c r="G2131">
        <v>40</v>
      </c>
      <c r="H2131">
        <v>53</v>
      </c>
      <c r="I2131">
        <v>257</v>
      </c>
      <c r="J2131">
        <v>217</v>
      </c>
      <c r="K2131">
        <v>0.170967741935483</v>
      </c>
      <c r="L2131">
        <v>0.196296296296296</v>
      </c>
      <c r="M2131">
        <v>1.1481481481481399</v>
      </c>
      <c r="N2131">
        <v>0.18275862068965501</v>
      </c>
    </row>
    <row r="2132" spans="1:14" x14ac:dyDescent="0.25">
      <c r="A2132">
        <v>120</v>
      </c>
      <c r="B2132">
        <v>27</v>
      </c>
      <c r="C2132" t="s">
        <v>14</v>
      </c>
      <c r="D2132">
        <v>3</v>
      </c>
      <c r="E2132">
        <v>1153</v>
      </c>
      <c r="F2132">
        <v>1166</v>
      </c>
      <c r="G2132">
        <v>13</v>
      </c>
      <c r="H2132">
        <v>1149</v>
      </c>
      <c r="I2132">
        <v>4</v>
      </c>
      <c r="J2132">
        <v>17</v>
      </c>
      <c r="K2132">
        <v>0.99653078924544602</v>
      </c>
      <c r="L2132">
        <v>0.98542024013722096</v>
      </c>
      <c r="M2132">
        <v>0.98885077186963899</v>
      </c>
      <c r="N2132">
        <v>0.99094437257438495</v>
      </c>
    </row>
    <row r="2133" spans="1:14" x14ac:dyDescent="0.25">
      <c r="A2133">
        <v>120</v>
      </c>
      <c r="B2133">
        <v>27</v>
      </c>
      <c r="C2133" t="s">
        <v>15</v>
      </c>
      <c r="D2133">
        <v>3</v>
      </c>
      <c r="E2133">
        <v>714</v>
      </c>
      <c r="F2133">
        <v>728</v>
      </c>
      <c r="G2133">
        <v>14</v>
      </c>
      <c r="H2133">
        <v>655</v>
      </c>
      <c r="I2133">
        <v>59</v>
      </c>
      <c r="J2133">
        <v>73</v>
      </c>
      <c r="K2133">
        <v>0.917366946778711</v>
      </c>
      <c r="L2133">
        <v>0.89972527472527397</v>
      </c>
      <c r="M2133">
        <v>0.98076923076922995</v>
      </c>
      <c r="N2133">
        <v>0.90846047156726695</v>
      </c>
    </row>
    <row r="2134" spans="1:14" x14ac:dyDescent="0.25">
      <c r="A2134">
        <v>120</v>
      </c>
      <c r="B2134">
        <v>27</v>
      </c>
      <c r="C2134" t="s">
        <v>16</v>
      </c>
      <c r="D2134">
        <v>3</v>
      </c>
      <c r="E2134">
        <v>252</v>
      </c>
      <c r="F2134">
        <v>270</v>
      </c>
      <c r="G2134">
        <v>18</v>
      </c>
      <c r="H2134">
        <v>204</v>
      </c>
      <c r="I2134">
        <v>48</v>
      </c>
      <c r="J2134">
        <v>66</v>
      </c>
      <c r="K2134">
        <v>0.80952380952380898</v>
      </c>
      <c r="L2134">
        <v>0.75555555555555498</v>
      </c>
      <c r="M2134">
        <v>0.93333333333333302</v>
      </c>
      <c r="N2134">
        <v>0.78160919540229801</v>
      </c>
    </row>
    <row r="2135" spans="1:14" x14ac:dyDescent="0.25">
      <c r="A2135">
        <v>120</v>
      </c>
      <c r="B2135">
        <v>28</v>
      </c>
      <c r="C2135" t="s">
        <v>14</v>
      </c>
      <c r="D2135">
        <v>1</v>
      </c>
      <c r="E2135">
        <v>1070</v>
      </c>
      <c r="F2135">
        <v>1098</v>
      </c>
      <c r="G2135">
        <v>28</v>
      </c>
      <c r="H2135">
        <v>1039</v>
      </c>
      <c r="I2135">
        <v>31</v>
      </c>
      <c r="J2135">
        <v>59</v>
      </c>
      <c r="K2135">
        <v>0.971028037383177</v>
      </c>
      <c r="L2135">
        <v>0.94626593806921599</v>
      </c>
      <c r="M2135">
        <v>0.97449908925318696</v>
      </c>
      <c r="N2135">
        <v>0.95848708487084799</v>
      </c>
    </row>
    <row r="2136" spans="1:14" x14ac:dyDescent="0.25">
      <c r="A2136">
        <v>120</v>
      </c>
      <c r="B2136">
        <v>28</v>
      </c>
      <c r="C2136" t="s">
        <v>15</v>
      </c>
      <c r="D2136">
        <v>1</v>
      </c>
      <c r="E2136">
        <v>806</v>
      </c>
      <c r="F2136">
        <v>859</v>
      </c>
      <c r="G2136">
        <v>53</v>
      </c>
      <c r="H2136">
        <v>644</v>
      </c>
      <c r="I2136">
        <v>162</v>
      </c>
      <c r="J2136">
        <v>215</v>
      </c>
      <c r="K2136">
        <v>0.79900744416873404</v>
      </c>
      <c r="L2136">
        <v>0.74970896391152497</v>
      </c>
      <c r="M2136">
        <v>0.93830034924330596</v>
      </c>
      <c r="N2136">
        <v>0.77357357357357304</v>
      </c>
    </row>
    <row r="2137" spans="1:14" x14ac:dyDescent="0.25">
      <c r="A2137">
        <v>120</v>
      </c>
      <c r="B2137">
        <v>28</v>
      </c>
      <c r="C2137" t="s">
        <v>16</v>
      </c>
      <c r="D2137">
        <v>1</v>
      </c>
      <c r="E2137">
        <v>425</v>
      </c>
      <c r="F2137">
        <v>293</v>
      </c>
      <c r="G2137">
        <v>132</v>
      </c>
      <c r="H2137">
        <v>63</v>
      </c>
      <c r="I2137">
        <v>362</v>
      </c>
      <c r="J2137">
        <v>230</v>
      </c>
      <c r="K2137">
        <v>0.14823529411764699</v>
      </c>
      <c r="L2137">
        <v>0.215017064846416</v>
      </c>
      <c r="M2137">
        <v>1.45051194539249</v>
      </c>
      <c r="N2137">
        <v>0.17548746518105801</v>
      </c>
    </row>
    <row r="2138" spans="1:14" x14ac:dyDescent="0.25">
      <c r="A2138">
        <v>120</v>
      </c>
      <c r="B2138">
        <v>28</v>
      </c>
      <c r="C2138" t="s">
        <v>14</v>
      </c>
      <c r="D2138">
        <v>2</v>
      </c>
      <c r="E2138">
        <v>1106</v>
      </c>
      <c r="F2138">
        <v>1098</v>
      </c>
      <c r="G2138">
        <v>8</v>
      </c>
      <c r="H2138">
        <v>1083</v>
      </c>
      <c r="I2138">
        <v>23</v>
      </c>
      <c r="J2138">
        <v>15</v>
      </c>
      <c r="K2138">
        <v>0.97920433996383305</v>
      </c>
      <c r="L2138">
        <v>0.98633879781420697</v>
      </c>
      <c r="M2138">
        <v>1.0072859744990801</v>
      </c>
      <c r="N2138">
        <v>0.98275862068965503</v>
      </c>
    </row>
    <row r="2139" spans="1:14" x14ac:dyDescent="0.25">
      <c r="A2139">
        <v>120</v>
      </c>
      <c r="B2139">
        <v>28</v>
      </c>
      <c r="C2139" t="s">
        <v>15</v>
      </c>
      <c r="D2139">
        <v>2</v>
      </c>
      <c r="E2139">
        <v>886</v>
      </c>
      <c r="F2139">
        <v>859</v>
      </c>
      <c r="G2139">
        <v>27</v>
      </c>
      <c r="H2139">
        <v>743</v>
      </c>
      <c r="I2139">
        <v>143</v>
      </c>
      <c r="J2139">
        <v>116</v>
      </c>
      <c r="K2139">
        <v>0.83860045146726803</v>
      </c>
      <c r="L2139">
        <v>0.86495925494761305</v>
      </c>
      <c r="M2139">
        <v>1.0314318975552901</v>
      </c>
      <c r="N2139">
        <v>0.85157593123209097</v>
      </c>
    </row>
    <row r="2140" spans="1:14" x14ac:dyDescent="0.25">
      <c r="A2140">
        <v>120</v>
      </c>
      <c r="B2140">
        <v>28</v>
      </c>
      <c r="C2140" t="s">
        <v>16</v>
      </c>
      <c r="D2140">
        <v>2</v>
      </c>
      <c r="E2140">
        <v>889</v>
      </c>
      <c r="F2140">
        <v>293</v>
      </c>
      <c r="G2140">
        <v>596</v>
      </c>
      <c r="H2140">
        <v>135</v>
      </c>
      <c r="I2140">
        <v>754</v>
      </c>
      <c r="J2140">
        <v>158</v>
      </c>
      <c r="K2140">
        <v>0.15185601799775</v>
      </c>
      <c r="L2140">
        <v>0.46075085324232001</v>
      </c>
      <c r="M2140">
        <v>3.0341296928327601</v>
      </c>
      <c r="N2140">
        <v>0.22842639593908601</v>
      </c>
    </row>
    <row r="2141" spans="1:14" x14ac:dyDescent="0.25">
      <c r="A2141">
        <v>120</v>
      </c>
      <c r="B2141">
        <v>28</v>
      </c>
      <c r="C2141" t="s">
        <v>14</v>
      </c>
      <c r="D2141">
        <v>3</v>
      </c>
      <c r="E2141">
        <v>1099</v>
      </c>
      <c r="F2141">
        <v>1098</v>
      </c>
      <c r="G2141">
        <v>1</v>
      </c>
      <c r="H2141">
        <v>1071</v>
      </c>
      <c r="I2141">
        <v>28</v>
      </c>
      <c r="J2141">
        <v>27</v>
      </c>
      <c r="K2141">
        <v>0.97452229299363002</v>
      </c>
      <c r="L2141">
        <v>0.97540983606557297</v>
      </c>
      <c r="M2141">
        <v>1.0009107468123799</v>
      </c>
      <c r="N2141">
        <v>0.97496586253982698</v>
      </c>
    </row>
    <row r="2142" spans="1:14" x14ac:dyDescent="0.25">
      <c r="A2142">
        <v>120</v>
      </c>
      <c r="B2142">
        <v>28</v>
      </c>
      <c r="C2142" t="s">
        <v>15</v>
      </c>
      <c r="D2142">
        <v>3</v>
      </c>
      <c r="E2142">
        <v>741</v>
      </c>
      <c r="F2142">
        <v>859</v>
      </c>
      <c r="G2142">
        <v>118</v>
      </c>
      <c r="H2142">
        <v>649</v>
      </c>
      <c r="I2142">
        <v>92</v>
      </c>
      <c r="J2142">
        <v>210</v>
      </c>
      <c r="K2142">
        <v>0.87584345479082304</v>
      </c>
      <c r="L2142">
        <v>0.75552968568102397</v>
      </c>
      <c r="M2142">
        <v>0.86263096623981295</v>
      </c>
      <c r="N2142">
        <v>0.81125000000000003</v>
      </c>
    </row>
    <row r="2143" spans="1:14" x14ac:dyDescent="0.25">
      <c r="A2143">
        <v>120</v>
      </c>
      <c r="B2143">
        <v>28</v>
      </c>
      <c r="C2143" t="s">
        <v>16</v>
      </c>
      <c r="D2143">
        <v>3</v>
      </c>
      <c r="E2143">
        <v>290</v>
      </c>
      <c r="F2143">
        <v>293</v>
      </c>
      <c r="G2143">
        <v>3</v>
      </c>
      <c r="H2143">
        <v>164</v>
      </c>
      <c r="I2143">
        <v>126</v>
      </c>
      <c r="J2143">
        <v>129</v>
      </c>
      <c r="K2143">
        <v>0.56551724137931003</v>
      </c>
      <c r="L2143">
        <v>0.559726962457337</v>
      </c>
      <c r="M2143">
        <v>0.98976109215017005</v>
      </c>
      <c r="N2143">
        <v>0.562607204116638</v>
      </c>
    </row>
    <row r="2144" spans="1:14" x14ac:dyDescent="0.25">
      <c r="A2144">
        <v>120</v>
      </c>
      <c r="B2144">
        <v>29</v>
      </c>
      <c r="C2144" t="s">
        <v>14</v>
      </c>
      <c r="D2144">
        <v>1</v>
      </c>
      <c r="E2144">
        <v>1134</v>
      </c>
      <c r="F2144">
        <v>1140</v>
      </c>
      <c r="G2144">
        <v>6</v>
      </c>
      <c r="H2144">
        <v>1116</v>
      </c>
      <c r="I2144">
        <v>18</v>
      </c>
      <c r="J2144">
        <v>24</v>
      </c>
      <c r="K2144">
        <v>0.98412698412698396</v>
      </c>
      <c r="L2144">
        <v>0.97894736842105201</v>
      </c>
      <c r="M2144">
        <v>0.99473684210526303</v>
      </c>
      <c r="N2144">
        <v>0.98153034300791497</v>
      </c>
    </row>
    <row r="2145" spans="1:14" x14ac:dyDescent="0.25">
      <c r="A2145">
        <v>120</v>
      </c>
      <c r="B2145">
        <v>29</v>
      </c>
      <c r="C2145" t="s">
        <v>15</v>
      </c>
      <c r="D2145">
        <v>1</v>
      </c>
      <c r="E2145">
        <v>948</v>
      </c>
      <c r="F2145">
        <v>869</v>
      </c>
      <c r="G2145">
        <v>79</v>
      </c>
      <c r="H2145">
        <v>745</v>
      </c>
      <c r="I2145">
        <v>203</v>
      </c>
      <c r="J2145">
        <v>124</v>
      </c>
      <c r="K2145">
        <v>0.78586497890295304</v>
      </c>
      <c r="L2145">
        <v>0.85730724971231298</v>
      </c>
      <c r="M2145">
        <v>1.0909090909090899</v>
      </c>
      <c r="N2145">
        <v>0.82003302146395096</v>
      </c>
    </row>
    <row r="2146" spans="1:14" x14ac:dyDescent="0.25">
      <c r="A2146">
        <v>120</v>
      </c>
      <c r="B2146">
        <v>29</v>
      </c>
      <c r="C2146" t="s">
        <v>16</v>
      </c>
      <c r="D2146">
        <v>1</v>
      </c>
      <c r="E2146">
        <v>309</v>
      </c>
      <c r="F2146">
        <v>247</v>
      </c>
      <c r="G2146">
        <v>62</v>
      </c>
      <c r="H2146">
        <v>68</v>
      </c>
      <c r="I2146">
        <v>241</v>
      </c>
      <c r="J2146">
        <v>179</v>
      </c>
      <c r="K2146">
        <v>0.22006472491909301</v>
      </c>
      <c r="L2146">
        <v>0.27530364372469601</v>
      </c>
      <c r="M2146">
        <v>1.25101214574898</v>
      </c>
      <c r="N2146">
        <v>0.24460431654676201</v>
      </c>
    </row>
    <row r="2147" spans="1:14" x14ac:dyDescent="0.25">
      <c r="A2147">
        <v>120</v>
      </c>
      <c r="B2147">
        <v>29</v>
      </c>
      <c r="C2147" t="s">
        <v>14</v>
      </c>
      <c r="D2147">
        <v>2</v>
      </c>
      <c r="E2147">
        <v>1097</v>
      </c>
      <c r="F2147">
        <v>1140</v>
      </c>
      <c r="G2147">
        <v>43</v>
      </c>
      <c r="H2147">
        <v>1083</v>
      </c>
      <c r="I2147">
        <v>14</v>
      </c>
      <c r="J2147">
        <v>57</v>
      </c>
      <c r="K2147">
        <v>0.98723792160437496</v>
      </c>
      <c r="L2147">
        <v>0.95</v>
      </c>
      <c r="M2147">
        <v>0.96228070175438596</v>
      </c>
      <c r="N2147">
        <v>0.96826106392489897</v>
      </c>
    </row>
    <row r="2148" spans="1:14" x14ac:dyDescent="0.25">
      <c r="A2148">
        <v>120</v>
      </c>
      <c r="B2148">
        <v>29</v>
      </c>
      <c r="C2148" t="s">
        <v>15</v>
      </c>
      <c r="D2148">
        <v>2</v>
      </c>
      <c r="E2148">
        <v>907</v>
      </c>
      <c r="F2148">
        <v>869</v>
      </c>
      <c r="G2148">
        <v>38</v>
      </c>
      <c r="H2148">
        <v>747</v>
      </c>
      <c r="I2148">
        <v>160</v>
      </c>
      <c r="J2148">
        <v>122</v>
      </c>
      <c r="K2148">
        <v>0.82359426681367098</v>
      </c>
      <c r="L2148">
        <v>0.85960874568469503</v>
      </c>
      <c r="M2148">
        <v>1.04372842347525</v>
      </c>
      <c r="N2148">
        <v>0.84121621621621601</v>
      </c>
    </row>
    <row r="2149" spans="1:14" x14ac:dyDescent="0.25">
      <c r="A2149">
        <v>120</v>
      </c>
      <c r="B2149">
        <v>29</v>
      </c>
      <c r="C2149" t="s">
        <v>16</v>
      </c>
      <c r="D2149">
        <v>2</v>
      </c>
      <c r="E2149">
        <v>235</v>
      </c>
      <c r="F2149">
        <v>247</v>
      </c>
      <c r="G2149">
        <v>12</v>
      </c>
      <c r="H2149">
        <v>37</v>
      </c>
      <c r="I2149">
        <v>198</v>
      </c>
      <c r="J2149">
        <v>210</v>
      </c>
      <c r="K2149">
        <v>0.157446808510638</v>
      </c>
      <c r="L2149">
        <v>0.14979757085020201</v>
      </c>
      <c r="M2149">
        <v>0.95141700404858298</v>
      </c>
      <c r="N2149">
        <v>0.153526970954356</v>
      </c>
    </row>
    <row r="2150" spans="1:14" x14ac:dyDescent="0.25">
      <c r="A2150">
        <v>120</v>
      </c>
      <c r="B2150">
        <v>29</v>
      </c>
      <c r="C2150" t="s">
        <v>14</v>
      </c>
      <c r="D2150">
        <v>3</v>
      </c>
      <c r="E2150">
        <v>1126</v>
      </c>
      <c r="F2150">
        <v>1140</v>
      </c>
      <c r="G2150">
        <v>14</v>
      </c>
      <c r="H2150">
        <v>1120</v>
      </c>
      <c r="I2150">
        <v>6</v>
      </c>
      <c r="J2150">
        <v>20</v>
      </c>
      <c r="K2150">
        <v>0.99467140319715797</v>
      </c>
      <c r="L2150">
        <v>0.98245614035087703</v>
      </c>
      <c r="M2150">
        <v>0.987719298245614</v>
      </c>
      <c r="N2150">
        <v>0.98852603706972597</v>
      </c>
    </row>
    <row r="2151" spans="1:14" x14ac:dyDescent="0.25">
      <c r="A2151">
        <v>120</v>
      </c>
      <c r="B2151">
        <v>29</v>
      </c>
      <c r="C2151" t="s">
        <v>15</v>
      </c>
      <c r="D2151">
        <v>3</v>
      </c>
      <c r="E2151">
        <v>973</v>
      </c>
      <c r="F2151">
        <v>869</v>
      </c>
      <c r="G2151">
        <v>104</v>
      </c>
      <c r="H2151">
        <v>754</v>
      </c>
      <c r="I2151">
        <v>219</v>
      </c>
      <c r="J2151">
        <v>115</v>
      </c>
      <c r="K2151">
        <v>0.77492291880781095</v>
      </c>
      <c r="L2151">
        <v>0.86766398158803204</v>
      </c>
      <c r="M2151">
        <v>1.11967779056386</v>
      </c>
      <c r="N2151">
        <v>0.81867535287730697</v>
      </c>
    </row>
    <row r="2152" spans="1:14" x14ac:dyDescent="0.25">
      <c r="A2152">
        <v>120</v>
      </c>
      <c r="B2152">
        <v>29</v>
      </c>
      <c r="C2152" t="s">
        <v>16</v>
      </c>
      <c r="D2152">
        <v>3</v>
      </c>
      <c r="E2152">
        <v>272</v>
      </c>
      <c r="F2152">
        <v>247</v>
      </c>
      <c r="G2152">
        <v>25</v>
      </c>
      <c r="H2152">
        <v>204</v>
      </c>
      <c r="I2152">
        <v>68</v>
      </c>
      <c r="J2152">
        <v>43</v>
      </c>
      <c r="K2152">
        <v>0.75</v>
      </c>
      <c r="L2152">
        <v>0.82591093117408898</v>
      </c>
      <c r="M2152">
        <v>1.1012145748987801</v>
      </c>
      <c r="N2152">
        <v>0.78612716763005697</v>
      </c>
    </row>
    <row r="2153" spans="1:14" x14ac:dyDescent="0.25">
      <c r="A2153">
        <v>120</v>
      </c>
      <c r="B2153">
        <v>30</v>
      </c>
      <c r="C2153" t="s">
        <v>14</v>
      </c>
      <c r="D2153">
        <v>1</v>
      </c>
      <c r="E2153">
        <v>1008</v>
      </c>
      <c r="F2153">
        <v>997</v>
      </c>
      <c r="G2153">
        <v>11</v>
      </c>
      <c r="H2153">
        <v>972</v>
      </c>
      <c r="I2153">
        <v>36</v>
      </c>
      <c r="J2153">
        <v>25</v>
      </c>
      <c r="K2153">
        <v>0.96428571428571397</v>
      </c>
      <c r="L2153">
        <v>0.97492477432296798</v>
      </c>
      <c r="M2153">
        <v>1.01103309929789</v>
      </c>
      <c r="N2153">
        <v>0.96957605985037398</v>
      </c>
    </row>
    <row r="2154" spans="1:14" x14ac:dyDescent="0.25">
      <c r="A2154">
        <v>120</v>
      </c>
      <c r="B2154">
        <v>30</v>
      </c>
      <c r="C2154" t="s">
        <v>15</v>
      </c>
      <c r="D2154">
        <v>1</v>
      </c>
      <c r="E2154">
        <v>707</v>
      </c>
      <c r="F2154">
        <v>810</v>
      </c>
      <c r="G2154">
        <v>103</v>
      </c>
      <c r="H2154">
        <v>598</v>
      </c>
      <c r="I2154">
        <v>109</v>
      </c>
      <c r="J2154">
        <v>212</v>
      </c>
      <c r="K2154">
        <v>0.84582743988684495</v>
      </c>
      <c r="L2154">
        <v>0.73827160493827104</v>
      </c>
      <c r="M2154">
        <v>0.87283950617283901</v>
      </c>
      <c r="N2154">
        <v>0.78839815425181203</v>
      </c>
    </row>
    <row r="2155" spans="1:14" x14ac:dyDescent="0.25">
      <c r="A2155">
        <v>120</v>
      </c>
      <c r="B2155">
        <v>30</v>
      </c>
      <c r="C2155" t="s">
        <v>16</v>
      </c>
      <c r="D2155">
        <v>1</v>
      </c>
      <c r="E2155">
        <v>440</v>
      </c>
      <c r="F2155">
        <v>250</v>
      </c>
      <c r="G2155">
        <v>190</v>
      </c>
      <c r="H2155">
        <v>51</v>
      </c>
      <c r="I2155">
        <v>389</v>
      </c>
      <c r="J2155">
        <v>199</v>
      </c>
      <c r="K2155">
        <v>0.11590909090909</v>
      </c>
      <c r="L2155">
        <v>0.20399999999999999</v>
      </c>
      <c r="M2155">
        <v>1.76</v>
      </c>
      <c r="N2155">
        <v>0.147826086956521</v>
      </c>
    </row>
    <row r="2156" spans="1:14" x14ac:dyDescent="0.25">
      <c r="A2156">
        <v>120</v>
      </c>
      <c r="B2156">
        <v>30</v>
      </c>
      <c r="C2156" t="s">
        <v>14</v>
      </c>
      <c r="D2156">
        <v>2</v>
      </c>
      <c r="E2156">
        <v>1015</v>
      </c>
      <c r="F2156">
        <v>997</v>
      </c>
      <c r="G2156">
        <v>18</v>
      </c>
      <c r="H2156">
        <v>986</v>
      </c>
      <c r="I2156">
        <v>29</v>
      </c>
      <c r="J2156">
        <v>11</v>
      </c>
      <c r="K2156">
        <v>0.97142857142857097</v>
      </c>
      <c r="L2156">
        <v>0.98896690070210602</v>
      </c>
      <c r="M2156">
        <v>1.0180541624874599</v>
      </c>
      <c r="N2156">
        <v>0.98011928429423401</v>
      </c>
    </row>
    <row r="2157" spans="1:14" x14ac:dyDescent="0.25">
      <c r="A2157">
        <v>120</v>
      </c>
      <c r="B2157">
        <v>30</v>
      </c>
      <c r="C2157" t="s">
        <v>15</v>
      </c>
      <c r="D2157">
        <v>2</v>
      </c>
      <c r="E2157">
        <v>744</v>
      </c>
      <c r="F2157">
        <v>810</v>
      </c>
      <c r="G2157">
        <v>66</v>
      </c>
      <c r="H2157">
        <v>652</v>
      </c>
      <c r="I2157">
        <v>92</v>
      </c>
      <c r="J2157">
        <v>158</v>
      </c>
      <c r="K2157">
        <v>0.87634408602150504</v>
      </c>
      <c r="L2157">
        <v>0.80493827160493803</v>
      </c>
      <c r="M2157">
        <v>0.91851851851851796</v>
      </c>
      <c r="N2157">
        <v>0.83912483912483904</v>
      </c>
    </row>
    <row r="2158" spans="1:14" x14ac:dyDescent="0.25">
      <c r="A2158">
        <v>120</v>
      </c>
      <c r="B2158">
        <v>30</v>
      </c>
      <c r="C2158" t="s">
        <v>16</v>
      </c>
      <c r="D2158">
        <v>2</v>
      </c>
      <c r="E2158">
        <v>448</v>
      </c>
      <c r="F2158">
        <v>250</v>
      </c>
      <c r="G2158">
        <v>198</v>
      </c>
      <c r="H2158">
        <v>62</v>
      </c>
      <c r="I2158">
        <v>386</v>
      </c>
      <c r="J2158">
        <v>188</v>
      </c>
      <c r="K2158">
        <v>0.13839285714285701</v>
      </c>
      <c r="L2158">
        <v>0.248</v>
      </c>
      <c r="M2158">
        <v>1.792</v>
      </c>
      <c r="N2158">
        <v>0.177650429799426</v>
      </c>
    </row>
    <row r="2159" spans="1:14" x14ac:dyDescent="0.25">
      <c r="A2159">
        <v>120</v>
      </c>
      <c r="B2159">
        <v>30</v>
      </c>
      <c r="C2159" t="s">
        <v>14</v>
      </c>
      <c r="D2159">
        <v>3</v>
      </c>
      <c r="E2159">
        <v>988</v>
      </c>
      <c r="F2159">
        <v>997</v>
      </c>
      <c r="G2159">
        <v>9</v>
      </c>
      <c r="H2159">
        <v>984</v>
      </c>
      <c r="I2159">
        <v>4</v>
      </c>
      <c r="J2159">
        <v>13</v>
      </c>
      <c r="K2159">
        <v>0.99595141700404799</v>
      </c>
      <c r="L2159">
        <v>0.98696088264794302</v>
      </c>
      <c r="M2159">
        <v>0.99097291875626803</v>
      </c>
      <c r="N2159">
        <v>0.991435768261964</v>
      </c>
    </row>
    <row r="2160" spans="1:14" x14ac:dyDescent="0.25">
      <c r="A2160">
        <v>120</v>
      </c>
      <c r="B2160">
        <v>30</v>
      </c>
      <c r="C2160" t="s">
        <v>15</v>
      </c>
      <c r="D2160">
        <v>3</v>
      </c>
      <c r="E2160">
        <v>841</v>
      </c>
      <c r="F2160">
        <v>810</v>
      </c>
      <c r="G2160">
        <v>31</v>
      </c>
      <c r="H2160">
        <v>759</v>
      </c>
      <c r="I2160">
        <v>82</v>
      </c>
      <c r="J2160">
        <v>51</v>
      </c>
      <c r="K2160">
        <v>0.90249702734839399</v>
      </c>
      <c r="L2160">
        <v>0.937037037037037</v>
      </c>
      <c r="M2160">
        <v>1.0382716049382701</v>
      </c>
      <c r="N2160">
        <v>0.91944276196244701</v>
      </c>
    </row>
    <row r="2161" spans="1:14" x14ac:dyDescent="0.25">
      <c r="A2161">
        <v>120</v>
      </c>
      <c r="B2161">
        <v>30</v>
      </c>
      <c r="C2161" t="s">
        <v>16</v>
      </c>
      <c r="D2161">
        <v>3</v>
      </c>
      <c r="E2161">
        <v>240</v>
      </c>
      <c r="F2161">
        <v>250</v>
      </c>
      <c r="G2161">
        <v>10</v>
      </c>
      <c r="H2161">
        <v>177</v>
      </c>
      <c r="I2161">
        <v>63</v>
      </c>
      <c r="J2161">
        <v>73</v>
      </c>
      <c r="K2161">
        <v>0.73750000000000004</v>
      </c>
      <c r="L2161">
        <v>0.70799999999999996</v>
      </c>
      <c r="M2161">
        <v>0.96</v>
      </c>
      <c r="N2161">
        <v>0.72244897959183596</v>
      </c>
    </row>
    <row r="2162" spans="1:14" x14ac:dyDescent="0.25">
      <c r="A2162">
        <v>135</v>
      </c>
      <c r="B2162">
        <v>1</v>
      </c>
      <c r="C2162" t="s">
        <v>14</v>
      </c>
      <c r="D2162">
        <v>1</v>
      </c>
      <c r="E2162">
        <v>991</v>
      </c>
      <c r="F2162">
        <v>937</v>
      </c>
      <c r="G2162">
        <v>54</v>
      </c>
      <c r="H2162">
        <v>930</v>
      </c>
      <c r="I2162">
        <v>61</v>
      </c>
      <c r="J2162">
        <v>7</v>
      </c>
      <c r="K2162">
        <v>0.93844601412714401</v>
      </c>
      <c r="L2162">
        <v>0.99252934898612499</v>
      </c>
      <c r="M2162">
        <v>1.05763073639274</v>
      </c>
      <c r="N2162">
        <v>0.96473029045643099</v>
      </c>
    </row>
    <row r="2163" spans="1:14" x14ac:dyDescent="0.25">
      <c r="A2163">
        <v>135</v>
      </c>
      <c r="B2163">
        <v>1</v>
      </c>
      <c r="C2163" t="s">
        <v>15</v>
      </c>
      <c r="D2163">
        <v>1</v>
      </c>
      <c r="E2163">
        <v>750</v>
      </c>
      <c r="F2163">
        <v>703</v>
      </c>
      <c r="G2163">
        <v>47</v>
      </c>
      <c r="H2163">
        <v>610</v>
      </c>
      <c r="I2163">
        <v>140</v>
      </c>
      <c r="J2163">
        <v>93</v>
      </c>
      <c r="K2163">
        <v>0.81333333333333302</v>
      </c>
      <c r="L2163">
        <v>0.86770981507823597</v>
      </c>
      <c r="M2163">
        <v>1.06685633001422</v>
      </c>
      <c r="N2163">
        <v>0.83964211975223602</v>
      </c>
    </row>
    <row r="2164" spans="1:14" x14ac:dyDescent="0.25">
      <c r="A2164">
        <v>135</v>
      </c>
      <c r="B2164">
        <v>1</v>
      </c>
      <c r="C2164" t="s">
        <v>16</v>
      </c>
      <c r="D2164">
        <v>1</v>
      </c>
      <c r="E2164">
        <v>221</v>
      </c>
      <c r="F2164">
        <v>199</v>
      </c>
      <c r="G2164">
        <v>22</v>
      </c>
      <c r="H2164">
        <v>107</v>
      </c>
      <c r="I2164">
        <v>114</v>
      </c>
      <c r="J2164">
        <v>92</v>
      </c>
      <c r="K2164">
        <v>0.48416289592760098</v>
      </c>
      <c r="L2164">
        <v>0.53768844221105505</v>
      </c>
      <c r="M2164">
        <v>1.11055276381909</v>
      </c>
      <c r="N2164">
        <v>0.50952380952380905</v>
      </c>
    </row>
    <row r="2165" spans="1:14" x14ac:dyDescent="0.25">
      <c r="A2165">
        <v>135</v>
      </c>
      <c r="B2165">
        <v>1</v>
      </c>
      <c r="C2165" t="s">
        <v>14</v>
      </c>
      <c r="D2165">
        <v>2</v>
      </c>
      <c r="E2165">
        <v>916</v>
      </c>
      <c r="F2165">
        <v>937</v>
      </c>
      <c r="G2165">
        <v>21</v>
      </c>
      <c r="H2165">
        <v>907</v>
      </c>
      <c r="I2165">
        <v>9</v>
      </c>
      <c r="J2165">
        <v>30</v>
      </c>
      <c r="K2165">
        <v>0.99017467248908297</v>
      </c>
      <c r="L2165">
        <v>0.96798292422625398</v>
      </c>
      <c r="M2165">
        <v>0.97758804695837698</v>
      </c>
      <c r="N2165">
        <v>0.97895304910955205</v>
      </c>
    </row>
    <row r="2166" spans="1:14" x14ac:dyDescent="0.25">
      <c r="A2166">
        <v>135</v>
      </c>
      <c r="B2166">
        <v>1</v>
      </c>
      <c r="C2166" t="s">
        <v>15</v>
      </c>
      <c r="D2166">
        <v>2</v>
      </c>
      <c r="E2166">
        <v>697</v>
      </c>
      <c r="F2166">
        <v>703</v>
      </c>
      <c r="G2166">
        <v>6</v>
      </c>
      <c r="H2166">
        <v>582</v>
      </c>
      <c r="I2166">
        <v>115</v>
      </c>
      <c r="J2166">
        <v>121</v>
      </c>
      <c r="K2166">
        <v>0.83500717360114696</v>
      </c>
      <c r="L2166">
        <v>0.82788051209103797</v>
      </c>
      <c r="M2166">
        <v>0.99146514935988606</v>
      </c>
      <c r="N2166">
        <v>0.83142857142857096</v>
      </c>
    </row>
    <row r="2167" spans="1:14" x14ac:dyDescent="0.25">
      <c r="A2167">
        <v>135</v>
      </c>
      <c r="B2167">
        <v>1</v>
      </c>
      <c r="C2167" t="s">
        <v>16</v>
      </c>
      <c r="D2167">
        <v>2</v>
      </c>
      <c r="E2167">
        <v>201</v>
      </c>
      <c r="F2167">
        <v>199</v>
      </c>
      <c r="G2167">
        <v>2</v>
      </c>
      <c r="H2167">
        <v>104</v>
      </c>
      <c r="I2167">
        <v>97</v>
      </c>
      <c r="J2167">
        <v>95</v>
      </c>
      <c r="K2167">
        <v>0.51741293532338295</v>
      </c>
      <c r="L2167">
        <v>0.52261306532663299</v>
      </c>
      <c r="M2167">
        <v>1.0100502512562799</v>
      </c>
      <c r="N2167">
        <v>0.52</v>
      </c>
    </row>
    <row r="2168" spans="1:14" x14ac:dyDescent="0.25">
      <c r="A2168">
        <v>135</v>
      </c>
      <c r="B2168">
        <v>1</v>
      </c>
      <c r="C2168" t="s">
        <v>14</v>
      </c>
      <c r="D2168">
        <v>3</v>
      </c>
      <c r="E2168">
        <v>936</v>
      </c>
      <c r="F2168">
        <v>937</v>
      </c>
      <c r="G2168">
        <v>1</v>
      </c>
      <c r="H2168">
        <v>927</v>
      </c>
      <c r="I2168">
        <v>9</v>
      </c>
      <c r="J2168">
        <v>10</v>
      </c>
      <c r="K2168">
        <v>0.99038461538461497</v>
      </c>
      <c r="L2168">
        <v>0.98932764140875096</v>
      </c>
      <c r="M2168">
        <v>0.99893276414087495</v>
      </c>
      <c r="N2168">
        <v>0.98985584623598499</v>
      </c>
    </row>
    <row r="2169" spans="1:14" x14ac:dyDescent="0.25">
      <c r="A2169">
        <v>135</v>
      </c>
      <c r="B2169">
        <v>1</v>
      </c>
      <c r="C2169" t="s">
        <v>15</v>
      </c>
      <c r="D2169">
        <v>3</v>
      </c>
      <c r="E2169">
        <v>721</v>
      </c>
      <c r="F2169">
        <v>703</v>
      </c>
      <c r="G2169">
        <v>18</v>
      </c>
      <c r="H2169">
        <v>623</v>
      </c>
      <c r="I2169">
        <v>98</v>
      </c>
      <c r="J2169">
        <v>80</v>
      </c>
      <c r="K2169">
        <v>0.86407766990291202</v>
      </c>
      <c r="L2169">
        <v>0.886201991465149</v>
      </c>
      <c r="M2169">
        <v>1.0256045519203401</v>
      </c>
      <c r="N2169">
        <v>0.874999999999999</v>
      </c>
    </row>
    <row r="2170" spans="1:14" x14ac:dyDescent="0.25">
      <c r="A2170">
        <v>135</v>
      </c>
      <c r="B2170">
        <v>1</v>
      </c>
      <c r="C2170" t="s">
        <v>16</v>
      </c>
      <c r="D2170">
        <v>3</v>
      </c>
      <c r="E2170">
        <v>199</v>
      </c>
      <c r="F2170">
        <v>199</v>
      </c>
      <c r="G2170">
        <v>0</v>
      </c>
      <c r="H2170">
        <v>155</v>
      </c>
      <c r="I2170">
        <v>44</v>
      </c>
      <c r="J2170">
        <v>44</v>
      </c>
      <c r="K2170">
        <v>0.77889447236180898</v>
      </c>
      <c r="L2170">
        <v>0.77889447236180898</v>
      </c>
      <c r="M2170">
        <v>1</v>
      </c>
      <c r="N2170">
        <v>0.77889447236180898</v>
      </c>
    </row>
    <row r="2171" spans="1:14" x14ac:dyDescent="0.25">
      <c r="A2171">
        <v>135</v>
      </c>
      <c r="B2171">
        <v>2</v>
      </c>
      <c r="C2171" t="s">
        <v>14</v>
      </c>
      <c r="D2171">
        <v>1</v>
      </c>
      <c r="E2171">
        <v>1234</v>
      </c>
      <c r="F2171">
        <v>1224</v>
      </c>
      <c r="G2171">
        <v>10</v>
      </c>
      <c r="H2171">
        <v>1205</v>
      </c>
      <c r="I2171">
        <v>29</v>
      </c>
      <c r="J2171">
        <v>19</v>
      </c>
      <c r="K2171">
        <v>0.97649918962722804</v>
      </c>
      <c r="L2171">
        <v>0.98447712418300604</v>
      </c>
      <c r="M2171">
        <v>1.00816993464052</v>
      </c>
      <c r="N2171">
        <v>0.98047192839706998</v>
      </c>
    </row>
    <row r="2172" spans="1:14" x14ac:dyDescent="0.25">
      <c r="A2172">
        <v>135</v>
      </c>
      <c r="B2172">
        <v>2</v>
      </c>
      <c r="C2172" t="s">
        <v>15</v>
      </c>
      <c r="D2172">
        <v>1</v>
      </c>
      <c r="E2172">
        <v>606</v>
      </c>
      <c r="F2172">
        <v>647</v>
      </c>
      <c r="G2172">
        <v>41</v>
      </c>
      <c r="H2172">
        <v>558</v>
      </c>
      <c r="I2172">
        <v>48</v>
      </c>
      <c r="J2172">
        <v>89</v>
      </c>
      <c r="K2172">
        <v>0.92079207920791994</v>
      </c>
      <c r="L2172">
        <v>0.86244204018547099</v>
      </c>
      <c r="M2172">
        <v>0.936630602782071</v>
      </c>
      <c r="N2172">
        <v>0.89066241021548198</v>
      </c>
    </row>
    <row r="2173" spans="1:14" x14ac:dyDescent="0.25">
      <c r="A2173">
        <v>135</v>
      </c>
      <c r="B2173">
        <v>2</v>
      </c>
      <c r="C2173" t="s">
        <v>16</v>
      </c>
      <c r="D2173">
        <v>1</v>
      </c>
      <c r="E2173">
        <v>273</v>
      </c>
      <c r="F2173">
        <v>217</v>
      </c>
      <c r="G2173">
        <v>56</v>
      </c>
      <c r="H2173">
        <v>107</v>
      </c>
      <c r="I2173">
        <v>166</v>
      </c>
      <c r="J2173">
        <v>110</v>
      </c>
      <c r="K2173">
        <v>0.39194139194139099</v>
      </c>
      <c r="L2173">
        <v>0.493087557603686</v>
      </c>
      <c r="M2173">
        <v>1.25806451612903</v>
      </c>
      <c r="N2173">
        <v>0.43673469387755098</v>
      </c>
    </row>
    <row r="2174" spans="1:14" x14ac:dyDescent="0.25">
      <c r="A2174">
        <v>135</v>
      </c>
      <c r="B2174">
        <v>2</v>
      </c>
      <c r="C2174" t="s">
        <v>14</v>
      </c>
      <c r="D2174">
        <v>2</v>
      </c>
      <c r="E2174">
        <v>1202</v>
      </c>
      <c r="F2174">
        <v>1224</v>
      </c>
      <c r="G2174">
        <v>22</v>
      </c>
      <c r="H2174">
        <v>1197</v>
      </c>
      <c r="I2174">
        <v>5</v>
      </c>
      <c r="J2174">
        <v>27</v>
      </c>
      <c r="K2174">
        <v>0.99584026622296096</v>
      </c>
      <c r="L2174">
        <v>0.97794117647058798</v>
      </c>
      <c r="M2174">
        <v>0.98202614379084896</v>
      </c>
      <c r="N2174">
        <v>0.98680956306677603</v>
      </c>
    </row>
    <row r="2175" spans="1:14" x14ac:dyDescent="0.25">
      <c r="A2175">
        <v>135</v>
      </c>
      <c r="B2175">
        <v>2</v>
      </c>
      <c r="C2175" t="s">
        <v>15</v>
      </c>
      <c r="D2175">
        <v>2</v>
      </c>
      <c r="E2175">
        <v>654</v>
      </c>
      <c r="F2175">
        <v>647</v>
      </c>
      <c r="G2175">
        <v>7</v>
      </c>
      <c r="H2175">
        <v>607</v>
      </c>
      <c r="I2175">
        <v>47</v>
      </c>
      <c r="J2175">
        <v>40</v>
      </c>
      <c r="K2175">
        <v>0.92813455657492305</v>
      </c>
      <c r="L2175">
        <v>0.93817619783616601</v>
      </c>
      <c r="M2175">
        <v>1.01081916537867</v>
      </c>
      <c r="N2175">
        <v>0.93312836279784706</v>
      </c>
    </row>
    <row r="2176" spans="1:14" x14ac:dyDescent="0.25">
      <c r="A2176">
        <v>135</v>
      </c>
      <c r="B2176">
        <v>2</v>
      </c>
      <c r="C2176" t="s">
        <v>16</v>
      </c>
      <c r="D2176">
        <v>2</v>
      </c>
      <c r="E2176">
        <v>315</v>
      </c>
      <c r="F2176">
        <v>217</v>
      </c>
      <c r="G2176">
        <v>98</v>
      </c>
      <c r="H2176">
        <v>170</v>
      </c>
      <c r="I2176">
        <v>145</v>
      </c>
      <c r="J2176">
        <v>47</v>
      </c>
      <c r="K2176">
        <v>0.53968253968253899</v>
      </c>
      <c r="L2176">
        <v>0.78341013824884798</v>
      </c>
      <c r="M2176">
        <v>1.4516129032258001</v>
      </c>
      <c r="N2176">
        <v>0.63909774436090205</v>
      </c>
    </row>
    <row r="2177" spans="1:14" x14ac:dyDescent="0.25">
      <c r="A2177">
        <v>135</v>
      </c>
      <c r="B2177">
        <v>2</v>
      </c>
      <c r="C2177" t="s">
        <v>14</v>
      </c>
      <c r="D2177">
        <v>3</v>
      </c>
      <c r="E2177">
        <v>1229</v>
      </c>
      <c r="F2177">
        <v>1224</v>
      </c>
      <c r="G2177">
        <v>5</v>
      </c>
      <c r="H2177">
        <v>1215</v>
      </c>
      <c r="I2177">
        <v>14</v>
      </c>
      <c r="J2177">
        <v>9</v>
      </c>
      <c r="K2177">
        <v>0.98860862489829104</v>
      </c>
      <c r="L2177">
        <v>0.99264705882352899</v>
      </c>
      <c r="M2177">
        <v>1.0040849673202601</v>
      </c>
      <c r="N2177">
        <v>0.99062372604973503</v>
      </c>
    </row>
    <row r="2178" spans="1:14" x14ac:dyDescent="0.25">
      <c r="A2178">
        <v>135</v>
      </c>
      <c r="B2178">
        <v>2</v>
      </c>
      <c r="C2178" t="s">
        <v>15</v>
      </c>
      <c r="D2178">
        <v>3</v>
      </c>
      <c r="E2178">
        <v>644</v>
      </c>
      <c r="F2178">
        <v>647</v>
      </c>
      <c r="G2178">
        <v>3</v>
      </c>
      <c r="H2178">
        <v>595</v>
      </c>
      <c r="I2178">
        <v>49</v>
      </c>
      <c r="J2178">
        <v>52</v>
      </c>
      <c r="K2178">
        <v>0.92391304347825998</v>
      </c>
      <c r="L2178">
        <v>0.91962905718701704</v>
      </c>
      <c r="M2178">
        <v>0.99536321483771195</v>
      </c>
      <c r="N2178">
        <v>0.92176607281177303</v>
      </c>
    </row>
    <row r="2179" spans="1:14" x14ac:dyDescent="0.25">
      <c r="A2179">
        <v>135</v>
      </c>
      <c r="B2179">
        <v>2</v>
      </c>
      <c r="C2179" t="s">
        <v>16</v>
      </c>
      <c r="D2179">
        <v>3</v>
      </c>
      <c r="E2179">
        <v>176</v>
      </c>
      <c r="F2179">
        <v>217</v>
      </c>
      <c r="G2179">
        <v>41</v>
      </c>
      <c r="H2179">
        <v>131</v>
      </c>
      <c r="I2179">
        <v>45</v>
      </c>
      <c r="J2179">
        <v>86</v>
      </c>
      <c r="K2179">
        <v>0.74431818181818099</v>
      </c>
      <c r="L2179">
        <v>0.60368663594469996</v>
      </c>
      <c r="M2179">
        <v>0.81105990783410098</v>
      </c>
      <c r="N2179">
        <v>0.66666666666666596</v>
      </c>
    </row>
    <row r="2180" spans="1:14" x14ac:dyDescent="0.25">
      <c r="A2180">
        <v>135</v>
      </c>
      <c r="B2180">
        <v>3</v>
      </c>
      <c r="C2180" t="s">
        <v>14</v>
      </c>
      <c r="D2180">
        <v>1</v>
      </c>
      <c r="E2180">
        <v>1074</v>
      </c>
      <c r="F2180">
        <v>1053</v>
      </c>
      <c r="G2180">
        <v>21</v>
      </c>
      <c r="H2180">
        <v>1043</v>
      </c>
      <c r="I2180">
        <v>31</v>
      </c>
      <c r="J2180">
        <v>10</v>
      </c>
      <c r="K2180">
        <v>0.97113594040968299</v>
      </c>
      <c r="L2180">
        <v>0.99050332383665696</v>
      </c>
      <c r="M2180">
        <v>1.0199430199430199</v>
      </c>
      <c r="N2180">
        <v>0.980724024447578</v>
      </c>
    </row>
    <row r="2181" spans="1:14" x14ac:dyDescent="0.25">
      <c r="A2181">
        <v>135</v>
      </c>
      <c r="B2181">
        <v>3</v>
      </c>
      <c r="C2181" t="s">
        <v>15</v>
      </c>
      <c r="D2181">
        <v>1</v>
      </c>
      <c r="E2181">
        <v>656</v>
      </c>
      <c r="F2181">
        <v>716</v>
      </c>
      <c r="G2181">
        <v>60</v>
      </c>
      <c r="H2181">
        <v>578</v>
      </c>
      <c r="I2181">
        <v>78</v>
      </c>
      <c r="J2181">
        <v>138</v>
      </c>
      <c r="K2181">
        <v>0.88109756097560898</v>
      </c>
      <c r="L2181">
        <v>0.80726256983240197</v>
      </c>
      <c r="M2181">
        <v>0.91620111731843501</v>
      </c>
      <c r="N2181">
        <v>0.84256559766763806</v>
      </c>
    </row>
    <row r="2182" spans="1:14" x14ac:dyDescent="0.25">
      <c r="A2182">
        <v>135</v>
      </c>
      <c r="B2182">
        <v>3</v>
      </c>
      <c r="C2182" t="s">
        <v>16</v>
      </c>
      <c r="D2182">
        <v>1</v>
      </c>
      <c r="E2182">
        <v>261</v>
      </c>
      <c r="F2182">
        <v>224</v>
      </c>
      <c r="G2182">
        <v>37</v>
      </c>
      <c r="H2182">
        <v>108</v>
      </c>
      <c r="I2182">
        <v>153</v>
      </c>
      <c r="J2182">
        <v>116</v>
      </c>
      <c r="K2182">
        <v>0.41379310344827502</v>
      </c>
      <c r="L2182">
        <v>0.48214285714285698</v>
      </c>
      <c r="M2182">
        <v>1.1651785714285701</v>
      </c>
      <c r="N2182">
        <v>0.44536082474226801</v>
      </c>
    </row>
    <row r="2183" spans="1:14" x14ac:dyDescent="0.25">
      <c r="A2183">
        <v>135</v>
      </c>
      <c r="B2183">
        <v>3</v>
      </c>
      <c r="C2183" t="s">
        <v>14</v>
      </c>
      <c r="D2183">
        <v>2</v>
      </c>
      <c r="E2183">
        <v>1044</v>
      </c>
      <c r="F2183">
        <v>1053</v>
      </c>
      <c r="G2183">
        <v>9</v>
      </c>
      <c r="H2183">
        <v>1035</v>
      </c>
      <c r="I2183">
        <v>9</v>
      </c>
      <c r="J2183">
        <v>18</v>
      </c>
      <c r="K2183">
        <v>0.99137931034482696</v>
      </c>
      <c r="L2183">
        <v>0.98290598290598197</v>
      </c>
      <c r="M2183">
        <v>0.99145299145299104</v>
      </c>
      <c r="N2183">
        <v>0.98712446351931304</v>
      </c>
    </row>
    <row r="2184" spans="1:14" x14ac:dyDescent="0.25">
      <c r="A2184">
        <v>135</v>
      </c>
      <c r="B2184">
        <v>3</v>
      </c>
      <c r="C2184" t="s">
        <v>15</v>
      </c>
      <c r="D2184">
        <v>2</v>
      </c>
      <c r="E2184">
        <v>709</v>
      </c>
      <c r="F2184">
        <v>716</v>
      </c>
      <c r="G2184">
        <v>7</v>
      </c>
      <c r="H2184">
        <v>622</v>
      </c>
      <c r="I2184">
        <v>87</v>
      </c>
      <c r="J2184">
        <v>94</v>
      </c>
      <c r="K2184">
        <v>0.87729196050775704</v>
      </c>
      <c r="L2184">
        <v>0.86871508379888196</v>
      </c>
      <c r="M2184">
        <v>0.99022346368714997</v>
      </c>
      <c r="N2184">
        <v>0.87298245614034997</v>
      </c>
    </row>
    <row r="2185" spans="1:14" x14ac:dyDescent="0.25">
      <c r="A2185">
        <v>135</v>
      </c>
      <c r="B2185">
        <v>3</v>
      </c>
      <c r="C2185" t="s">
        <v>16</v>
      </c>
      <c r="D2185">
        <v>2</v>
      </c>
      <c r="E2185">
        <v>197</v>
      </c>
      <c r="F2185">
        <v>224</v>
      </c>
      <c r="G2185">
        <v>27</v>
      </c>
      <c r="H2185">
        <v>114</v>
      </c>
      <c r="I2185">
        <v>83</v>
      </c>
      <c r="J2185">
        <v>110</v>
      </c>
      <c r="K2185">
        <v>0.57868020304568502</v>
      </c>
      <c r="L2185">
        <v>0.50892857142857095</v>
      </c>
      <c r="M2185">
        <v>0.87946428571428503</v>
      </c>
      <c r="N2185">
        <v>0.54156769596199505</v>
      </c>
    </row>
    <row r="2186" spans="1:14" x14ac:dyDescent="0.25">
      <c r="A2186">
        <v>135</v>
      </c>
      <c r="B2186">
        <v>3</v>
      </c>
      <c r="C2186" t="s">
        <v>14</v>
      </c>
      <c r="D2186">
        <v>3</v>
      </c>
      <c r="E2186">
        <v>1051</v>
      </c>
      <c r="F2186">
        <v>1053</v>
      </c>
      <c r="G2186">
        <v>2</v>
      </c>
      <c r="H2186">
        <v>1045</v>
      </c>
      <c r="I2186">
        <v>6</v>
      </c>
      <c r="J2186">
        <v>8</v>
      </c>
      <c r="K2186">
        <v>0.99429115128449097</v>
      </c>
      <c r="L2186">
        <v>0.99240265906932501</v>
      </c>
      <c r="M2186">
        <v>0.99810066476733095</v>
      </c>
      <c r="N2186">
        <v>0.99334600760456204</v>
      </c>
    </row>
    <row r="2187" spans="1:14" x14ac:dyDescent="0.25">
      <c r="A2187">
        <v>135</v>
      </c>
      <c r="B2187">
        <v>3</v>
      </c>
      <c r="C2187" t="s">
        <v>15</v>
      </c>
      <c r="D2187">
        <v>3</v>
      </c>
      <c r="E2187">
        <v>730</v>
      </c>
      <c r="F2187">
        <v>716</v>
      </c>
      <c r="G2187">
        <v>14</v>
      </c>
      <c r="H2187">
        <v>662</v>
      </c>
      <c r="I2187">
        <v>68</v>
      </c>
      <c r="J2187">
        <v>54</v>
      </c>
      <c r="K2187">
        <v>0.90684931506849298</v>
      </c>
      <c r="L2187">
        <v>0.92458100558659195</v>
      </c>
      <c r="M2187">
        <v>1.0195530726256901</v>
      </c>
      <c r="N2187">
        <v>0.91562932226832605</v>
      </c>
    </row>
    <row r="2188" spans="1:14" x14ac:dyDescent="0.25">
      <c r="A2188">
        <v>135</v>
      </c>
      <c r="B2188">
        <v>3</v>
      </c>
      <c r="C2188" t="s">
        <v>16</v>
      </c>
      <c r="D2188">
        <v>3</v>
      </c>
      <c r="E2188">
        <v>228</v>
      </c>
      <c r="F2188">
        <v>224</v>
      </c>
      <c r="G2188">
        <v>4</v>
      </c>
      <c r="H2188">
        <v>170</v>
      </c>
      <c r="I2188">
        <v>58</v>
      </c>
      <c r="J2188">
        <v>54</v>
      </c>
      <c r="K2188">
        <v>0.74561403508771895</v>
      </c>
      <c r="L2188">
        <v>0.75892857142857095</v>
      </c>
      <c r="M2188">
        <v>1.0178571428571399</v>
      </c>
      <c r="N2188">
        <v>0.75221238938053003</v>
      </c>
    </row>
    <row r="2189" spans="1:14" x14ac:dyDescent="0.25">
      <c r="A2189">
        <v>135</v>
      </c>
      <c r="B2189">
        <v>4</v>
      </c>
      <c r="C2189" t="s">
        <v>14</v>
      </c>
      <c r="D2189">
        <v>1</v>
      </c>
      <c r="E2189">
        <v>1095</v>
      </c>
      <c r="F2189">
        <v>1101</v>
      </c>
      <c r="G2189">
        <v>6</v>
      </c>
      <c r="H2189">
        <v>1080</v>
      </c>
      <c r="I2189">
        <v>15</v>
      </c>
      <c r="J2189">
        <v>21</v>
      </c>
      <c r="K2189">
        <v>0.98630136986301298</v>
      </c>
      <c r="L2189">
        <v>0.980926430517711</v>
      </c>
      <c r="M2189">
        <v>0.99455040871934597</v>
      </c>
      <c r="N2189">
        <v>0.98360655737704905</v>
      </c>
    </row>
    <row r="2190" spans="1:14" x14ac:dyDescent="0.25">
      <c r="A2190">
        <v>135</v>
      </c>
      <c r="B2190">
        <v>4</v>
      </c>
      <c r="C2190" t="s">
        <v>15</v>
      </c>
      <c r="D2190">
        <v>1</v>
      </c>
      <c r="E2190">
        <v>631</v>
      </c>
      <c r="F2190">
        <v>614</v>
      </c>
      <c r="G2190">
        <v>17</v>
      </c>
      <c r="H2190">
        <v>526</v>
      </c>
      <c r="I2190">
        <v>105</v>
      </c>
      <c r="J2190">
        <v>88</v>
      </c>
      <c r="K2190">
        <v>0.83359746434231297</v>
      </c>
      <c r="L2190">
        <v>0.85667752442996703</v>
      </c>
      <c r="M2190">
        <v>1.0276872964169299</v>
      </c>
      <c r="N2190">
        <v>0.844979919678714</v>
      </c>
    </row>
    <row r="2191" spans="1:14" x14ac:dyDescent="0.25">
      <c r="A2191">
        <v>135</v>
      </c>
      <c r="B2191">
        <v>4</v>
      </c>
      <c r="C2191" t="s">
        <v>16</v>
      </c>
      <c r="D2191">
        <v>1</v>
      </c>
      <c r="E2191">
        <v>237</v>
      </c>
      <c r="F2191">
        <v>228</v>
      </c>
      <c r="G2191">
        <v>9</v>
      </c>
      <c r="H2191">
        <v>99</v>
      </c>
      <c r="I2191">
        <v>138</v>
      </c>
      <c r="J2191">
        <v>129</v>
      </c>
      <c r="K2191">
        <v>0.417721518987341</v>
      </c>
      <c r="L2191">
        <v>0.43421052631578899</v>
      </c>
      <c r="M2191">
        <v>1.0394736842105201</v>
      </c>
      <c r="N2191">
        <v>0.42580645161290298</v>
      </c>
    </row>
    <row r="2192" spans="1:14" x14ac:dyDescent="0.25">
      <c r="A2192">
        <v>135</v>
      </c>
      <c r="B2192">
        <v>4</v>
      </c>
      <c r="C2192" t="s">
        <v>14</v>
      </c>
      <c r="D2192">
        <v>2</v>
      </c>
      <c r="E2192">
        <v>1081</v>
      </c>
      <c r="F2192">
        <v>1101</v>
      </c>
      <c r="G2192">
        <v>20</v>
      </c>
      <c r="H2192">
        <v>1073</v>
      </c>
      <c r="I2192">
        <v>8</v>
      </c>
      <c r="J2192">
        <v>28</v>
      </c>
      <c r="K2192">
        <v>0.99259944495837105</v>
      </c>
      <c r="L2192">
        <v>0.97456857402361396</v>
      </c>
      <c r="M2192">
        <v>0.98183469573115301</v>
      </c>
      <c r="N2192">
        <v>0.98350137488542599</v>
      </c>
    </row>
    <row r="2193" spans="1:14" x14ac:dyDescent="0.25">
      <c r="A2193">
        <v>135</v>
      </c>
      <c r="B2193">
        <v>4</v>
      </c>
      <c r="C2193" t="s">
        <v>15</v>
      </c>
      <c r="D2193">
        <v>2</v>
      </c>
      <c r="E2193">
        <v>613</v>
      </c>
      <c r="F2193">
        <v>614</v>
      </c>
      <c r="G2193">
        <v>1</v>
      </c>
      <c r="H2193">
        <v>502</v>
      </c>
      <c r="I2193">
        <v>111</v>
      </c>
      <c r="J2193">
        <v>112</v>
      </c>
      <c r="K2193">
        <v>0.81892332789559497</v>
      </c>
      <c r="L2193">
        <v>0.81758957654723097</v>
      </c>
      <c r="M2193">
        <v>0.99837133550488599</v>
      </c>
      <c r="N2193">
        <v>0.81825590872045595</v>
      </c>
    </row>
    <row r="2194" spans="1:14" x14ac:dyDescent="0.25">
      <c r="A2194">
        <v>135</v>
      </c>
      <c r="B2194">
        <v>4</v>
      </c>
      <c r="C2194" t="s">
        <v>16</v>
      </c>
      <c r="D2194">
        <v>2</v>
      </c>
      <c r="E2194">
        <v>207</v>
      </c>
      <c r="F2194">
        <v>228</v>
      </c>
      <c r="G2194">
        <v>21</v>
      </c>
      <c r="H2194">
        <v>120</v>
      </c>
      <c r="I2194">
        <v>87</v>
      </c>
      <c r="J2194">
        <v>108</v>
      </c>
      <c r="K2194">
        <v>0.57971014492753603</v>
      </c>
      <c r="L2194">
        <v>0.52631578947368396</v>
      </c>
      <c r="M2194">
        <v>0.90789473684210498</v>
      </c>
      <c r="N2194">
        <v>0.55172413793103403</v>
      </c>
    </row>
    <row r="2195" spans="1:14" x14ac:dyDescent="0.25">
      <c r="A2195">
        <v>135</v>
      </c>
      <c r="B2195">
        <v>4</v>
      </c>
      <c r="C2195" t="s">
        <v>14</v>
      </c>
      <c r="D2195">
        <v>3</v>
      </c>
      <c r="E2195">
        <v>1100</v>
      </c>
      <c r="F2195">
        <v>1101</v>
      </c>
      <c r="G2195">
        <v>1</v>
      </c>
      <c r="H2195">
        <v>1096</v>
      </c>
      <c r="I2195">
        <v>4</v>
      </c>
      <c r="J2195">
        <v>5</v>
      </c>
      <c r="K2195">
        <v>0.99636363636363601</v>
      </c>
      <c r="L2195">
        <v>0.99545867393278797</v>
      </c>
      <c r="M2195">
        <v>0.999091734786557</v>
      </c>
      <c r="N2195">
        <v>0.995910949568378</v>
      </c>
    </row>
    <row r="2196" spans="1:14" x14ac:dyDescent="0.25">
      <c r="A2196">
        <v>135</v>
      </c>
      <c r="B2196">
        <v>4</v>
      </c>
      <c r="C2196" t="s">
        <v>15</v>
      </c>
      <c r="D2196">
        <v>3</v>
      </c>
      <c r="E2196">
        <v>644</v>
      </c>
      <c r="F2196">
        <v>614</v>
      </c>
      <c r="G2196">
        <v>30</v>
      </c>
      <c r="H2196">
        <v>557</v>
      </c>
      <c r="I2196">
        <v>87</v>
      </c>
      <c r="J2196">
        <v>57</v>
      </c>
      <c r="K2196">
        <v>0.86490683229813603</v>
      </c>
      <c r="L2196">
        <v>0.90716612377850103</v>
      </c>
      <c r="M2196">
        <v>1.04885993485342</v>
      </c>
      <c r="N2196">
        <v>0.885532591414944</v>
      </c>
    </row>
    <row r="2197" spans="1:14" x14ac:dyDescent="0.25">
      <c r="A2197">
        <v>135</v>
      </c>
      <c r="B2197">
        <v>4</v>
      </c>
      <c r="C2197" t="s">
        <v>16</v>
      </c>
      <c r="D2197">
        <v>3</v>
      </c>
      <c r="E2197">
        <v>242</v>
      </c>
      <c r="F2197">
        <v>228</v>
      </c>
      <c r="G2197">
        <v>14</v>
      </c>
      <c r="H2197">
        <v>175</v>
      </c>
      <c r="I2197">
        <v>67</v>
      </c>
      <c r="J2197">
        <v>53</v>
      </c>
      <c r="K2197">
        <v>0.72314049586776796</v>
      </c>
      <c r="L2197">
        <v>0.76754385964912197</v>
      </c>
      <c r="M2197">
        <v>1.06140350877192</v>
      </c>
      <c r="N2197">
        <v>0.74468085106382997</v>
      </c>
    </row>
    <row r="2198" spans="1:14" x14ac:dyDescent="0.25">
      <c r="A2198">
        <v>135</v>
      </c>
      <c r="B2198">
        <v>5</v>
      </c>
      <c r="C2198" t="s">
        <v>14</v>
      </c>
      <c r="D2198">
        <v>1</v>
      </c>
      <c r="E2198">
        <v>1075</v>
      </c>
      <c r="F2198">
        <v>1044</v>
      </c>
      <c r="G2198">
        <v>31</v>
      </c>
      <c r="H2198">
        <v>1040</v>
      </c>
      <c r="I2198">
        <v>35</v>
      </c>
      <c r="J2198">
        <v>4</v>
      </c>
      <c r="K2198">
        <v>0.96744186046511604</v>
      </c>
      <c r="L2198">
        <v>0.99616858237547801</v>
      </c>
      <c r="M2198">
        <v>1.02969348659003</v>
      </c>
      <c r="N2198">
        <v>0.98159509202453898</v>
      </c>
    </row>
    <row r="2199" spans="1:14" x14ac:dyDescent="0.25">
      <c r="A2199">
        <v>135</v>
      </c>
      <c r="B2199">
        <v>5</v>
      </c>
      <c r="C2199" t="s">
        <v>15</v>
      </c>
      <c r="D2199">
        <v>1</v>
      </c>
      <c r="E2199">
        <v>714</v>
      </c>
      <c r="F2199">
        <v>668</v>
      </c>
      <c r="G2199">
        <v>46</v>
      </c>
      <c r="H2199">
        <v>561</v>
      </c>
      <c r="I2199">
        <v>153</v>
      </c>
      <c r="J2199">
        <v>107</v>
      </c>
      <c r="K2199">
        <v>0.78571428571428503</v>
      </c>
      <c r="L2199">
        <v>0.83982035928143695</v>
      </c>
      <c r="M2199">
        <v>1.0688622754491</v>
      </c>
      <c r="N2199">
        <v>0.81186685962373295</v>
      </c>
    </row>
    <row r="2200" spans="1:14" x14ac:dyDescent="0.25">
      <c r="A2200">
        <v>135</v>
      </c>
      <c r="B2200">
        <v>5</v>
      </c>
      <c r="C2200" t="s">
        <v>16</v>
      </c>
      <c r="D2200">
        <v>1</v>
      </c>
      <c r="E2200">
        <v>287</v>
      </c>
      <c r="F2200">
        <v>217</v>
      </c>
      <c r="G2200">
        <v>70</v>
      </c>
      <c r="H2200">
        <v>110</v>
      </c>
      <c r="I2200">
        <v>177</v>
      </c>
      <c r="J2200">
        <v>107</v>
      </c>
      <c r="K2200">
        <v>0.38327526132404099</v>
      </c>
      <c r="L2200">
        <v>0.50691244239631295</v>
      </c>
      <c r="M2200">
        <v>1.32258064516129</v>
      </c>
      <c r="N2200">
        <v>0.43650793650793601</v>
      </c>
    </row>
    <row r="2201" spans="1:14" x14ac:dyDescent="0.25">
      <c r="A2201">
        <v>135</v>
      </c>
      <c r="B2201">
        <v>5</v>
      </c>
      <c r="C2201" t="s">
        <v>14</v>
      </c>
      <c r="D2201">
        <v>2</v>
      </c>
      <c r="E2201">
        <v>1033</v>
      </c>
      <c r="F2201">
        <v>1044</v>
      </c>
      <c r="G2201">
        <v>11</v>
      </c>
      <c r="H2201">
        <v>1025</v>
      </c>
      <c r="I2201">
        <v>8</v>
      </c>
      <c r="J2201">
        <v>19</v>
      </c>
      <c r="K2201">
        <v>0.99225556631171297</v>
      </c>
      <c r="L2201">
        <v>0.98180076628352397</v>
      </c>
      <c r="M2201">
        <v>0.98946360153256696</v>
      </c>
      <c r="N2201">
        <v>0.98700048146364905</v>
      </c>
    </row>
    <row r="2202" spans="1:14" x14ac:dyDescent="0.25">
      <c r="A2202">
        <v>135</v>
      </c>
      <c r="B2202">
        <v>5</v>
      </c>
      <c r="C2202" t="s">
        <v>15</v>
      </c>
      <c r="D2202">
        <v>2</v>
      </c>
      <c r="E2202">
        <v>680</v>
      </c>
      <c r="F2202">
        <v>668</v>
      </c>
      <c r="G2202">
        <v>12</v>
      </c>
      <c r="H2202">
        <v>554</v>
      </c>
      <c r="I2202">
        <v>126</v>
      </c>
      <c r="J2202">
        <v>114</v>
      </c>
      <c r="K2202">
        <v>0.81470588235294095</v>
      </c>
      <c r="L2202">
        <v>0.82934131736526895</v>
      </c>
      <c r="M2202">
        <v>1.0179640718562799</v>
      </c>
      <c r="N2202">
        <v>0.82195845697329295</v>
      </c>
    </row>
    <row r="2203" spans="1:14" x14ac:dyDescent="0.25">
      <c r="A2203">
        <v>135</v>
      </c>
      <c r="B2203">
        <v>5</v>
      </c>
      <c r="C2203" t="s">
        <v>16</v>
      </c>
      <c r="D2203">
        <v>2</v>
      </c>
      <c r="E2203">
        <v>230</v>
      </c>
      <c r="F2203">
        <v>217</v>
      </c>
      <c r="G2203">
        <v>13</v>
      </c>
      <c r="H2203">
        <v>60</v>
      </c>
      <c r="I2203">
        <v>170</v>
      </c>
      <c r="J2203">
        <v>157</v>
      </c>
      <c r="K2203">
        <v>0.26086956521739102</v>
      </c>
      <c r="L2203">
        <v>0.27649769585253398</v>
      </c>
      <c r="M2203">
        <v>1.0599078341013799</v>
      </c>
      <c r="N2203">
        <v>0.26845637583892601</v>
      </c>
    </row>
    <row r="2204" spans="1:14" x14ac:dyDescent="0.25">
      <c r="A2204">
        <v>135</v>
      </c>
      <c r="B2204">
        <v>5</v>
      </c>
      <c r="C2204" t="s">
        <v>14</v>
      </c>
      <c r="D2204">
        <v>3</v>
      </c>
      <c r="E2204">
        <v>1053</v>
      </c>
      <c r="F2204">
        <v>1044</v>
      </c>
      <c r="G2204">
        <v>9</v>
      </c>
      <c r="H2204">
        <v>1041</v>
      </c>
      <c r="I2204">
        <v>12</v>
      </c>
      <c r="J2204">
        <v>3</v>
      </c>
      <c r="K2204">
        <v>0.98860398860398802</v>
      </c>
      <c r="L2204">
        <v>0.99712643678160895</v>
      </c>
      <c r="M2204">
        <v>1.0086206896551699</v>
      </c>
      <c r="N2204">
        <v>0.99284692417739595</v>
      </c>
    </row>
    <row r="2205" spans="1:14" x14ac:dyDescent="0.25">
      <c r="A2205">
        <v>135</v>
      </c>
      <c r="B2205">
        <v>5</v>
      </c>
      <c r="C2205" t="s">
        <v>15</v>
      </c>
      <c r="D2205">
        <v>3</v>
      </c>
      <c r="E2205">
        <v>691</v>
      </c>
      <c r="F2205">
        <v>668</v>
      </c>
      <c r="G2205">
        <v>23</v>
      </c>
      <c r="H2205">
        <v>597</v>
      </c>
      <c r="I2205">
        <v>94</v>
      </c>
      <c r="J2205">
        <v>71</v>
      </c>
      <c r="K2205">
        <v>0.86396526772793003</v>
      </c>
      <c r="L2205">
        <v>0.89371257485029898</v>
      </c>
      <c r="M2205">
        <v>1.0344311377245501</v>
      </c>
      <c r="N2205">
        <v>0.87858719646799099</v>
      </c>
    </row>
    <row r="2206" spans="1:14" x14ac:dyDescent="0.25">
      <c r="A2206">
        <v>135</v>
      </c>
      <c r="B2206">
        <v>5</v>
      </c>
      <c r="C2206" t="s">
        <v>16</v>
      </c>
      <c r="D2206">
        <v>3</v>
      </c>
      <c r="E2206">
        <v>231</v>
      </c>
      <c r="F2206">
        <v>217</v>
      </c>
      <c r="G2206">
        <v>14</v>
      </c>
      <c r="H2206">
        <v>167</v>
      </c>
      <c r="I2206">
        <v>64</v>
      </c>
      <c r="J2206">
        <v>50</v>
      </c>
      <c r="K2206">
        <v>0.722943722943722</v>
      </c>
      <c r="L2206">
        <v>0.76958525345622097</v>
      </c>
      <c r="M2206">
        <v>1.06451612903225</v>
      </c>
      <c r="N2206">
        <v>0.74553571428571397</v>
      </c>
    </row>
    <row r="2207" spans="1:14" x14ac:dyDescent="0.25">
      <c r="A2207">
        <v>135</v>
      </c>
      <c r="B2207">
        <v>6</v>
      </c>
      <c r="C2207" t="s">
        <v>14</v>
      </c>
      <c r="D2207">
        <v>1</v>
      </c>
      <c r="E2207">
        <v>920</v>
      </c>
      <c r="F2207">
        <v>915</v>
      </c>
      <c r="G2207">
        <v>5</v>
      </c>
      <c r="H2207">
        <v>902</v>
      </c>
      <c r="I2207">
        <v>18</v>
      </c>
      <c r="J2207">
        <v>13</v>
      </c>
      <c r="K2207">
        <v>0.98043478260869499</v>
      </c>
      <c r="L2207">
        <v>0.98579234972677598</v>
      </c>
      <c r="M2207">
        <v>1.0054644808743101</v>
      </c>
      <c r="N2207">
        <v>0.98310626702997195</v>
      </c>
    </row>
    <row r="2208" spans="1:14" x14ac:dyDescent="0.25">
      <c r="A2208">
        <v>135</v>
      </c>
      <c r="B2208">
        <v>6</v>
      </c>
      <c r="C2208" t="s">
        <v>15</v>
      </c>
      <c r="D2208">
        <v>1</v>
      </c>
      <c r="E2208">
        <v>715</v>
      </c>
      <c r="F2208">
        <v>701</v>
      </c>
      <c r="G2208">
        <v>14</v>
      </c>
      <c r="H2208">
        <v>615</v>
      </c>
      <c r="I2208">
        <v>100</v>
      </c>
      <c r="J2208">
        <v>86</v>
      </c>
      <c r="K2208">
        <v>0.86013986013985999</v>
      </c>
      <c r="L2208">
        <v>0.87731811697574802</v>
      </c>
      <c r="M2208">
        <v>1.0199714693295201</v>
      </c>
      <c r="N2208">
        <v>0.86864406779660996</v>
      </c>
    </row>
    <row r="2209" spans="1:14" x14ac:dyDescent="0.25">
      <c r="A2209">
        <v>135</v>
      </c>
      <c r="B2209">
        <v>6</v>
      </c>
      <c r="C2209" t="s">
        <v>16</v>
      </c>
      <c r="D2209">
        <v>1</v>
      </c>
      <c r="E2209">
        <v>259</v>
      </c>
      <c r="F2209">
        <v>195</v>
      </c>
      <c r="G2209">
        <v>64</v>
      </c>
      <c r="H2209">
        <v>72</v>
      </c>
      <c r="I2209">
        <v>187</v>
      </c>
      <c r="J2209">
        <v>123</v>
      </c>
      <c r="K2209">
        <v>0.27799227799227799</v>
      </c>
      <c r="L2209">
        <v>0.36923076923076897</v>
      </c>
      <c r="M2209">
        <v>1.3282051282051199</v>
      </c>
      <c r="N2209">
        <v>0.31718061674008802</v>
      </c>
    </row>
    <row r="2210" spans="1:14" x14ac:dyDescent="0.25">
      <c r="A2210">
        <v>135</v>
      </c>
      <c r="B2210">
        <v>6</v>
      </c>
      <c r="C2210" t="s">
        <v>14</v>
      </c>
      <c r="D2210">
        <v>2</v>
      </c>
      <c r="E2210">
        <v>907</v>
      </c>
      <c r="F2210">
        <v>915</v>
      </c>
      <c r="G2210">
        <v>8</v>
      </c>
      <c r="H2210">
        <v>897</v>
      </c>
      <c r="I2210">
        <v>10</v>
      </c>
      <c r="J2210">
        <v>18</v>
      </c>
      <c r="K2210">
        <v>0.98897464167585403</v>
      </c>
      <c r="L2210">
        <v>0.98032786885245904</v>
      </c>
      <c r="M2210">
        <v>0.99125683060109204</v>
      </c>
      <c r="N2210">
        <v>0.98463227222831995</v>
      </c>
    </row>
    <row r="2211" spans="1:14" x14ac:dyDescent="0.25">
      <c r="A2211">
        <v>135</v>
      </c>
      <c r="B2211">
        <v>6</v>
      </c>
      <c r="C2211" t="s">
        <v>15</v>
      </c>
      <c r="D2211">
        <v>2</v>
      </c>
      <c r="E2211">
        <v>700</v>
      </c>
      <c r="F2211">
        <v>701</v>
      </c>
      <c r="G2211">
        <v>1</v>
      </c>
      <c r="H2211">
        <v>622</v>
      </c>
      <c r="I2211">
        <v>78</v>
      </c>
      <c r="J2211">
        <v>79</v>
      </c>
      <c r="K2211">
        <v>0.88857142857142801</v>
      </c>
      <c r="L2211">
        <v>0.88730385164051295</v>
      </c>
      <c r="M2211">
        <v>0.99857346647646195</v>
      </c>
      <c r="N2211">
        <v>0.88793718772305397</v>
      </c>
    </row>
    <row r="2212" spans="1:14" x14ac:dyDescent="0.25">
      <c r="A2212">
        <v>135</v>
      </c>
      <c r="B2212">
        <v>6</v>
      </c>
      <c r="C2212" t="s">
        <v>16</v>
      </c>
      <c r="D2212">
        <v>2</v>
      </c>
      <c r="E2212">
        <v>202</v>
      </c>
      <c r="F2212">
        <v>195</v>
      </c>
      <c r="G2212">
        <v>7</v>
      </c>
      <c r="H2212">
        <v>101</v>
      </c>
      <c r="I2212">
        <v>101</v>
      </c>
      <c r="J2212">
        <v>94</v>
      </c>
      <c r="K2212">
        <v>0.5</v>
      </c>
      <c r="L2212">
        <v>0.517948717948718</v>
      </c>
      <c r="M2212">
        <v>1.03589743589743</v>
      </c>
      <c r="N2212">
        <v>0.50881612090680095</v>
      </c>
    </row>
    <row r="2213" spans="1:14" x14ac:dyDescent="0.25">
      <c r="A2213">
        <v>135</v>
      </c>
      <c r="B2213">
        <v>6</v>
      </c>
      <c r="C2213" t="s">
        <v>14</v>
      </c>
      <c r="D2213">
        <v>3</v>
      </c>
      <c r="E2213">
        <v>924</v>
      </c>
      <c r="F2213">
        <v>915</v>
      </c>
      <c r="G2213">
        <v>9</v>
      </c>
      <c r="H2213">
        <v>909</v>
      </c>
      <c r="I2213">
        <v>15</v>
      </c>
      <c r="J2213">
        <v>6</v>
      </c>
      <c r="K2213">
        <v>0.98376623376623296</v>
      </c>
      <c r="L2213">
        <v>0.99344262295081898</v>
      </c>
      <c r="M2213">
        <v>1.0098360655737699</v>
      </c>
      <c r="N2213">
        <v>0.98858075040783</v>
      </c>
    </row>
    <row r="2214" spans="1:14" x14ac:dyDescent="0.25">
      <c r="A2214">
        <v>135</v>
      </c>
      <c r="B2214">
        <v>6</v>
      </c>
      <c r="C2214" t="s">
        <v>15</v>
      </c>
      <c r="D2214">
        <v>3</v>
      </c>
      <c r="E2214">
        <v>723</v>
      </c>
      <c r="F2214">
        <v>701</v>
      </c>
      <c r="G2214">
        <v>22</v>
      </c>
      <c r="H2214">
        <v>658</v>
      </c>
      <c r="I2214">
        <v>65</v>
      </c>
      <c r="J2214">
        <v>43</v>
      </c>
      <c r="K2214">
        <v>0.91009681881051097</v>
      </c>
      <c r="L2214">
        <v>0.93865905848787401</v>
      </c>
      <c r="M2214">
        <v>1.0313837375178301</v>
      </c>
      <c r="N2214">
        <v>0.92415730337078605</v>
      </c>
    </row>
    <row r="2215" spans="1:14" x14ac:dyDescent="0.25">
      <c r="A2215">
        <v>135</v>
      </c>
      <c r="B2215">
        <v>6</v>
      </c>
      <c r="C2215" t="s">
        <v>16</v>
      </c>
      <c r="D2215">
        <v>3</v>
      </c>
      <c r="E2215">
        <v>199</v>
      </c>
      <c r="F2215">
        <v>195</v>
      </c>
      <c r="G2215">
        <v>4</v>
      </c>
      <c r="H2215">
        <v>150</v>
      </c>
      <c r="I2215">
        <v>49</v>
      </c>
      <c r="J2215">
        <v>45</v>
      </c>
      <c r="K2215">
        <v>0.75376884422110502</v>
      </c>
      <c r="L2215">
        <v>0.76923076923076905</v>
      </c>
      <c r="M2215">
        <v>1.02051282051282</v>
      </c>
      <c r="N2215">
        <v>0.76142131979695404</v>
      </c>
    </row>
    <row r="2216" spans="1:14" x14ac:dyDescent="0.25">
      <c r="A2216">
        <v>135</v>
      </c>
      <c r="B2216">
        <v>7</v>
      </c>
      <c r="C2216" t="s">
        <v>14</v>
      </c>
      <c r="D2216">
        <v>1</v>
      </c>
      <c r="E2216">
        <v>1204</v>
      </c>
      <c r="F2216">
        <v>1230</v>
      </c>
      <c r="G2216">
        <v>26</v>
      </c>
      <c r="H2216">
        <v>1190</v>
      </c>
      <c r="I2216">
        <v>14</v>
      </c>
      <c r="J2216">
        <v>40</v>
      </c>
      <c r="K2216">
        <v>0.98837209302325502</v>
      </c>
      <c r="L2216">
        <v>0.96747967479674801</v>
      </c>
      <c r="M2216">
        <v>0.97886178861788598</v>
      </c>
      <c r="N2216">
        <v>0.97781429745275195</v>
      </c>
    </row>
    <row r="2217" spans="1:14" x14ac:dyDescent="0.25">
      <c r="A2217">
        <v>135</v>
      </c>
      <c r="B2217">
        <v>7</v>
      </c>
      <c r="C2217" t="s">
        <v>15</v>
      </c>
      <c r="D2217">
        <v>1</v>
      </c>
      <c r="E2217">
        <v>723</v>
      </c>
      <c r="F2217">
        <v>761</v>
      </c>
      <c r="G2217">
        <v>38</v>
      </c>
      <c r="H2217">
        <v>613</v>
      </c>
      <c r="I2217">
        <v>110</v>
      </c>
      <c r="J2217">
        <v>148</v>
      </c>
      <c r="K2217">
        <v>0.84785615491009603</v>
      </c>
      <c r="L2217">
        <v>0.80551905387647804</v>
      </c>
      <c r="M2217">
        <v>0.95006570302233895</v>
      </c>
      <c r="N2217">
        <v>0.82614555256064603</v>
      </c>
    </row>
    <row r="2218" spans="1:14" x14ac:dyDescent="0.25">
      <c r="A2218">
        <v>135</v>
      </c>
      <c r="B2218">
        <v>7</v>
      </c>
      <c r="C2218" t="s">
        <v>16</v>
      </c>
      <c r="D2218">
        <v>1</v>
      </c>
      <c r="E2218">
        <v>233</v>
      </c>
      <c r="F2218">
        <v>225</v>
      </c>
      <c r="G2218">
        <v>8</v>
      </c>
      <c r="H2218">
        <v>64</v>
      </c>
      <c r="I2218">
        <v>169</v>
      </c>
      <c r="J2218">
        <v>161</v>
      </c>
      <c r="K2218">
        <v>0.274678111587982</v>
      </c>
      <c r="L2218">
        <v>0.284444444444444</v>
      </c>
      <c r="M2218">
        <v>1.03555555555555</v>
      </c>
      <c r="N2218">
        <v>0.27947598253275102</v>
      </c>
    </row>
    <row r="2219" spans="1:14" x14ac:dyDescent="0.25">
      <c r="A2219">
        <v>135</v>
      </c>
      <c r="B2219">
        <v>7</v>
      </c>
      <c r="C2219" t="s">
        <v>14</v>
      </c>
      <c r="D2219">
        <v>2</v>
      </c>
      <c r="E2219">
        <v>1219</v>
      </c>
      <c r="F2219">
        <v>1230</v>
      </c>
      <c r="G2219">
        <v>11</v>
      </c>
      <c r="H2219">
        <v>1204</v>
      </c>
      <c r="I2219">
        <v>15</v>
      </c>
      <c r="J2219">
        <v>26</v>
      </c>
      <c r="K2219">
        <v>0.98769483182936801</v>
      </c>
      <c r="L2219">
        <v>0.97886178861788598</v>
      </c>
      <c r="M2219">
        <v>0.99105691056910505</v>
      </c>
      <c r="N2219">
        <v>0.98325847284605905</v>
      </c>
    </row>
    <row r="2220" spans="1:14" x14ac:dyDescent="0.25">
      <c r="A2220">
        <v>135</v>
      </c>
      <c r="B2220">
        <v>7</v>
      </c>
      <c r="C2220" t="s">
        <v>15</v>
      </c>
      <c r="D2220">
        <v>2</v>
      </c>
      <c r="E2220">
        <v>761</v>
      </c>
      <c r="F2220">
        <v>761</v>
      </c>
      <c r="G2220">
        <v>0</v>
      </c>
      <c r="H2220">
        <v>642</v>
      </c>
      <c r="I2220">
        <v>119</v>
      </c>
      <c r="J2220">
        <v>119</v>
      </c>
      <c r="K2220">
        <v>0.84362680683311397</v>
      </c>
      <c r="L2220">
        <v>0.84362680683311397</v>
      </c>
      <c r="M2220">
        <v>1</v>
      </c>
      <c r="N2220">
        <v>0.84362680683311397</v>
      </c>
    </row>
    <row r="2221" spans="1:14" x14ac:dyDescent="0.25">
      <c r="A2221">
        <v>135</v>
      </c>
      <c r="B2221">
        <v>7</v>
      </c>
      <c r="C2221" t="s">
        <v>16</v>
      </c>
      <c r="D2221">
        <v>2</v>
      </c>
      <c r="E2221">
        <v>266</v>
      </c>
      <c r="F2221">
        <v>225</v>
      </c>
      <c r="G2221">
        <v>41</v>
      </c>
      <c r="H2221">
        <v>57</v>
      </c>
      <c r="I2221">
        <v>209</v>
      </c>
      <c r="J2221">
        <v>168</v>
      </c>
      <c r="K2221">
        <v>0.214285714285714</v>
      </c>
      <c r="L2221">
        <v>0.25333333333333302</v>
      </c>
      <c r="M2221">
        <v>1.1822222222222201</v>
      </c>
      <c r="N2221">
        <v>0.23217922606924599</v>
      </c>
    </row>
    <row r="2222" spans="1:14" x14ac:dyDescent="0.25">
      <c r="A2222">
        <v>135</v>
      </c>
      <c r="B2222">
        <v>7</v>
      </c>
      <c r="C2222" t="s">
        <v>14</v>
      </c>
      <c r="D2222">
        <v>3</v>
      </c>
      <c r="E2222">
        <v>1234</v>
      </c>
      <c r="F2222">
        <v>1230</v>
      </c>
      <c r="G2222">
        <v>4</v>
      </c>
      <c r="H2222">
        <v>1225</v>
      </c>
      <c r="I2222">
        <v>9</v>
      </c>
      <c r="J2222">
        <v>5</v>
      </c>
      <c r="K2222">
        <v>0.99270664505672601</v>
      </c>
      <c r="L2222">
        <v>0.99593495934959297</v>
      </c>
      <c r="M2222">
        <v>1.00325203252032</v>
      </c>
      <c r="N2222">
        <v>0.99431818181818099</v>
      </c>
    </row>
    <row r="2223" spans="1:14" x14ac:dyDescent="0.25">
      <c r="A2223">
        <v>135</v>
      </c>
      <c r="B2223">
        <v>7</v>
      </c>
      <c r="C2223" t="s">
        <v>15</v>
      </c>
      <c r="D2223">
        <v>3</v>
      </c>
      <c r="E2223">
        <v>774</v>
      </c>
      <c r="F2223">
        <v>761</v>
      </c>
      <c r="G2223">
        <v>13</v>
      </c>
      <c r="H2223">
        <v>683</v>
      </c>
      <c r="I2223">
        <v>91</v>
      </c>
      <c r="J2223">
        <v>78</v>
      </c>
      <c r="K2223">
        <v>0.88242894056847498</v>
      </c>
      <c r="L2223">
        <v>0.89750328515111699</v>
      </c>
      <c r="M2223">
        <v>1.0170827858081399</v>
      </c>
      <c r="N2223">
        <v>0.88990228013029304</v>
      </c>
    </row>
    <row r="2224" spans="1:14" x14ac:dyDescent="0.25">
      <c r="A2224">
        <v>135</v>
      </c>
      <c r="B2224">
        <v>7</v>
      </c>
      <c r="C2224" t="s">
        <v>16</v>
      </c>
      <c r="D2224">
        <v>3</v>
      </c>
      <c r="E2224">
        <v>226</v>
      </c>
      <c r="F2224">
        <v>225</v>
      </c>
      <c r="G2224">
        <v>1</v>
      </c>
      <c r="H2224">
        <v>176</v>
      </c>
      <c r="I2224">
        <v>50</v>
      </c>
      <c r="J2224">
        <v>49</v>
      </c>
      <c r="K2224">
        <v>0.77876106194690198</v>
      </c>
      <c r="L2224">
        <v>0.78222222222222204</v>
      </c>
      <c r="M2224">
        <v>1.00444444444444</v>
      </c>
      <c r="N2224">
        <v>0.78048780487804803</v>
      </c>
    </row>
    <row r="2225" spans="1:14" x14ac:dyDescent="0.25">
      <c r="A2225">
        <v>135</v>
      </c>
      <c r="B2225">
        <v>8</v>
      </c>
      <c r="C2225" t="s">
        <v>14</v>
      </c>
      <c r="D2225">
        <v>1</v>
      </c>
      <c r="E2225">
        <v>1031</v>
      </c>
      <c r="F2225">
        <v>1035</v>
      </c>
      <c r="G2225">
        <v>4</v>
      </c>
      <c r="H2225">
        <v>1012</v>
      </c>
      <c r="I2225">
        <v>19</v>
      </c>
      <c r="J2225">
        <v>23</v>
      </c>
      <c r="K2225">
        <v>0.981571290009699</v>
      </c>
      <c r="L2225">
        <v>0.97777777777777697</v>
      </c>
      <c r="M2225">
        <v>0.99613526570048305</v>
      </c>
      <c r="N2225">
        <v>0.97967086156824701</v>
      </c>
    </row>
    <row r="2226" spans="1:14" x14ac:dyDescent="0.25">
      <c r="A2226">
        <v>135</v>
      </c>
      <c r="B2226">
        <v>8</v>
      </c>
      <c r="C2226" t="s">
        <v>15</v>
      </c>
      <c r="D2226">
        <v>1</v>
      </c>
      <c r="E2226">
        <v>808</v>
      </c>
      <c r="F2226">
        <v>827</v>
      </c>
      <c r="G2226">
        <v>19</v>
      </c>
      <c r="H2226">
        <v>722</v>
      </c>
      <c r="I2226">
        <v>86</v>
      </c>
      <c r="J2226">
        <v>105</v>
      </c>
      <c r="K2226">
        <v>0.89356435643564303</v>
      </c>
      <c r="L2226">
        <v>0.87303506650544105</v>
      </c>
      <c r="M2226">
        <v>0.97702539298669799</v>
      </c>
      <c r="N2226">
        <v>0.88318042813455599</v>
      </c>
    </row>
    <row r="2227" spans="1:14" x14ac:dyDescent="0.25">
      <c r="A2227">
        <v>135</v>
      </c>
      <c r="B2227">
        <v>8</v>
      </c>
      <c r="C2227" t="s">
        <v>16</v>
      </c>
      <c r="D2227">
        <v>1</v>
      </c>
      <c r="E2227">
        <v>363</v>
      </c>
      <c r="F2227">
        <v>243</v>
      </c>
      <c r="G2227">
        <v>120</v>
      </c>
      <c r="H2227">
        <v>106</v>
      </c>
      <c r="I2227">
        <v>257</v>
      </c>
      <c r="J2227">
        <v>137</v>
      </c>
      <c r="K2227">
        <v>0.29201101928374601</v>
      </c>
      <c r="L2227">
        <v>0.436213991769547</v>
      </c>
      <c r="M2227">
        <v>1.49382716049382</v>
      </c>
      <c r="N2227">
        <v>0.34983498349834902</v>
      </c>
    </row>
    <row r="2228" spans="1:14" x14ac:dyDescent="0.25">
      <c r="A2228">
        <v>135</v>
      </c>
      <c r="B2228">
        <v>8</v>
      </c>
      <c r="C2228" t="s">
        <v>14</v>
      </c>
      <c r="D2228">
        <v>2</v>
      </c>
      <c r="E2228">
        <v>1021</v>
      </c>
      <c r="F2228">
        <v>1035</v>
      </c>
      <c r="G2228">
        <v>14</v>
      </c>
      <c r="H2228">
        <v>1011</v>
      </c>
      <c r="I2228">
        <v>10</v>
      </c>
      <c r="J2228">
        <v>24</v>
      </c>
      <c r="K2228">
        <v>0.99020568070519099</v>
      </c>
      <c r="L2228">
        <v>0.97681159420289798</v>
      </c>
      <c r="M2228">
        <v>0.98647342995168996</v>
      </c>
      <c r="N2228">
        <v>0.98346303501945498</v>
      </c>
    </row>
    <row r="2229" spans="1:14" x14ac:dyDescent="0.25">
      <c r="A2229">
        <v>135</v>
      </c>
      <c r="B2229">
        <v>8</v>
      </c>
      <c r="C2229" t="s">
        <v>15</v>
      </c>
      <c r="D2229">
        <v>2</v>
      </c>
      <c r="E2229">
        <v>855</v>
      </c>
      <c r="F2229">
        <v>827</v>
      </c>
      <c r="G2229">
        <v>28</v>
      </c>
      <c r="H2229">
        <v>747</v>
      </c>
      <c r="I2229">
        <v>108</v>
      </c>
      <c r="J2229">
        <v>80</v>
      </c>
      <c r="K2229">
        <v>0.87368421052631495</v>
      </c>
      <c r="L2229">
        <v>0.90326481257557401</v>
      </c>
      <c r="M2229">
        <v>1.03385731559854</v>
      </c>
      <c r="N2229">
        <v>0.88822829964328098</v>
      </c>
    </row>
    <row r="2230" spans="1:14" x14ac:dyDescent="0.25">
      <c r="A2230">
        <v>135</v>
      </c>
      <c r="B2230">
        <v>8</v>
      </c>
      <c r="C2230" t="s">
        <v>16</v>
      </c>
      <c r="D2230">
        <v>2</v>
      </c>
      <c r="E2230">
        <v>287</v>
      </c>
      <c r="F2230">
        <v>243</v>
      </c>
      <c r="G2230">
        <v>44</v>
      </c>
      <c r="H2230">
        <v>57</v>
      </c>
      <c r="I2230">
        <v>230</v>
      </c>
      <c r="J2230">
        <v>186</v>
      </c>
      <c r="K2230">
        <v>0.19860627177700299</v>
      </c>
      <c r="L2230">
        <v>0.234567901234567</v>
      </c>
      <c r="M2230">
        <v>1.18106995884773</v>
      </c>
      <c r="N2230">
        <v>0.21509433962264099</v>
      </c>
    </row>
    <row r="2231" spans="1:14" x14ac:dyDescent="0.25">
      <c r="A2231">
        <v>135</v>
      </c>
      <c r="B2231">
        <v>8</v>
      </c>
      <c r="C2231" t="s">
        <v>14</v>
      </c>
      <c r="D2231">
        <v>3</v>
      </c>
      <c r="E2231">
        <v>1036</v>
      </c>
      <c r="F2231">
        <v>1035</v>
      </c>
      <c r="G2231">
        <v>1</v>
      </c>
      <c r="H2231">
        <v>1029</v>
      </c>
      <c r="I2231">
        <v>7</v>
      </c>
      <c r="J2231">
        <v>6</v>
      </c>
      <c r="K2231">
        <v>0.99324324324324298</v>
      </c>
      <c r="L2231">
        <v>0.99420289855072397</v>
      </c>
      <c r="M2231">
        <v>1.00096618357487</v>
      </c>
      <c r="N2231">
        <v>0.993722839208111</v>
      </c>
    </row>
    <row r="2232" spans="1:14" x14ac:dyDescent="0.25">
      <c r="A2232">
        <v>135</v>
      </c>
      <c r="B2232">
        <v>8</v>
      </c>
      <c r="C2232" t="s">
        <v>15</v>
      </c>
      <c r="D2232">
        <v>3</v>
      </c>
      <c r="E2232">
        <v>845</v>
      </c>
      <c r="F2232">
        <v>827</v>
      </c>
      <c r="G2232">
        <v>18</v>
      </c>
      <c r="H2232">
        <v>772</v>
      </c>
      <c r="I2232">
        <v>73</v>
      </c>
      <c r="J2232">
        <v>55</v>
      </c>
      <c r="K2232">
        <v>0.91360946745562099</v>
      </c>
      <c r="L2232">
        <v>0.93349455864570696</v>
      </c>
      <c r="M2232">
        <v>1.02176541717049</v>
      </c>
      <c r="N2232">
        <v>0.92344497607655496</v>
      </c>
    </row>
    <row r="2233" spans="1:14" x14ac:dyDescent="0.25">
      <c r="A2233">
        <v>135</v>
      </c>
      <c r="B2233">
        <v>8</v>
      </c>
      <c r="C2233" t="s">
        <v>16</v>
      </c>
      <c r="D2233">
        <v>3</v>
      </c>
      <c r="E2233">
        <v>248</v>
      </c>
      <c r="F2233">
        <v>243</v>
      </c>
      <c r="G2233">
        <v>5</v>
      </c>
      <c r="H2233">
        <v>174</v>
      </c>
      <c r="I2233">
        <v>74</v>
      </c>
      <c r="J2233">
        <v>69</v>
      </c>
      <c r="K2233">
        <v>0.70161290322580605</v>
      </c>
      <c r="L2233">
        <v>0.71604938271604901</v>
      </c>
      <c r="M2233">
        <v>1.0205761316872399</v>
      </c>
      <c r="N2233">
        <v>0.70875763747454101</v>
      </c>
    </row>
    <row r="2234" spans="1:14" x14ac:dyDescent="0.25">
      <c r="A2234">
        <v>135</v>
      </c>
      <c r="B2234">
        <v>9</v>
      </c>
      <c r="C2234" t="s">
        <v>14</v>
      </c>
      <c r="D2234">
        <v>1</v>
      </c>
      <c r="E2234">
        <v>1135</v>
      </c>
      <c r="F2234">
        <v>1107</v>
      </c>
      <c r="G2234">
        <v>28</v>
      </c>
      <c r="H2234">
        <v>1106</v>
      </c>
      <c r="I2234">
        <v>29</v>
      </c>
      <c r="J2234">
        <v>1</v>
      </c>
      <c r="K2234">
        <v>0.97444933920704802</v>
      </c>
      <c r="L2234">
        <v>0.99909665763324296</v>
      </c>
      <c r="M2234">
        <v>1.0252935862691901</v>
      </c>
      <c r="N2234">
        <v>0.98661909009812598</v>
      </c>
    </row>
    <row r="2235" spans="1:14" x14ac:dyDescent="0.25">
      <c r="A2235">
        <v>135</v>
      </c>
      <c r="B2235">
        <v>9</v>
      </c>
      <c r="C2235" t="s">
        <v>15</v>
      </c>
      <c r="D2235">
        <v>1</v>
      </c>
      <c r="E2235">
        <v>680</v>
      </c>
      <c r="F2235">
        <v>701</v>
      </c>
      <c r="G2235">
        <v>21</v>
      </c>
      <c r="H2235">
        <v>629</v>
      </c>
      <c r="I2235">
        <v>51</v>
      </c>
      <c r="J2235">
        <v>72</v>
      </c>
      <c r="K2235">
        <v>0.92500000000000004</v>
      </c>
      <c r="L2235">
        <v>0.897289586305278</v>
      </c>
      <c r="M2235">
        <v>0.97004279600570598</v>
      </c>
      <c r="N2235">
        <v>0.91093410572049205</v>
      </c>
    </row>
    <row r="2236" spans="1:14" x14ac:dyDescent="0.25">
      <c r="A2236">
        <v>135</v>
      </c>
      <c r="B2236">
        <v>9</v>
      </c>
      <c r="C2236" t="s">
        <v>16</v>
      </c>
      <c r="D2236">
        <v>1</v>
      </c>
      <c r="E2236">
        <v>322</v>
      </c>
      <c r="F2236">
        <v>266</v>
      </c>
      <c r="G2236">
        <v>56</v>
      </c>
      <c r="H2236">
        <v>118</v>
      </c>
      <c r="I2236">
        <v>204</v>
      </c>
      <c r="J2236">
        <v>148</v>
      </c>
      <c r="K2236">
        <v>0.36645962732919202</v>
      </c>
      <c r="L2236">
        <v>0.44360902255639001</v>
      </c>
      <c r="M2236">
        <v>1.2105263157894699</v>
      </c>
      <c r="N2236">
        <v>0.40136054421768702</v>
      </c>
    </row>
    <row r="2237" spans="1:14" x14ac:dyDescent="0.25">
      <c r="A2237">
        <v>135</v>
      </c>
      <c r="B2237">
        <v>9</v>
      </c>
      <c r="C2237" t="s">
        <v>14</v>
      </c>
      <c r="D2237">
        <v>2</v>
      </c>
      <c r="E2237">
        <v>1086</v>
      </c>
      <c r="F2237">
        <v>1107</v>
      </c>
      <c r="G2237">
        <v>21</v>
      </c>
      <c r="H2237">
        <v>1076</v>
      </c>
      <c r="I2237">
        <v>10</v>
      </c>
      <c r="J2237">
        <v>31</v>
      </c>
      <c r="K2237">
        <v>0.99079189686924496</v>
      </c>
      <c r="L2237">
        <v>0.971996386630533</v>
      </c>
      <c r="M2237">
        <v>0.98102981029810299</v>
      </c>
      <c r="N2237">
        <v>0.98130414956680301</v>
      </c>
    </row>
    <row r="2238" spans="1:14" x14ac:dyDescent="0.25">
      <c r="A2238">
        <v>135</v>
      </c>
      <c r="B2238">
        <v>9</v>
      </c>
      <c r="C2238" t="s">
        <v>15</v>
      </c>
      <c r="D2238">
        <v>2</v>
      </c>
      <c r="E2238">
        <v>676</v>
      </c>
      <c r="F2238">
        <v>701</v>
      </c>
      <c r="G2238">
        <v>25</v>
      </c>
      <c r="H2238">
        <v>616</v>
      </c>
      <c r="I2238">
        <v>60</v>
      </c>
      <c r="J2238">
        <v>85</v>
      </c>
      <c r="K2238">
        <v>0.91124260355029496</v>
      </c>
      <c r="L2238">
        <v>0.87874465049928596</v>
      </c>
      <c r="M2238">
        <v>0.96433666191155398</v>
      </c>
      <c r="N2238">
        <v>0.89469862018881596</v>
      </c>
    </row>
    <row r="2239" spans="1:14" x14ac:dyDescent="0.25">
      <c r="A2239">
        <v>135</v>
      </c>
      <c r="B2239">
        <v>9</v>
      </c>
      <c r="C2239" t="s">
        <v>16</v>
      </c>
      <c r="D2239">
        <v>2</v>
      </c>
      <c r="E2239">
        <v>246</v>
      </c>
      <c r="F2239">
        <v>266</v>
      </c>
      <c r="G2239">
        <v>20</v>
      </c>
      <c r="H2239">
        <v>51</v>
      </c>
      <c r="I2239">
        <v>195</v>
      </c>
      <c r="J2239">
        <v>215</v>
      </c>
      <c r="K2239">
        <v>0.207317073170731</v>
      </c>
      <c r="L2239">
        <v>0.19172932330827</v>
      </c>
      <c r="M2239">
        <v>0.92481203007518797</v>
      </c>
      <c r="N2239">
        <v>0.19921875</v>
      </c>
    </row>
    <row r="2240" spans="1:14" x14ac:dyDescent="0.25">
      <c r="A2240">
        <v>135</v>
      </c>
      <c r="B2240">
        <v>9</v>
      </c>
      <c r="C2240" t="s">
        <v>14</v>
      </c>
      <c r="D2240">
        <v>3</v>
      </c>
      <c r="E2240">
        <v>1112</v>
      </c>
      <c r="F2240">
        <v>1107</v>
      </c>
      <c r="G2240">
        <v>5</v>
      </c>
      <c r="H2240">
        <v>1102</v>
      </c>
      <c r="I2240">
        <v>10</v>
      </c>
      <c r="J2240">
        <v>5</v>
      </c>
      <c r="K2240">
        <v>0.99100719424460404</v>
      </c>
      <c r="L2240">
        <v>0.99548328816621501</v>
      </c>
      <c r="M2240">
        <v>1.0045167118337801</v>
      </c>
      <c r="N2240">
        <v>0.99324019828751697</v>
      </c>
    </row>
    <row r="2241" spans="1:14" x14ac:dyDescent="0.25">
      <c r="A2241">
        <v>135</v>
      </c>
      <c r="B2241">
        <v>9</v>
      </c>
      <c r="C2241" t="s">
        <v>15</v>
      </c>
      <c r="D2241">
        <v>3</v>
      </c>
      <c r="E2241">
        <v>710</v>
      </c>
      <c r="F2241">
        <v>701</v>
      </c>
      <c r="G2241">
        <v>9</v>
      </c>
      <c r="H2241">
        <v>661</v>
      </c>
      <c r="I2241">
        <v>49</v>
      </c>
      <c r="J2241">
        <v>40</v>
      </c>
      <c r="K2241">
        <v>0.93098591549295695</v>
      </c>
      <c r="L2241">
        <v>0.94293865905848695</v>
      </c>
      <c r="M2241">
        <v>1.0128388017118399</v>
      </c>
      <c r="N2241">
        <v>0.93692416725726402</v>
      </c>
    </row>
    <row r="2242" spans="1:14" x14ac:dyDescent="0.25">
      <c r="A2242">
        <v>135</v>
      </c>
      <c r="B2242">
        <v>9</v>
      </c>
      <c r="C2242" t="s">
        <v>16</v>
      </c>
      <c r="D2242">
        <v>3</v>
      </c>
      <c r="E2242">
        <v>269</v>
      </c>
      <c r="F2242">
        <v>266</v>
      </c>
      <c r="G2242">
        <v>3</v>
      </c>
      <c r="H2242">
        <v>206</v>
      </c>
      <c r="I2242">
        <v>63</v>
      </c>
      <c r="J2242">
        <v>60</v>
      </c>
      <c r="K2242">
        <v>0.76579925650557601</v>
      </c>
      <c r="L2242">
        <v>0.77443609022556303</v>
      </c>
      <c r="M2242">
        <v>1.01127819548872</v>
      </c>
      <c r="N2242">
        <v>0.77009345794392503</v>
      </c>
    </row>
    <row r="2243" spans="1:14" x14ac:dyDescent="0.25">
      <c r="A2243">
        <v>135</v>
      </c>
      <c r="B2243">
        <v>10</v>
      </c>
      <c r="C2243" t="s">
        <v>14</v>
      </c>
      <c r="D2243">
        <v>1</v>
      </c>
      <c r="E2243">
        <v>1039</v>
      </c>
      <c r="F2243">
        <v>1014</v>
      </c>
      <c r="G2243">
        <v>25</v>
      </c>
      <c r="H2243">
        <v>1007</v>
      </c>
      <c r="I2243">
        <v>32</v>
      </c>
      <c r="J2243">
        <v>7</v>
      </c>
      <c r="K2243">
        <v>0.96920115495668901</v>
      </c>
      <c r="L2243">
        <v>0.99309664694279998</v>
      </c>
      <c r="M2243">
        <v>1.0246548323471401</v>
      </c>
      <c r="N2243">
        <v>0.98100340964442201</v>
      </c>
    </row>
    <row r="2244" spans="1:14" x14ac:dyDescent="0.25">
      <c r="A2244">
        <v>135</v>
      </c>
      <c r="B2244">
        <v>10</v>
      </c>
      <c r="C2244" t="s">
        <v>15</v>
      </c>
      <c r="D2244">
        <v>1</v>
      </c>
      <c r="E2244">
        <v>654</v>
      </c>
      <c r="F2244">
        <v>656</v>
      </c>
      <c r="G2244">
        <v>2</v>
      </c>
      <c r="H2244">
        <v>585</v>
      </c>
      <c r="I2244">
        <v>69</v>
      </c>
      <c r="J2244">
        <v>71</v>
      </c>
      <c r="K2244">
        <v>0.894495412844036</v>
      </c>
      <c r="L2244">
        <v>0.89176829268292601</v>
      </c>
      <c r="M2244">
        <v>0.99695121951219501</v>
      </c>
      <c r="N2244">
        <v>0.89312977099236601</v>
      </c>
    </row>
    <row r="2245" spans="1:14" x14ac:dyDescent="0.25">
      <c r="A2245">
        <v>135</v>
      </c>
      <c r="B2245">
        <v>10</v>
      </c>
      <c r="C2245" t="s">
        <v>16</v>
      </c>
      <c r="D2245">
        <v>1</v>
      </c>
      <c r="E2245">
        <v>253</v>
      </c>
      <c r="F2245">
        <v>247</v>
      </c>
      <c r="G2245">
        <v>6</v>
      </c>
      <c r="H2245">
        <v>94</v>
      </c>
      <c r="I2245">
        <v>159</v>
      </c>
      <c r="J2245">
        <v>153</v>
      </c>
      <c r="K2245">
        <v>0.37154150197628399</v>
      </c>
      <c r="L2245">
        <v>0.38056680161943301</v>
      </c>
      <c r="M2245">
        <v>1.0242914979757001</v>
      </c>
      <c r="N2245">
        <v>0.375999999999999</v>
      </c>
    </row>
    <row r="2246" spans="1:14" x14ac:dyDescent="0.25">
      <c r="A2246">
        <v>135</v>
      </c>
      <c r="B2246">
        <v>10</v>
      </c>
      <c r="C2246" t="s">
        <v>14</v>
      </c>
      <c r="D2246">
        <v>2</v>
      </c>
      <c r="E2246">
        <v>962</v>
      </c>
      <c r="F2246">
        <v>1014</v>
      </c>
      <c r="G2246">
        <v>52</v>
      </c>
      <c r="H2246">
        <v>956</v>
      </c>
      <c r="I2246">
        <v>6</v>
      </c>
      <c r="J2246">
        <v>58</v>
      </c>
      <c r="K2246">
        <v>0.99376299376299304</v>
      </c>
      <c r="L2246">
        <v>0.94280078895463504</v>
      </c>
      <c r="M2246">
        <v>0.94871794871794801</v>
      </c>
      <c r="N2246">
        <v>0.96761133603238803</v>
      </c>
    </row>
    <row r="2247" spans="1:14" x14ac:dyDescent="0.25">
      <c r="A2247">
        <v>135</v>
      </c>
      <c r="B2247">
        <v>10</v>
      </c>
      <c r="C2247" t="s">
        <v>15</v>
      </c>
      <c r="D2247">
        <v>2</v>
      </c>
      <c r="E2247">
        <v>627</v>
      </c>
      <c r="F2247">
        <v>656</v>
      </c>
      <c r="G2247">
        <v>29</v>
      </c>
      <c r="H2247">
        <v>557</v>
      </c>
      <c r="I2247">
        <v>70</v>
      </c>
      <c r="J2247">
        <v>99</v>
      </c>
      <c r="K2247">
        <v>0.88835725677830901</v>
      </c>
      <c r="L2247">
        <v>0.84908536585365801</v>
      </c>
      <c r="M2247">
        <v>0.95579268292682895</v>
      </c>
      <c r="N2247">
        <v>0.86827747466874505</v>
      </c>
    </row>
    <row r="2248" spans="1:14" x14ac:dyDescent="0.25">
      <c r="A2248">
        <v>135</v>
      </c>
      <c r="B2248">
        <v>10</v>
      </c>
      <c r="C2248" t="s">
        <v>16</v>
      </c>
      <c r="D2248">
        <v>2</v>
      </c>
      <c r="E2248">
        <v>295</v>
      </c>
      <c r="F2248">
        <v>247</v>
      </c>
      <c r="G2248">
        <v>48</v>
      </c>
      <c r="H2248">
        <v>99</v>
      </c>
      <c r="I2248">
        <v>196</v>
      </c>
      <c r="J2248">
        <v>148</v>
      </c>
      <c r="K2248">
        <v>0.33559322033898298</v>
      </c>
      <c r="L2248">
        <v>0.40080971659919001</v>
      </c>
      <c r="M2248">
        <v>1.1943319838056601</v>
      </c>
      <c r="N2248">
        <v>0.36531365313653102</v>
      </c>
    </row>
    <row r="2249" spans="1:14" x14ac:dyDescent="0.25">
      <c r="A2249">
        <v>135</v>
      </c>
      <c r="B2249">
        <v>10</v>
      </c>
      <c r="C2249" t="s">
        <v>14</v>
      </c>
      <c r="D2249">
        <v>3</v>
      </c>
      <c r="E2249">
        <v>1023</v>
      </c>
      <c r="F2249">
        <v>1014</v>
      </c>
      <c r="G2249">
        <v>9</v>
      </c>
      <c r="H2249">
        <v>1011</v>
      </c>
      <c r="I2249">
        <v>12</v>
      </c>
      <c r="J2249">
        <v>3</v>
      </c>
      <c r="K2249">
        <v>0.98826979472140697</v>
      </c>
      <c r="L2249">
        <v>0.99704142011834296</v>
      </c>
      <c r="M2249">
        <v>1.0088757396449699</v>
      </c>
      <c r="N2249">
        <v>0.99263622974963095</v>
      </c>
    </row>
    <row r="2250" spans="1:14" x14ac:dyDescent="0.25">
      <c r="A2250">
        <v>135</v>
      </c>
      <c r="B2250">
        <v>10</v>
      </c>
      <c r="C2250" t="s">
        <v>15</v>
      </c>
      <c r="D2250">
        <v>3</v>
      </c>
      <c r="E2250">
        <v>661</v>
      </c>
      <c r="F2250">
        <v>656</v>
      </c>
      <c r="G2250">
        <v>5</v>
      </c>
      <c r="H2250">
        <v>605</v>
      </c>
      <c r="I2250">
        <v>56</v>
      </c>
      <c r="J2250">
        <v>51</v>
      </c>
      <c r="K2250">
        <v>0.91527987897125496</v>
      </c>
      <c r="L2250">
        <v>0.92225609756097504</v>
      </c>
      <c r="M2250">
        <v>1.0076219512195099</v>
      </c>
      <c r="N2250">
        <v>0.91875474563401605</v>
      </c>
    </row>
    <row r="2251" spans="1:14" x14ac:dyDescent="0.25">
      <c r="A2251">
        <v>135</v>
      </c>
      <c r="B2251">
        <v>10</v>
      </c>
      <c r="C2251" t="s">
        <v>16</v>
      </c>
      <c r="D2251">
        <v>3</v>
      </c>
      <c r="E2251">
        <v>256</v>
      </c>
      <c r="F2251">
        <v>247</v>
      </c>
      <c r="G2251">
        <v>9</v>
      </c>
      <c r="H2251">
        <v>199</v>
      </c>
      <c r="I2251">
        <v>57</v>
      </c>
      <c r="J2251">
        <v>48</v>
      </c>
      <c r="K2251">
        <v>0.77734375</v>
      </c>
      <c r="L2251">
        <v>0.80566801619433204</v>
      </c>
      <c r="M2251">
        <v>1.0364372469635601</v>
      </c>
      <c r="N2251">
        <v>0.791252485089463</v>
      </c>
    </row>
    <row r="2252" spans="1:14" x14ac:dyDescent="0.25">
      <c r="A2252">
        <v>135</v>
      </c>
      <c r="B2252">
        <v>11</v>
      </c>
      <c r="C2252" t="s">
        <v>14</v>
      </c>
      <c r="D2252">
        <v>1</v>
      </c>
      <c r="E2252">
        <v>1057</v>
      </c>
      <c r="F2252">
        <v>1070</v>
      </c>
      <c r="G2252">
        <v>13</v>
      </c>
      <c r="H2252">
        <v>1045</v>
      </c>
      <c r="I2252">
        <v>12</v>
      </c>
      <c r="J2252">
        <v>25</v>
      </c>
      <c r="K2252">
        <v>0.98864711447492903</v>
      </c>
      <c r="L2252">
        <v>0.97663551401869098</v>
      </c>
      <c r="M2252">
        <v>0.98785046728971904</v>
      </c>
      <c r="N2252">
        <v>0.98260460742830202</v>
      </c>
    </row>
    <row r="2253" spans="1:14" x14ac:dyDescent="0.25">
      <c r="A2253">
        <v>135</v>
      </c>
      <c r="B2253">
        <v>11</v>
      </c>
      <c r="C2253" t="s">
        <v>15</v>
      </c>
      <c r="D2253">
        <v>1</v>
      </c>
      <c r="E2253">
        <v>694</v>
      </c>
      <c r="F2253">
        <v>700</v>
      </c>
      <c r="G2253">
        <v>6</v>
      </c>
      <c r="H2253">
        <v>587</v>
      </c>
      <c r="I2253">
        <v>107</v>
      </c>
      <c r="J2253">
        <v>113</v>
      </c>
      <c r="K2253">
        <v>0.84582132564841495</v>
      </c>
      <c r="L2253">
        <v>0.83857142857142797</v>
      </c>
      <c r="M2253">
        <v>0.99142857142857099</v>
      </c>
      <c r="N2253">
        <v>0.84218077474892405</v>
      </c>
    </row>
    <row r="2254" spans="1:14" x14ac:dyDescent="0.25">
      <c r="A2254">
        <v>135</v>
      </c>
      <c r="B2254">
        <v>11</v>
      </c>
      <c r="C2254" t="s">
        <v>16</v>
      </c>
      <c r="D2254">
        <v>1</v>
      </c>
      <c r="E2254">
        <v>273</v>
      </c>
      <c r="F2254">
        <v>239</v>
      </c>
      <c r="G2254">
        <v>34</v>
      </c>
      <c r="H2254">
        <v>102</v>
      </c>
      <c r="I2254">
        <v>171</v>
      </c>
      <c r="J2254">
        <v>137</v>
      </c>
      <c r="K2254">
        <v>0.37362637362637302</v>
      </c>
      <c r="L2254">
        <v>0.42677824267782399</v>
      </c>
      <c r="M2254">
        <v>1.1422594142259399</v>
      </c>
      <c r="N2254">
        <v>0.3984375</v>
      </c>
    </row>
    <row r="2255" spans="1:14" x14ac:dyDescent="0.25">
      <c r="A2255">
        <v>135</v>
      </c>
      <c r="B2255">
        <v>11</v>
      </c>
      <c r="C2255" t="s">
        <v>14</v>
      </c>
      <c r="D2255">
        <v>2</v>
      </c>
      <c r="E2255">
        <v>1054</v>
      </c>
      <c r="F2255">
        <v>1070</v>
      </c>
      <c r="G2255">
        <v>16</v>
      </c>
      <c r="H2255">
        <v>1047</v>
      </c>
      <c r="I2255">
        <v>7</v>
      </c>
      <c r="J2255">
        <v>23</v>
      </c>
      <c r="K2255">
        <v>0.99335863377609102</v>
      </c>
      <c r="L2255">
        <v>0.978504672897196</v>
      </c>
      <c r="M2255">
        <v>0.98504672897196199</v>
      </c>
      <c r="N2255">
        <v>0.98587570621468901</v>
      </c>
    </row>
    <row r="2256" spans="1:14" x14ac:dyDescent="0.25">
      <c r="A2256">
        <v>135</v>
      </c>
      <c r="B2256">
        <v>11</v>
      </c>
      <c r="C2256" t="s">
        <v>15</v>
      </c>
      <c r="D2256">
        <v>2</v>
      </c>
      <c r="E2256">
        <v>694</v>
      </c>
      <c r="F2256">
        <v>700</v>
      </c>
      <c r="G2256">
        <v>6</v>
      </c>
      <c r="H2256">
        <v>591</v>
      </c>
      <c r="I2256">
        <v>103</v>
      </c>
      <c r="J2256">
        <v>109</v>
      </c>
      <c r="K2256">
        <v>0.85158501440922096</v>
      </c>
      <c r="L2256">
        <v>0.84428571428571397</v>
      </c>
      <c r="M2256">
        <v>0.99142857142857099</v>
      </c>
      <c r="N2256">
        <v>0.847919655667144</v>
      </c>
    </row>
    <row r="2257" spans="1:14" x14ac:dyDescent="0.25">
      <c r="A2257">
        <v>135</v>
      </c>
      <c r="B2257">
        <v>11</v>
      </c>
      <c r="C2257" t="s">
        <v>16</v>
      </c>
      <c r="D2257">
        <v>2</v>
      </c>
      <c r="E2257">
        <v>221</v>
      </c>
      <c r="F2257">
        <v>239</v>
      </c>
      <c r="G2257">
        <v>18</v>
      </c>
      <c r="H2257">
        <v>57</v>
      </c>
      <c r="I2257">
        <v>164</v>
      </c>
      <c r="J2257">
        <v>182</v>
      </c>
      <c r="K2257">
        <v>0.25791855203619901</v>
      </c>
      <c r="L2257">
        <v>0.23849372384937201</v>
      </c>
      <c r="M2257">
        <v>0.92468619246861905</v>
      </c>
      <c r="N2257">
        <v>0.247826086956521</v>
      </c>
    </row>
    <row r="2258" spans="1:14" x14ac:dyDescent="0.25">
      <c r="A2258">
        <v>135</v>
      </c>
      <c r="B2258">
        <v>11</v>
      </c>
      <c r="C2258" t="s">
        <v>14</v>
      </c>
      <c r="D2258">
        <v>3</v>
      </c>
      <c r="E2258">
        <v>1078</v>
      </c>
      <c r="F2258">
        <v>1070</v>
      </c>
      <c r="G2258">
        <v>8</v>
      </c>
      <c r="H2258">
        <v>1067</v>
      </c>
      <c r="I2258">
        <v>11</v>
      </c>
      <c r="J2258">
        <v>3</v>
      </c>
      <c r="K2258">
        <v>0.98979591836734604</v>
      </c>
      <c r="L2258">
        <v>0.99719626168224296</v>
      </c>
      <c r="M2258">
        <v>1.0074766355140099</v>
      </c>
      <c r="N2258">
        <v>0.99348230912476698</v>
      </c>
    </row>
    <row r="2259" spans="1:14" x14ac:dyDescent="0.25">
      <c r="A2259">
        <v>135</v>
      </c>
      <c r="B2259">
        <v>11</v>
      </c>
      <c r="C2259" t="s">
        <v>15</v>
      </c>
      <c r="D2259">
        <v>3</v>
      </c>
      <c r="E2259">
        <v>704</v>
      </c>
      <c r="F2259">
        <v>700</v>
      </c>
      <c r="G2259">
        <v>4</v>
      </c>
      <c r="H2259">
        <v>627</v>
      </c>
      <c r="I2259">
        <v>77</v>
      </c>
      <c r="J2259">
        <v>73</v>
      </c>
      <c r="K2259">
        <v>0.890625</v>
      </c>
      <c r="L2259">
        <v>0.89571428571428502</v>
      </c>
      <c r="M2259">
        <v>1.00571428571428</v>
      </c>
      <c r="N2259">
        <v>0.89316239316239299</v>
      </c>
    </row>
    <row r="2260" spans="1:14" x14ac:dyDescent="0.25">
      <c r="A2260">
        <v>135</v>
      </c>
      <c r="B2260">
        <v>11</v>
      </c>
      <c r="C2260" t="s">
        <v>16</v>
      </c>
      <c r="D2260">
        <v>3</v>
      </c>
      <c r="E2260">
        <v>236</v>
      </c>
      <c r="F2260">
        <v>239</v>
      </c>
      <c r="G2260">
        <v>3</v>
      </c>
      <c r="H2260">
        <v>179</v>
      </c>
      <c r="I2260">
        <v>57</v>
      </c>
      <c r="J2260">
        <v>60</v>
      </c>
      <c r="K2260">
        <v>0.75847457627118597</v>
      </c>
      <c r="L2260">
        <v>0.74895397489539695</v>
      </c>
      <c r="M2260">
        <v>0.98744769874476901</v>
      </c>
      <c r="N2260">
        <v>0.75368421052631496</v>
      </c>
    </row>
    <row r="2261" spans="1:14" x14ac:dyDescent="0.25">
      <c r="A2261">
        <v>135</v>
      </c>
      <c r="B2261">
        <v>12</v>
      </c>
      <c r="C2261" t="s">
        <v>14</v>
      </c>
      <c r="D2261">
        <v>1</v>
      </c>
      <c r="E2261">
        <v>1037</v>
      </c>
      <c r="F2261">
        <v>1007</v>
      </c>
      <c r="G2261">
        <v>30</v>
      </c>
      <c r="H2261">
        <v>1002</v>
      </c>
      <c r="I2261">
        <v>35</v>
      </c>
      <c r="J2261">
        <v>5</v>
      </c>
      <c r="K2261">
        <v>0.96624879459980695</v>
      </c>
      <c r="L2261">
        <v>0.99503475670307795</v>
      </c>
      <c r="M2261">
        <v>1.0297914597815201</v>
      </c>
      <c r="N2261">
        <v>0.98043052837573297</v>
      </c>
    </row>
    <row r="2262" spans="1:14" x14ac:dyDescent="0.25">
      <c r="A2262">
        <v>135</v>
      </c>
      <c r="B2262">
        <v>12</v>
      </c>
      <c r="C2262" t="s">
        <v>15</v>
      </c>
      <c r="D2262">
        <v>1</v>
      </c>
      <c r="E2262">
        <v>687</v>
      </c>
      <c r="F2262">
        <v>641</v>
      </c>
      <c r="G2262">
        <v>46</v>
      </c>
      <c r="H2262">
        <v>554</v>
      </c>
      <c r="I2262">
        <v>133</v>
      </c>
      <c r="J2262">
        <v>87</v>
      </c>
      <c r="K2262">
        <v>0.80640465793304195</v>
      </c>
      <c r="L2262">
        <v>0.864274570982839</v>
      </c>
      <c r="M2262">
        <v>1.0717628705148201</v>
      </c>
      <c r="N2262">
        <v>0.83433734939758997</v>
      </c>
    </row>
    <row r="2263" spans="1:14" x14ac:dyDescent="0.25">
      <c r="A2263">
        <v>135</v>
      </c>
      <c r="B2263">
        <v>12</v>
      </c>
      <c r="C2263" t="s">
        <v>16</v>
      </c>
      <c r="D2263">
        <v>1</v>
      </c>
      <c r="E2263">
        <v>254</v>
      </c>
      <c r="F2263">
        <v>204</v>
      </c>
      <c r="G2263">
        <v>50</v>
      </c>
      <c r="H2263">
        <v>81</v>
      </c>
      <c r="I2263">
        <v>173</v>
      </c>
      <c r="J2263">
        <v>123</v>
      </c>
      <c r="K2263">
        <v>0.31889763779527502</v>
      </c>
      <c r="L2263">
        <v>0.39705882352941102</v>
      </c>
      <c r="M2263">
        <v>1.2450980392156801</v>
      </c>
      <c r="N2263">
        <v>0.35371179039301298</v>
      </c>
    </row>
    <row r="2264" spans="1:14" x14ac:dyDescent="0.25">
      <c r="A2264">
        <v>135</v>
      </c>
      <c r="B2264">
        <v>12</v>
      </c>
      <c r="C2264" t="s">
        <v>14</v>
      </c>
      <c r="D2264">
        <v>2</v>
      </c>
      <c r="E2264">
        <v>996</v>
      </c>
      <c r="F2264">
        <v>1007</v>
      </c>
      <c r="G2264">
        <v>11</v>
      </c>
      <c r="H2264">
        <v>993</v>
      </c>
      <c r="I2264">
        <v>3</v>
      </c>
      <c r="J2264">
        <v>14</v>
      </c>
      <c r="K2264">
        <v>0.99698795180722799</v>
      </c>
      <c r="L2264">
        <v>0.98609731876861895</v>
      </c>
      <c r="M2264">
        <v>0.98907646474677202</v>
      </c>
      <c r="N2264">
        <v>0.991512730903644</v>
      </c>
    </row>
    <row r="2265" spans="1:14" x14ac:dyDescent="0.25">
      <c r="A2265">
        <v>135</v>
      </c>
      <c r="B2265">
        <v>12</v>
      </c>
      <c r="C2265" t="s">
        <v>15</v>
      </c>
      <c r="D2265">
        <v>2</v>
      </c>
      <c r="E2265">
        <v>624</v>
      </c>
      <c r="F2265">
        <v>641</v>
      </c>
      <c r="G2265">
        <v>17</v>
      </c>
      <c r="H2265">
        <v>518</v>
      </c>
      <c r="I2265">
        <v>106</v>
      </c>
      <c r="J2265">
        <v>123</v>
      </c>
      <c r="K2265">
        <v>0.83012820512820495</v>
      </c>
      <c r="L2265">
        <v>0.80811232449297898</v>
      </c>
      <c r="M2265">
        <v>0.973478939157566</v>
      </c>
      <c r="N2265">
        <v>0.81897233201580999</v>
      </c>
    </row>
    <row r="2266" spans="1:14" x14ac:dyDescent="0.25">
      <c r="A2266">
        <v>135</v>
      </c>
      <c r="B2266">
        <v>12</v>
      </c>
      <c r="C2266" t="s">
        <v>16</v>
      </c>
      <c r="D2266">
        <v>2</v>
      </c>
      <c r="E2266">
        <v>210</v>
      </c>
      <c r="F2266">
        <v>204</v>
      </c>
      <c r="G2266">
        <v>6</v>
      </c>
      <c r="H2266">
        <v>46</v>
      </c>
      <c r="I2266">
        <v>164</v>
      </c>
      <c r="J2266">
        <v>158</v>
      </c>
      <c r="K2266">
        <v>0.21904761904761899</v>
      </c>
      <c r="L2266">
        <v>0.22549019607843099</v>
      </c>
      <c r="M2266">
        <v>1.02941176470588</v>
      </c>
      <c r="N2266">
        <v>0.22222222222222199</v>
      </c>
    </row>
    <row r="2267" spans="1:14" x14ac:dyDescent="0.25">
      <c r="A2267">
        <v>135</v>
      </c>
      <c r="B2267">
        <v>12</v>
      </c>
      <c r="C2267" t="s">
        <v>14</v>
      </c>
      <c r="D2267">
        <v>3</v>
      </c>
      <c r="E2267">
        <v>1010</v>
      </c>
      <c r="F2267">
        <v>1007</v>
      </c>
      <c r="G2267">
        <v>3</v>
      </c>
      <c r="H2267">
        <v>1002</v>
      </c>
      <c r="I2267">
        <v>8</v>
      </c>
      <c r="J2267">
        <v>5</v>
      </c>
      <c r="K2267">
        <v>0.99207920792079196</v>
      </c>
      <c r="L2267">
        <v>0.99503475670307795</v>
      </c>
      <c r="M2267">
        <v>1.0029791459781501</v>
      </c>
      <c r="N2267">
        <v>0.99355478433316802</v>
      </c>
    </row>
    <row r="2268" spans="1:14" x14ac:dyDescent="0.25">
      <c r="A2268">
        <v>135</v>
      </c>
      <c r="B2268">
        <v>12</v>
      </c>
      <c r="C2268" t="s">
        <v>15</v>
      </c>
      <c r="D2268">
        <v>3</v>
      </c>
      <c r="E2268">
        <v>662</v>
      </c>
      <c r="F2268">
        <v>641</v>
      </c>
      <c r="G2268">
        <v>21</v>
      </c>
      <c r="H2268">
        <v>554</v>
      </c>
      <c r="I2268">
        <v>108</v>
      </c>
      <c r="J2268">
        <v>87</v>
      </c>
      <c r="K2268">
        <v>0.83685800604229599</v>
      </c>
      <c r="L2268">
        <v>0.864274570982839</v>
      </c>
      <c r="M2268">
        <v>1.03276131045241</v>
      </c>
      <c r="N2268">
        <v>0.850345356868764</v>
      </c>
    </row>
    <row r="2269" spans="1:14" x14ac:dyDescent="0.25">
      <c r="A2269">
        <v>135</v>
      </c>
      <c r="B2269">
        <v>12</v>
      </c>
      <c r="C2269" t="s">
        <v>16</v>
      </c>
      <c r="D2269">
        <v>3</v>
      </c>
      <c r="E2269">
        <v>222</v>
      </c>
      <c r="F2269">
        <v>204</v>
      </c>
      <c r="G2269">
        <v>18</v>
      </c>
      <c r="H2269">
        <v>157</v>
      </c>
      <c r="I2269">
        <v>65</v>
      </c>
      <c r="J2269">
        <v>47</v>
      </c>
      <c r="K2269">
        <v>0.70720720720720698</v>
      </c>
      <c r="L2269">
        <v>0.76960784313725406</v>
      </c>
      <c r="M2269">
        <v>1.0882352941176401</v>
      </c>
      <c r="N2269">
        <v>0.73708920187793403</v>
      </c>
    </row>
    <row r="2270" spans="1:14" x14ac:dyDescent="0.25">
      <c r="A2270">
        <v>135</v>
      </c>
      <c r="B2270">
        <v>13</v>
      </c>
      <c r="C2270" t="s">
        <v>14</v>
      </c>
      <c r="D2270">
        <v>1</v>
      </c>
      <c r="E2270">
        <v>1031</v>
      </c>
      <c r="F2270">
        <v>1000</v>
      </c>
      <c r="G2270">
        <v>31</v>
      </c>
      <c r="H2270">
        <v>999</v>
      </c>
      <c r="I2270">
        <v>32</v>
      </c>
      <c r="J2270">
        <v>1</v>
      </c>
      <c r="K2270">
        <v>0.96896217264791396</v>
      </c>
      <c r="L2270">
        <v>0.999</v>
      </c>
      <c r="M2270">
        <v>1.0309999999999999</v>
      </c>
      <c r="N2270">
        <v>0.98375184638109303</v>
      </c>
    </row>
    <row r="2271" spans="1:14" x14ac:dyDescent="0.25">
      <c r="A2271">
        <v>135</v>
      </c>
      <c r="B2271">
        <v>13</v>
      </c>
      <c r="C2271" t="s">
        <v>15</v>
      </c>
      <c r="D2271">
        <v>1</v>
      </c>
      <c r="E2271">
        <v>793</v>
      </c>
      <c r="F2271">
        <v>815</v>
      </c>
      <c r="G2271">
        <v>22</v>
      </c>
      <c r="H2271">
        <v>714</v>
      </c>
      <c r="I2271">
        <v>79</v>
      </c>
      <c r="J2271">
        <v>101</v>
      </c>
      <c r="K2271">
        <v>0.90037831021437498</v>
      </c>
      <c r="L2271">
        <v>0.876073619631901</v>
      </c>
      <c r="M2271">
        <v>0.97300613496932498</v>
      </c>
      <c r="N2271">
        <v>0.88805970149253699</v>
      </c>
    </row>
    <row r="2272" spans="1:14" x14ac:dyDescent="0.25">
      <c r="A2272">
        <v>135</v>
      </c>
      <c r="B2272">
        <v>13</v>
      </c>
      <c r="C2272" t="s">
        <v>16</v>
      </c>
      <c r="D2272">
        <v>1</v>
      </c>
      <c r="E2272">
        <v>351</v>
      </c>
      <c r="F2272">
        <v>216</v>
      </c>
      <c r="G2272">
        <v>135</v>
      </c>
      <c r="H2272">
        <v>102</v>
      </c>
      <c r="I2272">
        <v>249</v>
      </c>
      <c r="J2272">
        <v>114</v>
      </c>
      <c r="K2272">
        <v>0.29059829059829001</v>
      </c>
      <c r="L2272">
        <v>0.47222222222222199</v>
      </c>
      <c r="M2272">
        <v>1.625</v>
      </c>
      <c r="N2272">
        <v>0.35978835978835899</v>
      </c>
    </row>
    <row r="2273" spans="1:14" x14ac:dyDescent="0.25">
      <c r="A2273">
        <v>135</v>
      </c>
      <c r="B2273">
        <v>13</v>
      </c>
      <c r="C2273" t="s">
        <v>14</v>
      </c>
      <c r="D2273">
        <v>2</v>
      </c>
      <c r="E2273">
        <v>994</v>
      </c>
      <c r="F2273">
        <v>1000</v>
      </c>
      <c r="G2273">
        <v>6</v>
      </c>
      <c r="H2273">
        <v>983</v>
      </c>
      <c r="I2273">
        <v>11</v>
      </c>
      <c r="J2273">
        <v>17</v>
      </c>
      <c r="K2273">
        <v>0.98893360160965704</v>
      </c>
      <c r="L2273">
        <v>0.98299999999999998</v>
      </c>
      <c r="M2273">
        <v>0.99399999999999999</v>
      </c>
      <c r="N2273">
        <v>0.98595787362086196</v>
      </c>
    </row>
    <row r="2274" spans="1:14" x14ac:dyDescent="0.25">
      <c r="A2274">
        <v>135</v>
      </c>
      <c r="B2274">
        <v>13</v>
      </c>
      <c r="C2274" t="s">
        <v>15</v>
      </c>
      <c r="D2274">
        <v>2</v>
      </c>
      <c r="E2274">
        <v>802</v>
      </c>
      <c r="F2274">
        <v>815</v>
      </c>
      <c r="G2274">
        <v>13</v>
      </c>
      <c r="H2274">
        <v>712</v>
      </c>
      <c r="I2274">
        <v>90</v>
      </c>
      <c r="J2274">
        <v>103</v>
      </c>
      <c r="K2274">
        <v>0.88778054862842803</v>
      </c>
      <c r="L2274">
        <v>0.87361963190184</v>
      </c>
      <c r="M2274">
        <v>0.98404907975460099</v>
      </c>
      <c r="N2274">
        <v>0.88064316635745199</v>
      </c>
    </row>
    <row r="2275" spans="1:14" x14ac:dyDescent="0.25">
      <c r="A2275">
        <v>135</v>
      </c>
      <c r="B2275">
        <v>13</v>
      </c>
      <c r="C2275" t="s">
        <v>16</v>
      </c>
      <c r="D2275">
        <v>2</v>
      </c>
      <c r="E2275">
        <v>300</v>
      </c>
      <c r="F2275">
        <v>216</v>
      </c>
      <c r="G2275">
        <v>84</v>
      </c>
      <c r="H2275">
        <v>41</v>
      </c>
      <c r="I2275">
        <v>259</v>
      </c>
      <c r="J2275">
        <v>175</v>
      </c>
      <c r="K2275">
        <v>0.13666666666666599</v>
      </c>
      <c r="L2275">
        <v>0.18981481481481399</v>
      </c>
      <c r="M2275">
        <v>1.38888888888888</v>
      </c>
      <c r="N2275">
        <v>0.15891472868216999</v>
      </c>
    </row>
    <row r="2276" spans="1:14" x14ac:dyDescent="0.25">
      <c r="A2276">
        <v>135</v>
      </c>
      <c r="B2276">
        <v>13</v>
      </c>
      <c r="C2276" t="s">
        <v>14</v>
      </c>
      <c r="D2276">
        <v>3</v>
      </c>
      <c r="E2276">
        <v>996</v>
      </c>
      <c r="F2276">
        <v>1000</v>
      </c>
      <c r="G2276">
        <v>4</v>
      </c>
      <c r="H2276">
        <v>992</v>
      </c>
      <c r="I2276">
        <v>4</v>
      </c>
      <c r="J2276">
        <v>8</v>
      </c>
      <c r="K2276">
        <v>0.99598393574297095</v>
      </c>
      <c r="L2276">
        <v>0.99199999999999999</v>
      </c>
      <c r="M2276">
        <v>0.996</v>
      </c>
      <c r="N2276">
        <v>0.99398797595190302</v>
      </c>
    </row>
    <row r="2277" spans="1:14" x14ac:dyDescent="0.25">
      <c r="A2277">
        <v>135</v>
      </c>
      <c r="B2277">
        <v>13</v>
      </c>
      <c r="C2277" t="s">
        <v>15</v>
      </c>
      <c r="D2277">
        <v>3</v>
      </c>
      <c r="E2277">
        <v>832</v>
      </c>
      <c r="F2277">
        <v>815</v>
      </c>
      <c r="G2277">
        <v>17</v>
      </c>
      <c r="H2277">
        <v>771</v>
      </c>
      <c r="I2277">
        <v>61</v>
      </c>
      <c r="J2277">
        <v>44</v>
      </c>
      <c r="K2277">
        <v>0.92668269230769196</v>
      </c>
      <c r="L2277">
        <v>0.94601226993864995</v>
      </c>
      <c r="M2277">
        <v>1.02085889570552</v>
      </c>
      <c r="N2277">
        <v>0.936247723132969</v>
      </c>
    </row>
    <row r="2278" spans="1:14" x14ac:dyDescent="0.25">
      <c r="A2278">
        <v>135</v>
      </c>
      <c r="B2278">
        <v>13</v>
      </c>
      <c r="C2278" t="s">
        <v>16</v>
      </c>
      <c r="D2278">
        <v>3</v>
      </c>
      <c r="E2278">
        <v>227</v>
      </c>
      <c r="F2278">
        <v>216</v>
      </c>
      <c r="G2278">
        <v>11</v>
      </c>
      <c r="H2278">
        <v>169</v>
      </c>
      <c r="I2278">
        <v>58</v>
      </c>
      <c r="J2278">
        <v>47</v>
      </c>
      <c r="K2278">
        <v>0.74449339207048404</v>
      </c>
      <c r="L2278">
        <v>0.782407407407407</v>
      </c>
      <c r="M2278">
        <v>1.05092592592592</v>
      </c>
      <c r="N2278">
        <v>0.76297968397291105</v>
      </c>
    </row>
    <row r="2279" spans="1:14" x14ac:dyDescent="0.25">
      <c r="A2279">
        <v>135</v>
      </c>
      <c r="B2279">
        <v>14</v>
      </c>
      <c r="C2279" t="s">
        <v>14</v>
      </c>
      <c r="D2279">
        <v>1</v>
      </c>
      <c r="E2279">
        <v>1063</v>
      </c>
      <c r="F2279">
        <v>1052</v>
      </c>
      <c r="G2279">
        <v>11</v>
      </c>
      <c r="H2279">
        <v>1042</v>
      </c>
      <c r="I2279">
        <v>21</v>
      </c>
      <c r="J2279">
        <v>10</v>
      </c>
      <c r="K2279">
        <v>0.98024459078080906</v>
      </c>
      <c r="L2279">
        <v>0.99049429657794597</v>
      </c>
      <c r="M2279">
        <v>1.01045627376425</v>
      </c>
      <c r="N2279">
        <v>0.98534278959810795</v>
      </c>
    </row>
    <row r="2280" spans="1:14" x14ac:dyDescent="0.25">
      <c r="A2280">
        <v>135</v>
      </c>
      <c r="B2280">
        <v>14</v>
      </c>
      <c r="C2280" t="s">
        <v>15</v>
      </c>
      <c r="D2280">
        <v>1</v>
      </c>
      <c r="E2280">
        <v>888</v>
      </c>
      <c r="F2280">
        <v>913</v>
      </c>
      <c r="G2280">
        <v>25</v>
      </c>
      <c r="H2280">
        <v>792</v>
      </c>
      <c r="I2280">
        <v>96</v>
      </c>
      <c r="J2280">
        <v>121</v>
      </c>
      <c r="K2280">
        <v>0.891891891891891</v>
      </c>
      <c r="L2280">
        <v>0.86746987951807197</v>
      </c>
      <c r="M2280">
        <v>0.97261774370208098</v>
      </c>
      <c r="N2280">
        <v>0.87951138256524097</v>
      </c>
    </row>
    <row r="2281" spans="1:14" x14ac:dyDescent="0.25">
      <c r="A2281">
        <v>135</v>
      </c>
      <c r="B2281">
        <v>14</v>
      </c>
      <c r="C2281" t="s">
        <v>16</v>
      </c>
      <c r="D2281">
        <v>1</v>
      </c>
      <c r="E2281">
        <v>256</v>
      </c>
      <c r="F2281">
        <v>217</v>
      </c>
      <c r="G2281">
        <v>39</v>
      </c>
      <c r="H2281">
        <v>74</v>
      </c>
      <c r="I2281">
        <v>182</v>
      </c>
      <c r="J2281">
        <v>143</v>
      </c>
      <c r="K2281">
        <v>0.2890625</v>
      </c>
      <c r="L2281">
        <v>0.34101382488479198</v>
      </c>
      <c r="M2281">
        <v>1.1797235023041399</v>
      </c>
      <c r="N2281">
        <v>0.312896405919661</v>
      </c>
    </row>
    <row r="2282" spans="1:14" x14ac:dyDescent="0.25">
      <c r="A2282">
        <v>135</v>
      </c>
      <c r="B2282">
        <v>14</v>
      </c>
      <c r="C2282" t="s">
        <v>14</v>
      </c>
      <c r="D2282">
        <v>2</v>
      </c>
      <c r="E2282">
        <v>1038</v>
      </c>
      <c r="F2282">
        <v>1052</v>
      </c>
      <c r="G2282">
        <v>14</v>
      </c>
      <c r="H2282">
        <v>1035</v>
      </c>
      <c r="I2282">
        <v>3</v>
      </c>
      <c r="J2282">
        <v>17</v>
      </c>
      <c r="K2282">
        <v>0.99710982658959502</v>
      </c>
      <c r="L2282">
        <v>0.98384030418250901</v>
      </c>
      <c r="M2282">
        <v>0.98669201520912497</v>
      </c>
      <c r="N2282">
        <v>0.99043062200956899</v>
      </c>
    </row>
    <row r="2283" spans="1:14" x14ac:dyDescent="0.25">
      <c r="A2283">
        <v>135</v>
      </c>
      <c r="B2283">
        <v>14</v>
      </c>
      <c r="C2283" t="s">
        <v>15</v>
      </c>
      <c r="D2283">
        <v>2</v>
      </c>
      <c r="E2283">
        <v>923</v>
      </c>
      <c r="F2283">
        <v>913</v>
      </c>
      <c r="G2283">
        <v>10</v>
      </c>
      <c r="H2283">
        <v>837</v>
      </c>
      <c r="I2283">
        <v>86</v>
      </c>
      <c r="J2283">
        <v>76</v>
      </c>
      <c r="K2283">
        <v>0.90682556879739895</v>
      </c>
      <c r="L2283">
        <v>0.91675794085432605</v>
      </c>
      <c r="M2283">
        <v>1.0109529025191599</v>
      </c>
      <c r="N2283">
        <v>0.91176470588235203</v>
      </c>
    </row>
    <row r="2284" spans="1:14" x14ac:dyDescent="0.25">
      <c r="A2284">
        <v>135</v>
      </c>
      <c r="B2284">
        <v>14</v>
      </c>
      <c r="C2284" t="s">
        <v>16</v>
      </c>
      <c r="D2284">
        <v>2</v>
      </c>
      <c r="E2284">
        <v>216</v>
      </c>
      <c r="F2284">
        <v>217</v>
      </c>
      <c r="G2284">
        <v>1</v>
      </c>
      <c r="H2284">
        <v>55</v>
      </c>
      <c r="I2284">
        <v>161</v>
      </c>
      <c r="J2284">
        <v>162</v>
      </c>
      <c r="K2284">
        <v>0.25462962962962898</v>
      </c>
      <c r="L2284">
        <v>0.25345622119815597</v>
      </c>
      <c r="M2284">
        <v>0.995391705069124</v>
      </c>
      <c r="N2284">
        <v>0.25404157043879899</v>
      </c>
    </row>
    <row r="2285" spans="1:14" x14ac:dyDescent="0.25">
      <c r="A2285">
        <v>135</v>
      </c>
      <c r="B2285">
        <v>14</v>
      </c>
      <c r="C2285" t="s">
        <v>14</v>
      </c>
      <c r="D2285">
        <v>3</v>
      </c>
      <c r="E2285">
        <v>1053</v>
      </c>
      <c r="F2285">
        <v>1052</v>
      </c>
      <c r="G2285">
        <v>1</v>
      </c>
      <c r="H2285">
        <v>1047</v>
      </c>
      <c r="I2285">
        <v>6</v>
      </c>
      <c r="J2285">
        <v>5</v>
      </c>
      <c r="K2285">
        <v>0.99430199430199395</v>
      </c>
      <c r="L2285">
        <v>0.99524714828897298</v>
      </c>
      <c r="M2285">
        <v>1.0009505703421999</v>
      </c>
      <c r="N2285">
        <v>0.99477434679334897</v>
      </c>
    </row>
    <row r="2286" spans="1:14" x14ac:dyDescent="0.25">
      <c r="A2286">
        <v>135</v>
      </c>
      <c r="B2286">
        <v>14</v>
      </c>
      <c r="C2286" t="s">
        <v>15</v>
      </c>
      <c r="D2286">
        <v>3</v>
      </c>
      <c r="E2286">
        <v>884</v>
      </c>
      <c r="F2286">
        <v>913</v>
      </c>
      <c r="G2286">
        <v>29</v>
      </c>
      <c r="H2286">
        <v>816</v>
      </c>
      <c r="I2286">
        <v>68</v>
      </c>
      <c r="J2286">
        <v>97</v>
      </c>
      <c r="K2286">
        <v>0.92307692307692302</v>
      </c>
      <c r="L2286">
        <v>0.89375684556407398</v>
      </c>
      <c r="M2286">
        <v>0.96823658269441404</v>
      </c>
      <c r="N2286">
        <v>0.90818030050083398</v>
      </c>
    </row>
    <row r="2287" spans="1:14" x14ac:dyDescent="0.25">
      <c r="A2287">
        <v>135</v>
      </c>
      <c r="B2287">
        <v>14</v>
      </c>
      <c r="C2287" t="s">
        <v>16</v>
      </c>
      <c r="D2287">
        <v>3</v>
      </c>
      <c r="E2287">
        <v>222</v>
      </c>
      <c r="F2287">
        <v>217</v>
      </c>
      <c r="G2287">
        <v>5</v>
      </c>
      <c r="H2287">
        <v>170</v>
      </c>
      <c r="I2287">
        <v>52</v>
      </c>
      <c r="J2287">
        <v>47</v>
      </c>
      <c r="K2287">
        <v>0.76576576576576505</v>
      </c>
      <c r="L2287">
        <v>0.78341013824884798</v>
      </c>
      <c r="M2287">
        <v>1.0230414746543699</v>
      </c>
      <c r="N2287">
        <v>0.77448747152619501</v>
      </c>
    </row>
    <row r="2288" spans="1:14" x14ac:dyDescent="0.25">
      <c r="A2288">
        <v>135</v>
      </c>
      <c r="B2288">
        <v>15</v>
      </c>
      <c r="C2288" t="s">
        <v>14</v>
      </c>
      <c r="D2288">
        <v>1</v>
      </c>
      <c r="E2288">
        <v>971</v>
      </c>
      <c r="F2288">
        <v>964</v>
      </c>
      <c r="G2288">
        <v>7</v>
      </c>
      <c r="H2288">
        <v>953</v>
      </c>
      <c r="I2288">
        <v>18</v>
      </c>
      <c r="J2288">
        <v>11</v>
      </c>
      <c r="K2288">
        <v>0.98146240988671396</v>
      </c>
      <c r="L2288">
        <v>0.98858921161825697</v>
      </c>
      <c r="M2288">
        <v>1.0072614107883799</v>
      </c>
      <c r="N2288">
        <v>0.98501291989663997</v>
      </c>
    </row>
    <row r="2289" spans="1:14" x14ac:dyDescent="0.25">
      <c r="A2289">
        <v>135</v>
      </c>
      <c r="B2289">
        <v>15</v>
      </c>
      <c r="C2289" t="s">
        <v>15</v>
      </c>
      <c r="D2289">
        <v>1</v>
      </c>
      <c r="E2289">
        <v>747</v>
      </c>
      <c r="F2289">
        <v>774</v>
      </c>
      <c r="G2289">
        <v>27</v>
      </c>
      <c r="H2289">
        <v>667</v>
      </c>
      <c r="I2289">
        <v>80</v>
      </c>
      <c r="J2289">
        <v>107</v>
      </c>
      <c r="K2289">
        <v>0.892904953145917</v>
      </c>
      <c r="L2289">
        <v>0.86175710594315202</v>
      </c>
      <c r="M2289">
        <v>0.96511627906976705</v>
      </c>
      <c r="N2289">
        <v>0.87705456936226101</v>
      </c>
    </row>
    <row r="2290" spans="1:14" x14ac:dyDescent="0.25">
      <c r="A2290">
        <v>135</v>
      </c>
      <c r="B2290">
        <v>15</v>
      </c>
      <c r="C2290" t="s">
        <v>16</v>
      </c>
      <c r="D2290">
        <v>1</v>
      </c>
      <c r="E2290">
        <v>288</v>
      </c>
      <c r="F2290">
        <v>218</v>
      </c>
      <c r="G2290">
        <v>70</v>
      </c>
      <c r="H2290">
        <v>78</v>
      </c>
      <c r="I2290">
        <v>210</v>
      </c>
      <c r="J2290">
        <v>140</v>
      </c>
      <c r="K2290">
        <v>0.27083333333333298</v>
      </c>
      <c r="L2290">
        <v>0.35779816513761398</v>
      </c>
      <c r="M2290">
        <v>1.3211009174311901</v>
      </c>
      <c r="N2290">
        <v>0.30830039525691699</v>
      </c>
    </row>
    <row r="2291" spans="1:14" x14ac:dyDescent="0.25">
      <c r="A2291">
        <v>135</v>
      </c>
      <c r="B2291">
        <v>15</v>
      </c>
      <c r="C2291" t="s">
        <v>14</v>
      </c>
      <c r="D2291">
        <v>2</v>
      </c>
      <c r="E2291">
        <v>961</v>
      </c>
      <c r="F2291">
        <v>964</v>
      </c>
      <c r="G2291">
        <v>3</v>
      </c>
      <c r="H2291">
        <v>950</v>
      </c>
      <c r="I2291">
        <v>11</v>
      </c>
      <c r="J2291">
        <v>14</v>
      </c>
      <c r="K2291">
        <v>0.98855359001040499</v>
      </c>
      <c r="L2291">
        <v>0.98547717842323601</v>
      </c>
      <c r="M2291">
        <v>0.99688796680497904</v>
      </c>
      <c r="N2291">
        <v>0.98701298701298701</v>
      </c>
    </row>
    <row r="2292" spans="1:14" x14ac:dyDescent="0.25">
      <c r="A2292">
        <v>135</v>
      </c>
      <c r="B2292">
        <v>15</v>
      </c>
      <c r="C2292" t="s">
        <v>15</v>
      </c>
      <c r="D2292">
        <v>2</v>
      </c>
      <c r="E2292">
        <v>764</v>
      </c>
      <c r="F2292">
        <v>774</v>
      </c>
      <c r="G2292">
        <v>10</v>
      </c>
      <c r="H2292">
        <v>680</v>
      </c>
      <c r="I2292">
        <v>84</v>
      </c>
      <c r="J2292">
        <v>94</v>
      </c>
      <c r="K2292">
        <v>0.89005235602094201</v>
      </c>
      <c r="L2292">
        <v>0.87855297157622703</v>
      </c>
      <c r="M2292">
        <v>0.98708010335917296</v>
      </c>
      <c r="N2292">
        <v>0.88426527958387502</v>
      </c>
    </row>
    <row r="2293" spans="1:14" x14ac:dyDescent="0.25">
      <c r="A2293">
        <v>135</v>
      </c>
      <c r="B2293">
        <v>15</v>
      </c>
      <c r="C2293" t="s">
        <v>16</v>
      </c>
      <c r="D2293">
        <v>2</v>
      </c>
      <c r="E2293">
        <v>214</v>
      </c>
      <c r="F2293">
        <v>218</v>
      </c>
      <c r="G2293">
        <v>4</v>
      </c>
      <c r="H2293">
        <v>51</v>
      </c>
      <c r="I2293">
        <v>163</v>
      </c>
      <c r="J2293">
        <v>167</v>
      </c>
      <c r="K2293">
        <v>0.23831775700934499</v>
      </c>
      <c r="L2293">
        <v>0.23394495412843999</v>
      </c>
      <c r="M2293">
        <v>0.98165137614678899</v>
      </c>
      <c r="N2293">
        <v>0.23611111111111099</v>
      </c>
    </row>
    <row r="2294" spans="1:14" x14ac:dyDescent="0.25">
      <c r="A2294">
        <v>135</v>
      </c>
      <c r="B2294">
        <v>15</v>
      </c>
      <c r="C2294" t="s">
        <v>14</v>
      </c>
      <c r="D2294">
        <v>3</v>
      </c>
      <c r="E2294">
        <v>971</v>
      </c>
      <c r="F2294">
        <v>964</v>
      </c>
      <c r="G2294">
        <v>7</v>
      </c>
      <c r="H2294">
        <v>962</v>
      </c>
      <c r="I2294">
        <v>9</v>
      </c>
      <c r="J2294">
        <v>2</v>
      </c>
      <c r="K2294">
        <v>0.99073120494335698</v>
      </c>
      <c r="L2294">
        <v>0.99792531120331895</v>
      </c>
      <c r="M2294">
        <v>1.0072614107883799</v>
      </c>
      <c r="N2294">
        <v>0.99431524547803596</v>
      </c>
    </row>
    <row r="2295" spans="1:14" x14ac:dyDescent="0.25">
      <c r="A2295">
        <v>135</v>
      </c>
      <c r="B2295">
        <v>15</v>
      </c>
      <c r="C2295" t="s">
        <v>15</v>
      </c>
      <c r="D2295">
        <v>3</v>
      </c>
      <c r="E2295">
        <v>781</v>
      </c>
      <c r="F2295">
        <v>774</v>
      </c>
      <c r="G2295">
        <v>7</v>
      </c>
      <c r="H2295">
        <v>723</v>
      </c>
      <c r="I2295">
        <v>58</v>
      </c>
      <c r="J2295">
        <v>51</v>
      </c>
      <c r="K2295">
        <v>0.92573623559538998</v>
      </c>
      <c r="L2295">
        <v>0.93410852713178205</v>
      </c>
      <c r="M2295">
        <v>1.0090439276485701</v>
      </c>
      <c r="N2295">
        <v>0.92990353697749195</v>
      </c>
    </row>
    <row r="2296" spans="1:14" x14ac:dyDescent="0.25">
      <c r="A2296">
        <v>135</v>
      </c>
      <c r="B2296">
        <v>15</v>
      </c>
      <c r="C2296" t="s">
        <v>16</v>
      </c>
      <c r="D2296">
        <v>3</v>
      </c>
      <c r="E2296">
        <v>221</v>
      </c>
      <c r="F2296">
        <v>218</v>
      </c>
      <c r="G2296">
        <v>3</v>
      </c>
      <c r="H2296">
        <v>176</v>
      </c>
      <c r="I2296">
        <v>45</v>
      </c>
      <c r="J2296">
        <v>42</v>
      </c>
      <c r="K2296">
        <v>0.79638009049773695</v>
      </c>
      <c r="L2296">
        <v>0.807339449541284</v>
      </c>
      <c r="M2296">
        <v>1.0137614678899001</v>
      </c>
      <c r="N2296">
        <v>0.801822323462414</v>
      </c>
    </row>
    <row r="2297" spans="1:14" x14ac:dyDescent="0.25">
      <c r="A2297">
        <v>135</v>
      </c>
      <c r="B2297">
        <v>16</v>
      </c>
      <c r="C2297" t="s">
        <v>14</v>
      </c>
      <c r="D2297">
        <v>1</v>
      </c>
      <c r="E2297">
        <v>1121</v>
      </c>
      <c r="F2297">
        <v>1109</v>
      </c>
      <c r="G2297">
        <v>12</v>
      </c>
      <c r="H2297">
        <v>1100</v>
      </c>
      <c r="I2297">
        <v>21</v>
      </c>
      <c r="J2297">
        <v>9</v>
      </c>
      <c r="K2297">
        <v>0.98126672613737698</v>
      </c>
      <c r="L2297">
        <v>0.99188458070333596</v>
      </c>
      <c r="M2297">
        <v>1.0108205590622099</v>
      </c>
      <c r="N2297">
        <v>0.98654708520179302</v>
      </c>
    </row>
    <row r="2298" spans="1:14" x14ac:dyDescent="0.25">
      <c r="A2298">
        <v>135</v>
      </c>
      <c r="B2298">
        <v>16</v>
      </c>
      <c r="C2298" t="s">
        <v>15</v>
      </c>
      <c r="D2298">
        <v>1</v>
      </c>
      <c r="E2298">
        <v>673</v>
      </c>
      <c r="F2298">
        <v>681</v>
      </c>
      <c r="G2298">
        <v>8</v>
      </c>
      <c r="H2298">
        <v>579</v>
      </c>
      <c r="I2298">
        <v>94</v>
      </c>
      <c r="J2298">
        <v>102</v>
      </c>
      <c r="K2298">
        <v>0.86032689450222799</v>
      </c>
      <c r="L2298">
        <v>0.85022026431718001</v>
      </c>
      <c r="M2298">
        <v>0.98825256975036702</v>
      </c>
      <c r="N2298">
        <v>0.85524372230428303</v>
      </c>
    </row>
    <row r="2299" spans="1:14" x14ac:dyDescent="0.25">
      <c r="A2299">
        <v>135</v>
      </c>
      <c r="B2299">
        <v>16</v>
      </c>
      <c r="C2299" t="s">
        <v>16</v>
      </c>
      <c r="D2299">
        <v>1</v>
      </c>
      <c r="E2299">
        <v>223</v>
      </c>
      <c r="F2299">
        <v>272</v>
      </c>
      <c r="G2299">
        <v>49</v>
      </c>
      <c r="H2299">
        <v>81</v>
      </c>
      <c r="I2299">
        <v>142</v>
      </c>
      <c r="J2299">
        <v>191</v>
      </c>
      <c r="K2299">
        <v>0.363228699551569</v>
      </c>
      <c r="L2299">
        <v>0.29779411764705799</v>
      </c>
      <c r="M2299">
        <v>0.81985294117647001</v>
      </c>
      <c r="N2299">
        <v>0.32727272727272699</v>
      </c>
    </row>
    <row r="2300" spans="1:14" x14ac:dyDescent="0.25">
      <c r="A2300">
        <v>135</v>
      </c>
      <c r="B2300">
        <v>16</v>
      </c>
      <c r="C2300" t="s">
        <v>14</v>
      </c>
      <c r="D2300">
        <v>2</v>
      </c>
      <c r="E2300">
        <v>1095</v>
      </c>
      <c r="F2300">
        <v>1109</v>
      </c>
      <c r="G2300">
        <v>14</v>
      </c>
      <c r="H2300">
        <v>1082</v>
      </c>
      <c r="I2300">
        <v>13</v>
      </c>
      <c r="J2300">
        <v>27</v>
      </c>
      <c r="K2300">
        <v>0.988127853881278</v>
      </c>
      <c r="L2300">
        <v>0.97565374211000899</v>
      </c>
      <c r="M2300">
        <v>0.98737601442741196</v>
      </c>
      <c r="N2300">
        <v>0.98185117967332103</v>
      </c>
    </row>
    <row r="2301" spans="1:14" x14ac:dyDescent="0.25">
      <c r="A2301">
        <v>135</v>
      </c>
      <c r="B2301">
        <v>16</v>
      </c>
      <c r="C2301" t="s">
        <v>15</v>
      </c>
      <c r="D2301">
        <v>2</v>
      </c>
      <c r="E2301">
        <v>665</v>
      </c>
      <c r="F2301">
        <v>681</v>
      </c>
      <c r="G2301">
        <v>16</v>
      </c>
      <c r="H2301">
        <v>566</v>
      </c>
      <c r="I2301">
        <v>99</v>
      </c>
      <c r="J2301">
        <v>115</v>
      </c>
      <c r="K2301">
        <v>0.85112781954887196</v>
      </c>
      <c r="L2301">
        <v>0.83113069016152696</v>
      </c>
      <c r="M2301">
        <v>0.97650513950073403</v>
      </c>
      <c r="N2301">
        <v>0.84101040118870696</v>
      </c>
    </row>
    <row r="2302" spans="1:14" x14ac:dyDescent="0.25">
      <c r="A2302">
        <v>135</v>
      </c>
      <c r="B2302">
        <v>16</v>
      </c>
      <c r="C2302" t="s">
        <v>16</v>
      </c>
      <c r="D2302">
        <v>2</v>
      </c>
      <c r="E2302">
        <v>190</v>
      </c>
      <c r="F2302">
        <v>272</v>
      </c>
      <c r="G2302">
        <v>82</v>
      </c>
      <c r="H2302">
        <v>61</v>
      </c>
      <c r="I2302">
        <v>129</v>
      </c>
      <c r="J2302">
        <v>211</v>
      </c>
      <c r="K2302">
        <v>0.32105263157894698</v>
      </c>
      <c r="L2302">
        <v>0.22426470588235201</v>
      </c>
      <c r="M2302">
        <v>0.69852941176470495</v>
      </c>
      <c r="N2302">
        <v>0.26406926406926401</v>
      </c>
    </row>
    <row r="2303" spans="1:14" x14ac:dyDescent="0.25">
      <c r="A2303">
        <v>135</v>
      </c>
      <c r="B2303">
        <v>16</v>
      </c>
      <c r="C2303" t="s">
        <v>14</v>
      </c>
      <c r="D2303">
        <v>3</v>
      </c>
      <c r="E2303">
        <v>1105</v>
      </c>
      <c r="F2303">
        <v>1109</v>
      </c>
      <c r="G2303">
        <v>4</v>
      </c>
      <c r="H2303">
        <v>1101</v>
      </c>
      <c r="I2303">
        <v>4</v>
      </c>
      <c r="J2303">
        <v>8</v>
      </c>
      <c r="K2303">
        <v>0.99638009049773701</v>
      </c>
      <c r="L2303">
        <v>0.99278629395852103</v>
      </c>
      <c r="M2303">
        <v>0.99639314697925996</v>
      </c>
      <c r="N2303">
        <v>0.99457994579945797</v>
      </c>
    </row>
    <row r="2304" spans="1:14" x14ac:dyDescent="0.25">
      <c r="A2304">
        <v>135</v>
      </c>
      <c r="B2304">
        <v>16</v>
      </c>
      <c r="C2304" t="s">
        <v>15</v>
      </c>
      <c r="D2304">
        <v>3</v>
      </c>
      <c r="E2304">
        <v>686</v>
      </c>
      <c r="F2304">
        <v>681</v>
      </c>
      <c r="G2304">
        <v>5</v>
      </c>
      <c r="H2304">
        <v>601</v>
      </c>
      <c r="I2304">
        <v>85</v>
      </c>
      <c r="J2304">
        <v>80</v>
      </c>
      <c r="K2304">
        <v>0.87609329446064099</v>
      </c>
      <c r="L2304">
        <v>0.88252569750367105</v>
      </c>
      <c r="M2304">
        <v>1.0073421439060199</v>
      </c>
      <c r="N2304">
        <v>0.87929773226042396</v>
      </c>
    </row>
    <row r="2305" spans="1:14" x14ac:dyDescent="0.25">
      <c r="A2305">
        <v>135</v>
      </c>
      <c r="B2305">
        <v>16</v>
      </c>
      <c r="C2305" t="s">
        <v>16</v>
      </c>
      <c r="D2305">
        <v>3</v>
      </c>
      <c r="E2305">
        <v>264</v>
      </c>
      <c r="F2305">
        <v>272</v>
      </c>
      <c r="G2305">
        <v>8</v>
      </c>
      <c r="H2305">
        <v>206</v>
      </c>
      <c r="I2305">
        <v>58</v>
      </c>
      <c r="J2305">
        <v>66</v>
      </c>
      <c r="K2305">
        <v>0.78030303030303005</v>
      </c>
      <c r="L2305">
        <v>0.75735294117647001</v>
      </c>
      <c r="M2305">
        <v>0.97058823529411697</v>
      </c>
      <c r="N2305">
        <v>0.76865671641791</v>
      </c>
    </row>
    <row r="2306" spans="1:14" x14ac:dyDescent="0.25">
      <c r="A2306">
        <v>135</v>
      </c>
      <c r="B2306">
        <v>17</v>
      </c>
      <c r="C2306" t="s">
        <v>14</v>
      </c>
      <c r="D2306">
        <v>1</v>
      </c>
      <c r="E2306">
        <v>1040</v>
      </c>
      <c r="F2306">
        <v>1029</v>
      </c>
      <c r="G2306">
        <v>11</v>
      </c>
      <c r="H2306">
        <v>1022</v>
      </c>
      <c r="I2306">
        <v>18</v>
      </c>
      <c r="J2306">
        <v>7</v>
      </c>
      <c r="K2306">
        <v>0.98269230769230698</v>
      </c>
      <c r="L2306">
        <v>0.99319727891156395</v>
      </c>
      <c r="M2306">
        <v>1.01068999028182</v>
      </c>
      <c r="N2306">
        <v>0.98791686805219903</v>
      </c>
    </row>
    <row r="2307" spans="1:14" x14ac:dyDescent="0.25">
      <c r="A2307">
        <v>135</v>
      </c>
      <c r="B2307">
        <v>17</v>
      </c>
      <c r="C2307" t="s">
        <v>15</v>
      </c>
      <c r="D2307">
        <v>1</v>
      </c>
      <c r="E2307">
        <v>789</v>
      </c>
      <c r="F2307">
        <v>837</v>
      </c>
      <c r="G2307">
        <v>48</v>
      </c>
      <c r="H2307">
        <v>706</v>
      </c>
      <c r="I2307">
        <v>83</v>
      </c>
      <c r="J2307">
        <v>131</v>
      </c>
      <c r="K2307">
        <v>0.89480354879594404</v>
      </c>
      <c r="L2307">
        <v>0.84348864994026196</v>
      </c>
      <c r="M2307">
        <v>0.94265232974910396</v>
      </c>
      <c r="N2307">
        <v>0.86838868388683899</v>
      </c>
    </row>
    <row r="2308" spans="1:14" x14ac:dyDescent="0.25">
      <c r="A2308">
        <v>135</v>
      </c>
      <c r="B2308">
        <v>17</v>
      </c>
      <c r="C2308" t="s">
        <v>16</v>
      </c>
      <c r="D2308">
        <v>1</v>
      </c>
      <c r="E2308">
        <v>268</v>
      </c>
      <c r="F2308">
        <v>240</v>
      </c>
      <c r="G2308">
        <v>28</v>
      </c>
      <c r="H2308">
        <v>68</v>
      </c>
      <c r="I2308">
        <v>200</v>
      </c>
      <c r="J2308">
        <v>172</v>
      </c>
      <c r="K2308">
        <v>0.25373134328358199</v>
      </c>
      <c r="L2308">
        <v>0.28333333333333299</v>
      </c>
      <c r="M2308">
        <v>1.11666666666666</v>
      </c>
      <c r="N2308">
        <v>0.26771653543307</v>
      </c>
    </row>
    <row r="2309" spans="1:14" x14ac:dyDescent="0.25">
      <c r="A2309">
        <v>135</v>
      </c>
      <c r="B2309">
        <v>17</v>
      </c>
      <c r="C2309" t="s">
        <v>14</v>
      </c>
      <c r="D2309">
        <v>2</v>
      </c>
      <c r="E2309">
        <v>1020</v>
      </c>
      <c r="F2309">
        <v>1029</v>
      </c>
      <c r="G2309">
        <v>9</v>
      </c>
      <c r="H2309">
        <v>1011</v>
      </c>
      <c r="I2309">
        <v>9</v>
      </c>
      <c r="J2309">
        <v>18</v>
      </c>
      <c r="K2309">
        <v>0.99117647058823499</v>
      </c>
      <c r="L2309">
        <v>0.98250728862973702</v>
      </c>
      <c r="M2309">
        <v>0.99125364431486795</v>
      </c>
      <c r="N2309">
        <v>0.98682284040995605</v>
      </c>
    </row>
    <row r="2310" spans="1:14" x14ac:dyDescent="0.25">
      <c r="A2310">
        <v>135</v>
      </c>
      <c r="B2310">
        <v>17</v>
      </c>
      <c r="C2310" t="s">
        <v>15</v>
      </c>
      <c r="D2310">
        <v>2</v>
      </c>
      <c r="E2310">
        <v>830</v>
      </c>
      <c r="F2310">
        <v>837</v>
      </c>
      <c r="G2310">
        <v>7</v>
      </c>
      <c r="H2310">
        <v>739</v>
      </c>
      <c r="I2310">
        <v>91</v>
      </c>
      <c r="J2310">
        <v>98</v>
      </c>
      <c r="K2310">
        <v>0.89036144578313203</v>
      </c>
      <c r="L2310">
        <v>0.88291517323775304</v>
      </c>
      <c r="M2310">
        <v>0.99163679808841099</v>
      </c>
      <c r="N2310">
        <v>0.88662267546490603</v>
      </c>
    </row>
    <row r="2311" spans="1:14" x14ac:dyDescent="0.25">
      <c r="A2311">
        <v>135</v>
      </c>
      <c r="B2311">
        <v>17</v>
      </c>
      <c r="C2311" t="s">
        <v>16</v>
      </c>
      <c r="D2311">
        <v>2</v>
      </c>
      <c r="E2311">
        <v>233</v>
      </c>
      <c r="F2311">
        <v>240</v>
      </c>
      <c r="G2311">
        <v>7</v>
      </c>
      <c r="H2311">
        <v>56</v>
      </c>
      <c r="I2311">
        <v>177</v>
      </c>
      <c r="J2311">
        <v>184</v>
      </c>
      <c r="K2311">
        <v>0.24034334763948401</v>
      </c>
      <c r="L2311">
        <v>0.233333333333333</v>
      </c>
      <c r="M2311">
        <v>0.97083333333333299</v>
      </c>
      <c r="N2311">
        <v>0.23678646934460801</v>
      </c>
    </row>
    <row r="2312" spans="1:14" x14ac:dyDescent="0.25">
      <c r="A2312">
        <v>135</v>
      </c>
      <c r="B2312">
        <v>17</v>
      </c>
      <c r="C2312" t="s">
        <v>14</v>
      </c>
      <c r="D2312">
        <v>3</v>
      </c>
      <c r="E2312">
        <v>1021</v>
      </c>
      <c r="F2312">
        <v>1029</v>
      </c>
      <c r="G2312">
        <v>8</v>
      </c>
      <c r="H2312">
        <v>1016</v>
      </c>
      <c r="I2312">
        <v>5</v>
      </c>
      <c r="J2312">
        <v>13</v>
      </c>
      <c r="K2312">
        <v>0.995102840352595</v>
      </c>
      <c r="L2312">
        <v>0.98736637512147696</v>
      </c>
      <c r="M2312">
        <v>0.99222546161321601</v>
      </c>
      <c r="N2312">
        <v>0.99121951219512106</v>
      </c>
    </row>
    <row r="2313" spans="1:14" x14ac:dyDescent="0.25">
      <c r="A2313">
        <v>135</v>
      </c>
      <c r="B2313">
        <v>17</v>
      </c>
      <c r="C2313" t="s">
        <v>15</v>
      </c>
      <c r="D2313">
        <v>3</v>
      </c>
      <c r="E2313">
        <v>844</v>
      </c>
      <c r="F2313">
        <v>837</v>
      </c>
      <c r="G2313">
        <v>7</v>
      </c>
      <c r="H2313">
        <v>776</v>
      </c>
      <c r="I2313">
        <v>68</v>
      </c>
      <c r="J2313">
        <v>61</v>
      </c>
      <c r="K2313">
        <v>0.91943127962085303</v>
      </c>
      <c r="L2313">
        <v>0.92712066905615298</v>
      </c>
      <c r="M2313">
        <v>1.00836320191158</v>
      </c>
      <c r="N2313">
        <v>0.92325996430696</v>
      </c>
    </row>
    <row r="2314" spans="1:14" x14ac:dyDescent="0.25">
      <c r="A2314">
        <v>135</v>
      </c>
      <c r="B2314">
        <v>17</v>
      </c>
      <c r="C2314" t="s">
        <v>16</v>
      </c>
      <c r="D2314">
        <v>3</v>
      </c>
      <c r="E2314">
        <v>253</v>
      </c>
      <c r="F2314">
        <v>240</v>
      </c>
      <c r="G2314">
        <v>13</v>
      </c>
      <c r="H2314">
        <v>180</v>
      </c>
      <c r="I2314">
        <v>73</v>
      </c>
      <c r="J2314">
        <v>60</v>
      </c>
      <c r="K2314">
        <v>0.71146245059288504</v>
      </c>
      <c r="L2314">
        <v>0.75</v>
      </c>
      <c r="M2314">
        <v>1.05416666666666</v>
      </c>
      <c r="N2314">
        <v>0.73022312373225096</v>
      </c>
    </row>
    <row r="2315" spans="1:14" x14ac:dyDescent="0.25">
      <c r="A2315">
        <v>135</v>
      </c>
      <c r="B2315">
        <v>18</v>
      </c>
      <c r="C2315" t="s">
        <v>14</v>
      </c>
      <c r="D2315">
        <v>1</v>
      </c>
      <c r="E2315">
        <v>1044</v>
      </c>
      <c r="F2315">
        <v>1044</v>
      </c>
      <c r="G2315">
        <v>0</v>
      </c>
      <c r="H2315">
        <v>1028</v>
      </c>
      <c r="I2315">
        <v>16</v>
      </c>
      <c r="J2315">
        <v>16</v>
      </c>
      <c r="K2315">
        <v>0.98467432950191502</v>
      </c>
      <c r="L2315">
        <v>0.98467432950191502</v>
      </c>
      <c r="M2315">
        <v>1</v>
      </c>
      <c r="N2315">
        <v>0.98467432950191502</v>
      </c>
    </row>
    <row r="2316" spans="1:14" x14ac:dyDescent="0.25">
      <c r="A2316">
        <v>135</v>
      </c>
      <c r="B2316">
        <v>18</v>
      </c>
      <c r="C2316" t="s">
        <v>15</v>
      </c>
      <c r="D2316">
        <v>1</v>
      </c>
      <c r="E2316">
        <v>766</v>
      </c>
      <c r="F2316">
        <v>801</v>
      </c>
      <c r="G2316">
        <v>35</v>
      </c>
      <c r="H2316">
        <v>689</v>
      </c>
      <c r="I2316">
        <v>77</v>
      </c>
      <c r="J2316">
        <v>112</v>
      </c>
      <c r="K2316">
        <v>0.89947780678851097</v>
      </c>
      <c r="L2316">
        <v>0.86017478152309601</v>
      </c>
      <c r="M2316">
        <v>0.95630461922596699</v>
      </c>
      <c r="N2316">
        <v>0.87938736439055498</v>
      </c>
    </row>
    <row r="2317" spans="1:14" x14ac:dyDescent="0.25">
      <c r="A2317">
        <v>135</v>
      </c>
      <c r="B2317">
        <v>18</v>
      </c>
      <c r="C2317" t="s">
        <v>16</v>
      </c>
      <c r="D2317">
        <v>1</v>
      </c>
      <c r="E2317">
        <v>263</v>
      </c>
      <c r="F2317">
        <v>252</v>
      </c>
      <c r="G2317">
        <v>11</v>
      </c>
      <c r="H2317">
        <v>103</v>
      </c>
      <c r="I2317">
        <v>160</v>
      </c>
      <c r="J2317">
        <v>149</v>
      </c>
      <c r="K2317">
        <v>0.39163498098859301</v>
      </c>
      <c r="L2317">
        <v>0.408730158730158</v>
      </c>
      <c r="M2317">
        <v>1.0436507936507899</v>
      </c>
      <c r="N2317">
        <v>0.4</v>
      </c>
    </row>
    <row r="2318" spans="1:14" x14ac:dyDescent="0.25">
      <c r="A2318">
        <v>135</v>
      </c>
      <c r="B2318">
        <v>18</v>
      </c>
      <c r="C2318" t="s">
        <v>14</v>
      </c>
      <c r="D2318">
        <v>2</v>
      </c>
      <c r="E2318">
        <v>1033</v>
      </c>
      <c r="F2318">
        <v>1044</v>
      </c>
      <c r="G2318">
        <v>11</v>
      </c>
      <c r="H2318">
        <v>1022</v>
      </c>
      <c r="I2318">
        <v>11</v>
      </c>
      <c r="J2318">
        <v>22</v>
      </c>
      <c r="K2318">
        <v>0.98935140367860597</v>
      </c>
      <c r="L2318">
        <v>0.97892720306513403</v>
      </c>
      <c r="M2318">
        <v>0.98946360153256696</v>
      </c>
      <c r="N2318">
        <v>0.98411169956668199</v>
      </c>
    </row>
    <row r="2319" spans="1:14" x14ac:dyDescent="0.25">
      <c r="A2319">
        <v>135</v>
      </c>
      <c r="B2319">
        <v>18</v>
      </c>
      <c r="C2319" t="s">
        <v>15</v>
      </c>
      <c r="D2319">
        <v>2</v>
      </c>
      <c r="E2319">
        <v>806</v>
      </c>
      <c r="F2319">
        <v>801</v>
      </c>
      <c r="G2319">
        <v>5</v>
      </c>
      <c r="H2319">
        <v>723</v>
      </c>
      <c r="I2319">
        <v>83</v>
      </c>
      <c r="J2319">
        <v>78</v>
      </c>
      <c r="K2319">
        <v>0.897022332506203</v>
      </c>
      <c r="L2319">
        <v>0.90262172284644104</v>
      </c>
      <c r="M2319">
        <v>1.0062421972534299</v>
      </c>
      <c r="N2319">
        <v>0.89981331673926501</v>
      </c>
    </row>
    <row r="2320" spans="1:14" x14ac:dyDescent="0.25">
      <c r="A2320">
        <v>135</v>
      </c>
      <c r="B2320">
        <v>18</v>
      </c>
      <c r="C2320" t="s">
        <v>16</v>
      </c>
      <c r="D2320">
        <v>2</v>
      </c>
      <c r="E2320">
        <v>193</v>
      </c>
      <c r="F2320">
        <v>252</v>
      </c>
      <c r="G2320">
        <v>59</v>
      </c>
      <c r="H2320">
        <v>51</v>
      </c>
      <c r="I2320">
        <v>142</v>
      </c>
      <c r="J2320">
        <v>201</v>
      </c>
      <c r="K2320">
        <v>0.26424870466321199</v>
      </c>
      <c r="L2320">
        <v>0.202380952380952</v>
      </c>
      <c r="M2320">
        <v>0.76587301587301504</v>
      </c>
      <c r="N2320">
        <v>0.22921348314606699</v>
      </c>
    </row>
    <row r="2321" spans="1:14" x14ac:dyDescent="0.25">
      <c r="A2321">
        <v>135</v>
      </c>
      <c r="B2321">
        <v>18</v>
      </c>
      <c r="C2321" t="s">
        <v>14</v>
      </c>
      <c r="D2321">
        <v>3</v>
      </c>
      <c r="E2321">
        <v>1044</v>
      </c>
      <c r="F2321">
        <v>1044</v>
      </c>
      <c r="G2321">
        <v>0</v>
      </c>
      <c r="H2321">
        <v>1038</v>
      </c>
      <c r="I2321">
        <v>6</v>
      </c>
      <c r="J2321">
        <v>6</v>
      </c>
      <c r="K2321">
        <v>0.99425287356321801</v>
      </c>
      <c r="L2321">
        <v>0.99425287356321801</v>
      </c>
      <c r="M2321">
        <v>1</v>
      </c>
      <c r="N2321">
        <v>0.99425287356321801</v>
      </c>
    </row>
    <row r="2322" spans="1:14" x14ac:dyDescent="0.25">
      <c r="A2322">
        <v>135</v>
      </c>
      <c r="B2322">
        <v>18</v>
      </c>
      <c r="C2322" t="s">
        <v>15</v>
      </c>
      <c r="D2322">
        <v>3</v>
      </c>
      <c r="E2322">
        <v>817</v>
      </c>
      <c r="F2322">
        <v>801</v>
      </c>
      <c r="G2322">
        <v>16</v>
      </c>
      <c r="H2322">
        <v>766</v>
      </c>
      <c r="I2322">
        <v>51</v>
      </c>
      <c r="J2322">
        <v>35</v>
      </c>
      <c r="K2322">
        <v>0.93757649938800403</v>
      </c>
      <c r="L2322">
        <v>0.95630461922596699</v>
      </c>
      <c r="M2322">
        <v>1.0199750312109801</v>
      </c>
      <c r="N2322">
        <v>0.94684796044499298</v>
      </c>
    </row>
    <row r="2323" spans="1:14" x14ac:dyDescent="0.25">
      <c r="A2323">
        <v>135</v>
      </c>
      <c r="B2323">
        <v>18</v>
      </c>
      <c r="C2323" t="s">
        <v>16</v>
      </c>
      <c r="D2323">
        <v>3</v>
      </c>
      <c r="E2323">
        <v>259</v>
      </c>
      <c r="F2323">
        <v>252</v>
      </c>
      <c r="G2323">
        <v>7</v>
      </c>
      <c r="H2323">
        <v>203</v>
      </c>
      <c r="I2323">
        <v>56</v>
      </c>
      <c r="J2323">
        <v>49</v>
      </c>
      <c r="K2323">
        <v>0.78378378378378299</v>
      </c>
      <c r="L2323">
        <v>0.80555555555555503</v>
      </c>
      <c r="M2323">
        <v>1.0277777777777699</v>
      </c>
      <c r="N2323">
        <v>0.79452054794520499</v>
      </c>
    </row>
    <row r="2324" spans="1:14" x14ac:dyDescent="0.25">
      <c r="A2324">
        <v>135</v>
      </c>
      <c r="B2324">
        <v>19</v>
      </c>
      <c r="C2324" t="s">
        <v>14</v>
      </c>
      <c r="D2324">
        <v>1</v>
      </c>
      <c r="E2324">
        <v>1077</v>
      </c>
      <c r="F2324">
        <v>1076</v>
      </c>
      <c r="G2324">
        <v>1</v>
      </c>
      <c r="H2324">
        <v>1054</v>
      </c>
      <c r="I2324">
        <v>23</v>
      </c>
      <c r="J2324">
        <v>22</v>
      </c>
      <c r="K2324">
        <v>0.97864438254410402</v>
      </c>
      <c r="L2324">
        <v>0.97955390334572401</v>
      </c>
      <c r="M2324">
        <v>1.00092936802973</v>
      </c>
      <c r="N2324">
        <v>0.97909893172317697</v>
      </c>
    </row>
    <row r="2325" spans="1:14" x14ac:dyDescent="0.25">
      <c r="A2325">
        <v>135</v>
      </c>
      <c r="B2325">
        <v>19</v>
      </c>
      <c r="C2325" t="s">
        <v>15</v>
      </c>
      <c r="D2325">
        <v>1</v>
      </c>
      <c r="E2325">
        <v>768</v>
      </c>
      <c r="F2325">
        <v>753</v>
      </c>
      <c r="G2325">
        <v>15</v>
      </c>
      <c r="H2325">
        <v>670</v>
      </c>
      <c r="I2325">
        <v>98</v>
      </c>
      <c r="J2325">
        <v>83</v>
      </c>
      <c r="K2325">
        <v>0.87239583333333304</v>
      </c>
      <c r="L2325">
        <v>0.88977423638778197</v>
      </c>
      <c r="M2325">
        <v>1.01992031872509</v>
      </c>
      <c r="N2325">
        <v>0.88099934253780399</v>
      </c>
    </row>
    <row r="2326" spans="1:14" x14ac:dyDescent="0.25">
      <c r="A2326">
        <v>135</v>
      </c>
      <c r="B2326">
        <v>19</v>
      </c>
      <c r="C2326" t="s">
        <v>16</v>
      </c>
      <c r="D2326">
        <v>1</v>
      </c>
      <c r="E2326">
        <v>271</v>
      </c>
      <c r="F2326">
        <v>245</v>
      </c>
      <c r="G2326">
        <v>26</v>
      </c>
      <c r="H2326">
        <v>121</v>
      </c>
      <c r="I2326">
        <v>150</v>
      </c>
      <c r="J2326">
        <v>124</v>
      </c>
      <c r="K2326">
        <v>0.44649446494464901</v>
      </c>
      <c r="L2326">
        <v>0.49387755102040798</v>
      </c>
      <c r="M2326">
        <v>1.10612244897959</v>
      </c>
      <c r="N2326">
        <v>0.468992248062015</v>
      </c>
    </row>
    <row r="2327" spans="1:14" x14ac:dyDescent="0.25">
      <c r="A2327">
        <v>135</v>
      </c>
      <c r="B2327">
        <v>19</v>
      </c>
      <c r="C2327" t="s">
        <v>14</v>
      </c>
      <c r="D2327">
        <v>2</v>
      </c>
      <c r="E2327">
        <v>1064</v>
      </c>
      <c r="F2327">
        <v>1076</v>
      </c>
      <c r="G2327">
        <v>12</v>
      </c>
      <c r="H2327">
        <v>1054</v>
      </c>
      <c r="I2327">
        <v>10</v>
      </c>
      <c r="J2327">
        <v>22</v>
      </c>
      <c r="K2327">
        <v>0.99060150375939804</v>
      </c>
      <c r="L2327">
        <v>0.97955390334572401</v>
      </c>
      <c r="M2327">
        <v>0.98884758364312197</v>
      </c>
      <c r="N2327">
        <v>0.98504672897196199</v>
      </c>
    </row>
    <row r="2328" spans="1:14" x14ac:dyDescent="0.25">
      <c r="A2328">
        <v>135</v>
      </c>
      <c r="B2328">
        <v>19</v>
      </c>
      <c r="C2328" t="s">
        <v>15</v>
      </c>
      <c r="D2328">
        <v>2</v>
      </c>
      <c r="E2328">
        <v>731</v>
      </c>
      <c r="F2328">
        <v>753</v>
      </c>
      <c r="G2328">
        <v>22</v>
      </c>
      <c r="H2328">
        <v>651</v>
      </c>
      <c r="I2328">
        <v>80</v>
      </c>
      <c r="J2328">
        <v>102</v>
      </c>
      <c r="K2328">
        <v>0.89056087551299501</v>
      </c>
      <c r="L2328">
        <v>0.86454183266932205</v>
      </c>
      <c r="M2328">
        <v>0.97078353253652006</v>
      </c>
      <c r="N2328">
        <v>0.87735849056603699</v>
      </c>
    </row>
    <row r="2329" spans="1:14" x14ac:dyDescent="0.25">
      <c r="A2329">
        <v>135</v>
      </c>
      <c r="B2329">
        <v>19</v>
      </c>
      <c r="C2329" t="s">
        <v>16</v>
      </c>
      <c r="D2329">
        <v>2</v>
      </c>
      <c r="E2329">
        <v>260</v>
      </c>
      <c r="F2329">
        <v>245</v>
      </c>
      <c r="G2329">
        <v>15</v>
      </c>
      <c r="H2329">
        <v>134</v>
      </c>
      <c r="I2329">
        <v>126</v>
      </c>
      <c r="J2329">
        <v>111</v>
      </c>
      <c r="K2329">
        <v>0.515384615384615</v>
      </c>
      <c r="L2329">
        <v>0.54693877551020398</v>
      </c>
      <c r="M2329">
        <v>1.06122448979591</v>
      </c>
      <c r="N2329">
        <v>0.53069306930693005</v>
      </c>
    </row>
    <row r="2330" spans="1:14" x14ac:dyDescent="0.25">
      <c r="A2330">
        <v>135</v>
      </c>
      <c r="B2330">
        <v>19</v>
      </c>
      <c r="C2330" t="s">
        <v>14</v>
      </c>
      <c r="D2330">
        <v>3</v>
      </c>
      <c r="E2330">
        <v>1077</v>
      </c>
      <c r="F2330">
        <v>1076</v>
      </c>
      <c r="G2330">
        <v>1</v>
      </c>
      <c r="H2330">
        <v>1071</v>
      </c>
      <c r="I2330">
        <v>6</v>
      </c>
      <c r="J2330">
        <v>5</v>
      </c>
      <c r="K2330">
        <v>0.99442896935933101</v>
      </c>
      <c r="L2330">
        <v>0.99535315985130102</v>
      </c>
      <c r="M2330">
        <v>1.00092936802973</v>
      </c>
      <c r="N2330">
        <v>0.99489084997677601</v>
      </c>
    </row>
    <row r="2331" spans="1:14" x14ac:dyDescent="0.25">
      <c r="A2331">
        <v>135</v>
      </c>
      <c r="B2331">
        <v>19</v>
      </c>
      <c r="C2331" t="s">
        <v>15</v>
      </c>
      <c r="D2331">
        <v>3</v>
      </c>
      <c r="E2331">
        <v>757</v>
      </c>
      <c r="F2331">
        <v>753</v>
      </c>
      <c r="G2331">
        <v>4</v>
      </c>
      <c r="H2331">
        <v>694</v>
      </c>
      <c r="I2331">
        <v>63</v>
      </c>
      <c r="J2331">
        <v>59</v>
      </c>
      <c r="K2331">
        <v>0.91677675033025097</v>
      </c>
      <c r="L2331">
        <v>0.92164674634794097</v>
      </c>
      <c r="M2331">
        <v>1.0053120849933599</v>
      </c>
      <c r="N2331">
        <v>0.91920529801324502</v>
      </c>
    </row>
    <row r="2332" spans="1:14" x14ac:dyDescent="0.25">
      <c r="A2332">
        <v>135</v>
      </c>
      <c r="B2332">
        <v>19</v>
      </c>
      <c r="C2332" t="s">
        <v>16</v>
      </c>
      <c r="D2332">
        <v>3</v>
      </c>
      <c r="E2332">
        <v>252</v>
      </c>
      <c r="F2332">
        <v>245</v>
      </c>
      <c r="G2332">
        <v>7</v>
      </c>
      <c r="H2332">
        <v>196</v>
      </c>
      <c r="I2332">
        <v>56</v>
      </c>
      <c r="J2332">
        <v>49</v>
      </c>
      <c r="K2332">
        <v>0.77777777777777701</v>
      </c>
      <c r="L2332">
        <v>0.8</v>
      </c>
      <c r="M2332">
        <v>1.02857142857142</v>
      </c>
      <c r="N2332">
        <v>0.78873239436619702</v>
      </c>
    </row>
    <row r="2333" spans="1:14" x14ac:dyDescent="0.25">
      <c r="A2333">
        <v>135</v>
      </c>
      <c r="B2333">
        <v>20</v>
      </c>
      <c r="C2333" t="s">
        <v>14</v>
      </c>
      <c r="D2333">
        <v>1</v>
      </c>
      <c r="E2333">
        <v>1277</v>
      </c>
      <c r="F2333">
        <v>1251</v>
      </c>
      <c r="G2333">
        <v>26</v>
      </c>
      <c r="H2333">
        <v>1238</v>
      </c>
      <c r="I2333">
        <v>39</v>
      </c>
      <c r="J2333">
        <v>13</v>
      </c>
      <c r="K2333">
        <v>0.96945967110414999</v>
      </c>
      <c r="L2333">
        <v>0.98960831334931998</v>
      </c>
      <c r="M2333">
        <v>1.02078337330135</v>
      </c>
      <c r="N2333">
        <v>0.979430379746835</v>
      </c>
    </row>
    <row r="2334" spans="1:14" x14ac:dyDescent="0.25">
      <c r="A2334">
        <v>135</v>
      </c>
      <c r="B2334">
        <v>20</v>
      </c>
      <c r="C2334" t="s">
        <v>15</v>
      </c>
      <c r="D2334">
        <v>1</v>
      </c>
      <c r="E2334">
        <v>878</v>
      </c>
      <c r="F2334">
        <v>841</v>
      </c>
      <c r="G2334">
        <v>37</v>
      </c>
      <c r="H2334">
        <v>747</v>
      </c>
      <c r="I2334">
        <v>131</v>
      </c>
      <c r="J2334">
        <v>94</v>
      </c>
      <c r="K2334">
        <v>0.85079726651480603</v>
      </c>
      <c r="L2334">
        <v>0.88822829964328098</v>
      </c>
      <c r="M2334">
        <v>1.04399524375743</v>
      </c>
      <c r="N2334">
        <v>0.86910994764397898</v>
      </c>
    </row>
    <row r="2335" spans="1:14" x14ac:dyDescent="0.25">
      <c r="A2335">
        <v>135</v>
      </c>
      <c r="B2335">
        <v>20</v>
      </c>
      <c r="C2335" t="s">
        <v>16</v>
      </c>
      <c r="D2335">
        <v>1</v>
      </c>
      <c r="E2335">
        <v>294</v>
      </c>
      <c r="F2335">
        <v>252</v>
      </c>
      <c r="G2335">
        <v>42</v>
      </c>
      <c r="H2335">
        <v>139</v>
      </c>
      <c r="I2335">
        <v>155</v>
      </c>
      <c r="J2335">
        <v>113</v>
      </c>
      <c r="K2335">
        <v>0.47278911564625797</v>
      </c>
      <c r="L2335">
        <v>0.55158730158730096</v>
      </c>
      <c r="M2335">
        <v>1.1666666666666601</v>
      </c>
      <c r="N2335">
        <v>0.50915750915750901</v>
      </c>
    </row>
    <row r="2336" spans="1:14" x14ac:dyDescent="0.25">
      <c r="A2336">
        <v>135</v>
      </c>
      <c r="B2336">
        <v>20</v>
      </c>
      <c r="C2336" t="s">
        <v>14</v>
      </c>
      <c r="D2336">
        <v>2</v>
      </c>
      <c r="E2336">
        <v>1248</v>
      </c>
      <c r="F2336">
        <v>1251</v>
      </c>
      <c r="G2336">
        <v>3</v>
      </c>
      <c r="H2336">
        <v>1238</v>
      </c>
      <c r="I2336">
        <v>10</v>
      </c>
      <c r="J2336">
        <v>13</v>
      </c>
      <c r="K2336">
        <v>0.99198717948717896</v>
      </c>
      <c r="L2336">
        <v>0.98960831334931998</v>
      </c>
      <c r="M2336">
        <v>0.99760191846522694</v>
      </c>
      <c r="N2336">
        <v>0.99079631852741101</v>
      </c>
    </row>
    <row r="2337" spans="1:14" x14ac:dyDescent="0.25">
      <c r="A2337">
        <v>135</v>
      </c>
      <c r="B2337">
        <v>20</v>
      </c>
      <c r="C2337" t="s">
        <v>15</v>
      </c>
      <c r="D2337">
        <v>2</v>
      </c>
      <c r="E2337">
        <v>833</v>
      </c>
      <c r="F2337">
        <v>841</v>
      </c>
      <c r="G2337">
        <v>8</v>
      </c>
      <c r="H2337">
        <v>720</v>
      </c>
      <c r="I2337">
        <v>113</v>
      </c>
      <c r="J2337">
        <v>121</v>
      </c>
      <c r="K2337">
        <v>0.86434573829531802</v>
      </c>
      <c r="L2337">
        <v>0.85612366230677694</v>
      </c>
      <c r="M2337">
        <v>0.99048751486325803</v>
      </c>
      <c r="N2337">
        <v>0.86021505376343999</v>
      </c>
    </row>
    <row r="2338" spans="1:14" x14ac:dyDescent="0.25">
      <c r="A2338">
        <v>135</v>
      </c>
      <c r="B2338">
        <v>20</v>
      </c>
      <c r="C2338" t="s">
        <v>16</v>
      </c>
      <c r="D2338">
        <v>2</v>
      </c>
      <c r="E2338">
        <v>277</v>
      </c>
      <c r="F2338">
        <v>252</v>
      </c>
      <c r="G2338">
        <v>25</v>
      </c>
      <c r="H2338">
        <v>176</v>
      </c>
      <c r="I2338">
        <v>101</v>
      </c>
      <c r="J2338">
        <v>76</v>
      </c>
      <c r="K2338">
        <v>0.63537906137184097</v>
      </c>
      <c r="L2338">
        <v>0.69841269841269804</v>
      </c>
      <c r="M2338">
        <v>1.09920634920634</v>
      </c>
      <c r="N2338">
        <v>0.66540642722117205</v>
      </c>
    </row>
    <row r="2339" spans="1:14" x14ac:dyDescent="0.25">
      <c r="A2339">
        <v>135</v>
      </c>
      <c r="B2339">
        <v>20</v>
      </c>
      <c r="C2339" t="s">
        <v>14</v>
      </c>
      <c r="D2339">
        <v>3</v>
      </c>
      <c r="E2339">
        <v>1253</v>
      </c>
      <c r="F2339">
        <v>1251</v>
      </c>
      <c r="G2339">
        <v>2</v>
      </c>
      <c r="H2339">
        <v>1245</v>
      </c>
      <c r="I2339">
        <v>8</v>
      </c>
      <c r="J2339">
        <v>6</v>
      </c>
      <c r="K2339">
        <v>0.99361532322426105</v>
      </c>
      <c r="L2339">
        <v>0.995203836930455</v>
      </c>
      <c r="M2339">
        <v>1.00159872102318</v>
      </c>
      <c r="N2339">
        <v>0.99440894568690097</v>
      </c>
    </row>
    <row r="2340" spans="1:14" x14ac:dyDescent="0.25">
      <c r="A2340">
        <v>135</v>
      </c>
      <c r="B2340">
        <v>20</v>
      </c>
      <c r="C2340" t="s">
        <v>15</v>
      </c>
      <c r="D2340">
        <v>3</v>
      </c>
      <c r="E2340">
        <v>856</v>
      </c>
      <c r="F2340">
        <v>841</v>
      </c>
      <c r="G2340">
        <v>15</v>
      </c>
      <c r="H2340">
        <v>760</v>
      </c>
      <c r="I2340">
        <v>96</v>
      </c>
      <c r="J2340">
        <v>81</v>
      </c>
      <c r="K2340">
        <v>0.88785046728971895</v>
      </c>
      <c r="L2340">
        <v>0.903686087990487</v>
      </c>
      <c r="M2340">
        <v>1.01783590963139</v>
      </c>
      <c r="N2340">
        <v>0.89569829110194399</v>
      </c>
    </row>
    <row r="2341" spans="1:14" x14ac:dyDescent="0.25">
      <c r="A2341">
        <v>135</v>
      </c>
      <c r="B2341">
        <v>20</v>
      </c>
      <c r="C2341" t="s">
        <v>16</v>
      </c>
      <c r="D2341">
        <v>3</v>
      </c>
      <c r="E2341">
        <v>256</v>
      </c>
      <c r="F2341">
        <v>252</v>
      </c>
      <c r="G2341">
        <v>4</v>
      </c>
      <c r="H2341">
        <v>194</v>
      </c>
      <c r="I2341">
        <v>62</v>
      </c>
      <c r="J2341">
        <v>58</v>
      </c>
      <c r="K2341">
        <v>0.7578125</v>
      </c>
      <c r="L2341">
        <v>0.76984126984126899</v>
      </c>
      <c r="M2341">
        <v>1.01587301587301</v>
      </c>
      <c r="N2341">
        <v>0.76377952755905498</v>
      </c>
    </row>
    <row r="2342" spans="1:14" x14ac:dyDescent="0.25">
      <c r="A2342">
        <v>135</v>
      </c>
      <c r="B2342">
        <v>21</v>
      </c>
      <c r="C2342" t="s">
        <v>14</v>
      </c>
      <c r="D2342">
        <v>1</v>
      </c>
      <c r="E2342">
        <v>950</v>
      </c>
      <c r="F2342">
        <v>920</v>
      </c>
      <c r="G2342">
        <v>30</v>
      </c>
      <c r="H2342">
        <v>917</v>
      </c>
      <c r="I2342">
        <v>33</v>
      </c>
      <c r="J2342">
        <v>3</v>
      </c>
      <c r="K2342">
        <v>0.96526315789473605</v>
      </c>
      <c r="L2342">
        <v>0.99673913043478202</v>
      </c>
      <c r="M2342">
        <v>1.0326086956521701</v>
      </c>
      <c r="N2342">
        <v>0.98074866310160402</v>
      </c>
    </row>
    <row r="2343" spans="1:14" x14ac:dyDescent="0.25">
      <c r="A2343">
        <v>135</v>
      </c>
      <c r="B2343">
        <v>21</v>
      </c>
      <c r="C2343" t="s">
        <v>15</v>
      </c>
      <c r="D2343">
        <v>1</v>
      </c>
      <c r="E2343">
        <v>619</v>
      </c>
      <c r="F2343">
        <v>549</v>
      </c>
      <c r="G2343">
        <v>70</v>
      </c>
      <c r="H2343">
        <v>466</v>
      </c>
      <c r="I2343">
        <v>153</v>
      </c>
      <c r="J2343">
        <v>83</v>
      </c>
      <c r="K2343">
        <v>0.75282714054927302</v>
      </c>
      <c r="L2343">
        <v>0.84881602914389798</v>
      </c>
      <c r="M2343">
        <v>1.12750455373406</v>
      </c>
      <c r="N2343">
        <v>0.79794520547945202</v>
      </c>
    </row>
    <row r="2344" spans="1:14" x14ac:dyDescent="0.25">
      <c r="A2344">
        <v>135</v>
      </c>
      <c r="B2344">
        <v>21</v>
      </c>
      <c r="C2344" t="s">
        <v>16</v>
      </c>
      <c r="D2344">
        <v>1</v>
      </c>
      <c r="E2344">
        <v>271</v>
      </c>
      <c r="F2344">
        <v>204</v>
      </c>
      <c r="G2344">
        <v>67</v>
      </c>
      <c r="H2344">
        <v>89</v>
      </c>
      <c r="I2344">
        <v>182</v>
      </c>
      <c r="J2344">
        <v>115</v>
      </c>
      <c r="K2344">
        <v>0.32841328413284099</v>
      </c>
      <c r="L2344">
        <v>0.43627450980392102</v>
      </c>
      <c r="M2344">
        <v>1.32843137254901</v>
      </c>
      <c r="N2344">
        <v>0.37473684210526298</v>
      </c>
    </row>
    <row r="2345" spans="1:14" x14ac:dyDescent="0.25">
      <c r="A2345">
        <v>135</v>
      </c>
      <c r="B2345">
        <v>21</v>
      </c>
      <c r="C2345" t="s">
        <v>14</v>
      </c>
      <c r="D2345">
        <v>2</v>
      </c>
      <c r="E2345">
        <v>927</v>
      </c>
      <c r="F2345">
        <v>920</v>
      </c>
      <c r="G2345">
        <v>7</v>
      </c>
      <c r="H2345">
        <v>918</v>
      </c>
      <c r="I2345">
        <v>9</v>
      </c>
      <c r="J2345">
        <v>2</v>
      </c>
      <c r="K2345">
        <v>0.990291262135922</v>
      </c>
      <c r="L2345">
        <v>0.99782608695652097</v>
      </c>
      <c r="M2345">
        <v>1.0076086956521699</v>
      </c>
      <c r="N2345">
        <v>0.99404439631835395</v>
      </c>
    </row>
    <row r="2346" spans="1:14" x14ac:dyDescent="0.25">
      <c r="A2346">
        <v>135</v>
      </c>
      <c r="B2346">
        <v>21</v>
      </c>
      <c r="C2346" t="s">
        <v>15</v>
      </c>
      <c r="D2346">
        <v>2</v>
      </c>
      <c r="E2346">
        <v>612</v>
      </c>
      <c r="F2346">
        <v>549</v>
      </c>
      <c r="G2346">
        <v>63</v>
      </c>
      <c r="H2346">
        <v>478</v>
      </c>
      <c r="I2346">
        <v>134</v>
      </c>
      <c r="J2346">
        <v>71</v>
      </c>
      <c r="K2346">
        <v>0.78104575163398604</v>
      </c>
      <c r="L2346">
        <v>0.87067395264116498</v>
      </c>
      <c r="M2346">
        <v>1.1147540983606501</v>
      </c>
      <c r="N2346">
        <v>0.82342807924203198</v>
      </c>
    </row>
    <row r="2347" spans="1:14" x14ac:dyDescent="0.25">
      <c r="A2347">
        <v>135</v>
      </c>
      <c r="B2347">
        <v>21</v>
      </c>
      <c r="C2347" t="s">
        <v>16</v>
      </c>
      <c r="D2347">
        <v>2</v>
      </c>
      <c r="E2347">
        <v>283</v>
      </c>
      <c r="F2347">
        <v>204</v>
      </c>
      <c r="G2347">
        <v>79</v>
      </c>
      <c r="H2347">
        <v>127</v>
      </c>
      <c r="I2347">
        <v>156</v>
      </c>
      <c r="J2347">
        <v>77</v>
      </c>
      <c r="K2347">
        <v>0.44876325088339197</v>
      </c>
      <c r="L2347">
        <v>0.62254901960784303</v>
      </c>
      <c r="M2347">
        <v>1.3872549019607801</v>
      </c>
      <c r="N2347">
        <v>0.52156057494866503</v>
      </c>
    </row>
    <row r="2348" spans="1:14" x14ac:dyDescent="0.25">
      <c r="A2348">
        <v>135</v>
      </c>
      <c r="B2348">
        <v>21</v>
      </c>
      <c r="C2348" t="s">
        <v>14</v>
      </c>
      <c r="D2348">
        <v>3</v>
      </c>
      <c r="E2348">
        <v>927</v>
      </c>
      <c r="F2348">
        <v>920</v>
      </c>
      <c r="G2348">
        <v>7</v>
      </c>
      <c r="H2348">
        <v>914</v>
      </c>
      <c r="I2348">
        <v>13</v>
      </c>
      <c r="J2348">
        <v>6</v>
      </c>
      <c r="K2348">
        <v>0.98597626752966505</v>
      </c>
      <c r="L2348">
        <v>0.99347826086956503</v>
      </c>
      <c r="M2348">
        <v>1.0076086956521699</v>
      </c>
      <c r="N2348">
        <v>0.98971304818624795</v>
      </c>
    </row>
    <row r="2349" spans="1:14" x14ac:dyDescent="0.25">
      <c r="A2349">
        <v>135</v>
      </c>
      <c r="B2349">
        <v>21</v>
      </c>
      <c r="C2349" t="s">
        <v>15</v>
      </c>
      <c r="D2349">
        <v>3</v>
      </c>
      <c r="E2349">
        <v>553</v>
      </c>
      <c r="F2349">
        <v>549</v>
      </c>
      <c r="G2349">
        <v>4</v>
      </c>
      <c r="H2349">
        <v>451</v>
      </c>
      <c r="I2349">
        <v>102</v>
      </c>
      <c r="J2349">
        <v>98</v>
      </c>
      <c r="K2349">
        <v>0.81555153707052397</v>
      </c>
      <c r="L2349">
        <v>0.82149362477231302</v>
      </c>
      <c r="M2349">
        <v>1.0072859744990801</v>
      </c>
      <c r="N2349">
        <v>0.81851179673321195</v>
      </c>
    </row>
    <row r="2350" spans="1:14" x14ac:dyDescent="0.25">
      <c r="A2350">
        <v>135</v>
      </c>
      <c r="B2350">
        <v>21</v>
      </c>
      <c r="C2350" t="s">
        <v>16</v>
      </c>
      <c r="D2350">
        <v>3</v>
      </c>
      <c r="E2350">
        <v>207</v>
      </c>
      <c r="F2350">
        <v>204</v>
      </c>
      <c r="G2350">
        <v>3</v>
      </c>
      <c r="H2350">
        <v>164</v>
      </c>
      <c r="I2350">
        <v>43</v>
      </c>
      <c r="J2350">
        <v>40</v>
      </c>
      <c r="K2350">
        <v>0.79227053140096604</v>
      </c>
      <c r="L2350">
        <v>0.80392156862745101</v>
      </c>
      <c r="M2350">
        <v>1.01470588235294</v>
      </c>
      <c r="N2350">
        <v>0.79805352798053497</v>
      </c>
    </row>
    <row r="2351" spans="1:14" x14ac:dyDescent="0.25">
      <c r="A2351">
        <v>135</v>
      </c>
      <c r="B2351">
        <v>22</v>
      </c>
      <c r="C2351" t="s">
        <v>14</v>
      </c>
      <c r="D2351">
        <v>1</v>
      </c>
      <c r="E2351">
        <v>964</v>
      </c>
      <c r="F2351">
        <v>946</v>
      </c>
      <c r="G2351">
        <v>18</v>
      </c>
      <c r="H2351">
        <v>933</v>
      </c>
      <c r="I2351">
        <v>31</v>
      </c>
      <c r="J2351">
        <v>13</v>
      </c>
      <c r="K2351">
        <v>0.96784232365145195</v>
      </c>
      <c r="L2351">
        <v>0.98625792811839297</v>
      </c>
      <c r="M2351">
        <v>1.0190274841437601</v>
      </c>
      <c r="N2351">
        <v>0.97696335078534002</v>
      </c>
    </row>
    <row r="2352" spans="1:14" x14ac:dyDescent="0.25">
      <c r="A2352">
        <v>135</v>
      </c>
      <c r="B2352">
        <v>22</v>
      </c>
      <c r="C2352" t="s">
        <v>15</v>
      </c>
      <c r="D2352">
        <v>1</v>
      </c>
      <c r="E2352">
        <v>740</v>
      </c>
      <c r="F2352">
        <v>703</v>
      </c>
      <c r="G2352">
        <v>37</v>
      </c>
      <c r="H2352">
        <v>622</v>
      </c>
      <c r="I2352">
        <v>118</v>
      </c>
      <c r="J2352">
        <v>81</v>
      </c>
      <c r="K2352">
        <v>0.84054054054053995</v>
      </c>
      <c r="L2352">
        <v>0.88477951635846297</v>
      </c>
      <c r="M2352">
        <v>1.0526315789473599</v>
      </c>
      <c r="N2352">
        <v>0.86209286209286196</v>
      </c>
    </row>
    <row r="2353" spans="1:14" x14ac:dyDescent="0.25">
      <c r="A2353">
        <v>135</v>
      </c>
      <c r="B2353">
        <v>22</v>
      </c>
      <c r="C2353" t="s">
        <v>16</v>
      </c>
      <c r="D2353">
        <v>1</v>
      </c>
      <c r="E2353">
        <v>267</v>
      </c>
      <c r="F2353">
        <v>247</v>
      </c>
      <c r="G2353">
        <v>20</v>
      </c>
      <c r="H2353">
        <v>102</v>
      </c>
      <c r="I2353">
        <v>165</v>
      </c>
      <c r="J2353">
        <v>145</v>
      </c>
      <c r="K2353">
        <v>0.38202247191011202</v>
      </c>
      <c r="L2353">
        <v>0.41295546558704399</v>
      </c>
      <c r="M2353">
        <v>1.08097165991902</v>
      </c>
      <c r="N2353">
        <v>0.39688715953307302</v>
      </c>
    </row>
    <row r="2354" spans="1:14" x14ac:dyDescent="0.25">
      <c r="A2354">
        <v>135</v>
      </c>
      <c r="B2354">
        <v>22</v>
      </c>
      <c r="C2354" t="s">
        <v>14</v>
      </c>
      <c r="D2354">
        <v>2</v>
      </c>
      <c r="E2354">
        <v>946</v>
      </c>
      <c r="F2354">
        <v>946</v>
      </c>
      <c r="G2354">
        <v>0</v>
      </c>
      <c r="H2354">
        <v>940</v>
      </c>
      <c r="I2354">
        <v>6</v>
      </c>
      <c r="J2354">
        <v>6</v>
      </c>
      <c r="K2354">
        <v>0.99365750528541197</v>
      </c>
      <c r="L2354">
        <v>0.99365750528541197</v>
      </c>
      <c r="M2354">
        <v>1</v>
      </c>
      <c r="N2354">
        <v>0.99365750528541197</v>
      </c>
    </row>
    <row r="2355" spans="1:14" x14ac:dyDescent="0.25">
      <c r="A2355">
        <v>135</v>
      </c>
      <c r="B2355">
        <v>22</v>
      </c>
      <c r="C2355" t="s">
        <v>15</v>
      </c>
      <c r="D2355">
        <v>2</v>
      </c>
      <c r="E2355">
        <v>697</v>
      </c>
      <c r="F2355">
        <v>703</v>
      </c>
      <c r="G2355">
        <v>6</v>
      </c>
      <c r="H2355">
        <v>602</v>
      </c>
      <c r="I2355">
        <v>95</v>
      </c>
      <c r="J2355">
        <v>101</v>
      </c>
      <c r="K2355">
        <v>0.86370157819225202</v>
      </c>
      <c r="L2355">
        <v>0.85633001422475097</v>
      </c>
      <c r="M2355">
        <v>0.99146514935988606</v>
      </c>
      <c r="N2355">
        <v>0.86</v>
      </c>
    </row>
    <row r="2356" spans="1:14" x14ac:dyDescent="0.25">
      <c r="A2356">
        <v>135</v>
      </c>
      <c r="B2356">
        <v>22</v>
      </c>
      <c r="C2356" t="s">
        <v>16</v>
      </c>
      <c r="D2356">
        <v>2</v>
      </c>
      <c r="E2356">
        <v>172</v>
      </c>
      <c r="F2356">
        <v>247</v>
      </c>
      <c r="G2356">
        <v>75</v>
      </c>
      <c r="H2356">
        <v>54</v>
      </c>
      <c r="I2356">
        <v>118</v>
      </c>
      <c r="J2356">
        <v>193</v>
      </c>
      <c r="K2356">
        <v>0.31395348837209303</v>
      </c>
      <c r="L2356">
        <v>0.218623481781376</v>
      </c>
      <c r="M2356">
        <v>0.69635627530364297</v>
      </c>
      <c r="N2356">
        <v>0.25775656324582302</v>
      </c>
    </row>
    <row r="2357" spans="1:14" x14ac:dyDescent="0.25">
      <c r="A2357">
        <v>135</v>
      </c>
      <c r="B2357">
        <v>22</v>
      </c>
      <c r="C2357" t="s">
        <v>14</v>
      </c>
      <c r="D2357">
        <v>3</v>
      </c>
      <c r="E2357">
        <v>932</v>
      </c>
      <c r="F2357">
        <v>946</v>
      </c>
      <c r="G2357">
        <v>14</v>
      </c>
      <c r="H2357">
        <v>921</v>
      </c>
      <c r="I2357">
        <v>11</v>
      </c>
      <c r="J2357">
        <v>25</v>
      </c>
      <c r="K2357">
        <v>0.98819742489270301</v>
      </c>
      <c r="L2357">
        <v>0.97357293868921702</v>
      </c>
      <c r="M2357">
        <v>0.985200845665962</v>
      </c>
      <c r="N2357">
        <v>0.98083067092651699</v>
      </c>
    </row>
    <row r="2358" spans="1:14" x14ac:dyDescent="0.25">
      <c r="A2358">
        <v>135</v>
      </c>
      <c r="B2358">
        <v>22</v>
      </c>
      <c r="C2358" t="s">
        <v>15</v>
      </c>
      <c r="D2358">
        <v>3</v>
      </c>
      <c r="E2358">
        <v>712</v>
      </c>
      <c r="F2358">
        <v>703</v>
      </c>
      <c r="G2358">
        <v>9</v>
      </c>
      <c r="H2358">
        <v>639</v>
      </c>
      <c r="I2358">
        <v>73</v>
      </c>
      <c r="J2358">
        <v>64</v>
      </c>
      <c r="K2358">
        <v>0.89747191011235905</v>
      </c>
      <c r="L2358">
        <v>0.908961593172119</v>
      </c>
      <c r="M2358">
        <v>1.01280227596017</v>
      </c>
      <c r="N2358">
        <v>0.90318021201413401</v>
      </c>
    </row>
    <row r="2359" spans="1:14" x14ac:dyDescent="0.25">
      <c r="A2359">
        <v>135</v>
      </c>
      <c r="B2359">
        <v>22</v>
      </c>
      <c r="C2359" t="s">
        <v>16</v>
      </c>
      <c r="D2359">
        <v>3</v>
      </c>
      <c r="E2359">
        <v>251</v>
      </c>
      <c r="F2359">
        <v>247</v>
      </c>
      <c r="G2359">
        <v>4</v>
      </c>
      <c r="H2359">
        <v>188</v>
      </c>
      <c r="I2359">
        <v>63</v>
      </c>
      <c r="J2359">
        <v>59</v>
      </c>
      <c r="K2359">
        <v>0.74900398406374502</v>
      </c>
      <c r="L2359">
        <v>0.76113360323886603</v>
      </c>
      <c r="M2359">
        <v>1.0161943319838</v>
      </c>
      <c r="N2359">
        <v>0.75502008032128498</v>
      </c>
    </row>
    <row r="2360" spans="1:14" x14ac:dyDescent="0.25">
      <c r="A2360">
        <v>135</v>
      </c>
      <c r="B2360">
        <v>23</v>
      </c>
      <c r="C2360" t="s">
        <v>14</v>
      </c>
      <c r="D2360">
        <v>1</v>
      </c>
      <c r="E2360">
        <v>988</v>
      </c>
      <c r="F2360">
        <v>999</v>
      </c>
      <c r="G2360">
        <v>11</v>
      </c>
      <c r="H2360">
        <v>963</v>
      </c>
      <c r="I2360">
        <v>25</v>
      </c>
      <c r="J2360">
        <v>36</v>
      </c>
      <c r="K2360">
        <v>0.97469635627530304</v>
      </c>
      <c r="L2360">
        <v>0.963963963963964</v>
      </c>
      <c r="M2360">
        <v>0.98898898898898902</v>
      </c>
      <c r="N2360">
        <v>0.96930045294413603</v>
      </c>
    </row>
    <row r="2361" spans="1:14" x14ac:dyDescent="0.25">
      <c r="A2361">
        <v>135</v>
      </c>
      <c r="B2361">
        <v>23</v>
      </c>
      <c r="C2361" t="s">
        <v>15</v>
      </c>
      <c r="D2361">
        <v>1</v>
      </c>
      <c r="E2361">
        <v>831</v>
      </c>
      <c r="F2361">
        <v>835</v>
      </c>
      <c r="G2361">
        <v>4</v>
      </c>
      <c r="H2361">
        <v>735</v>
      </c>
      <c r="I2361">
        <v>96</v>
      </c>
      <c r="J2361">
        <v>100</v>
      </c>
      <c r="K2361">
        <v>0.88447653429602802</v>
      </c>
      <c r="L2361">
        <v>0.880239520958083</v>
      </c>
      <c r="M2361">
        <v>0.995209580838323</v>
      </c>
      <c r="N2361">
        <v>0.88235294117647001</v>
      </c>
    </row>
    <row r="2362" spans="1:14" x14ac:dyDescent="0.25">
      <c r="A2362">
        <v>135</v>
      </c>
      <c r="B2362">
        <v>23</v>
      </c>
      <c r="C2362" t="s">
        <v>16</v>
      </c>
      <c r="D2362">
        <v>1</v>
      </c>
      <c r="E2362">
        <v>272</v>
      </c>
      <c r="F2362">
        <v>266</v>
      </c>
      <c r="G2362">
        <v>6</v>
      </c>
      <c r="H2362">
        <v>48</v>
      </c>
      <c r="I2362">
        <v>224</v>
      </c>
      <c r="J2362">
        <v>218</v>
      </c>
      <c r="K2362">
        <v>0.17647058823529399</v>
      </c>
      <c r="L2362">
        <v>0.180451127819548</v>
      </c>
      <c r="M2362">
        <v>1.02255639097744</v>
      </c>
      <c r="N2362">
        <v>0.178438661710037</v>
      </c>
    </row>
    <row r="2363" spans="1:14" x14ac:dyDescent="0.25">
      <c r="A2363">
        <v>135</v>
      </c>
      <c r="B2363">
        <v>23</v>
      </c>
      <c r="C2363" t="s">
        <v>14</v>
      </c>
      <c r="D2363">
        <v>2</v>
      </c>
      <c r="E2363">
        <v>989</v>
      </c>
      <c r="F2363">
        <v>999</v>
      </c>
      <c r="G2363">
        <v>10</v>
      </c>
      <c r="H2363">
        <v>979</v>
      </c>
      <c r="I2363">
        <v>10</v>
      </c>
      <c r="J2363">
        <v>20</v>
      </c>
      <c r="K2363">
        <v>0.98988877654196095</v>
      </c>
      <c r="L2363">
        <v>0.97997997997997999</v>
      </c>
      <c r="M2363">
        <v>0.98998998998998999</v>
      </c>
      <c r="N2363">
        <v>0.98490945674044195</v>
      </c>
    </row>
    <row r="2364" spans="1:14" x14ac:dyDescent="0.25">
      <c r="A2364">
        <v>135</v>
      </c>
      <c r="B2364">
        <v>23</v>
      </c>
      <c r="C2364" t="s">
        <v>15</v>
      </c>
      <c r="D2364">
        <v>2</v>
      </c>
      <c r="E2364">
        <v>771</v>
      </c>
      <c r="F2364">
        <v>835</v>
      </c>
      <c r="G2364">
        <v>64</v>
      </c>
      <c r="H2364">
        <v>681</v>
      </c>
      <c r="I2364">
        <v>90</v>
      </c>
      <c r="J2364">
        <v>154</v>
      </c>
      <c r="K2364">
        <v>0.88326848249027201</v>
      </c>
      <c r="L2364">
        <v>0.815568862275449</v>
      </c>
      <c r="M2364">
        <v>0.92335329341317296</v>
      </c>
      <c r="N2364">
        <v>0.848069738480697</v>
      </c>
    </row>
    <row r="2365" spans="1:14" x14ac:dyDescent="0.25">
      <c r="A2365">
        <v>135</v>
      </c>
      <c r="B2365">
        <v>23</v>
      </c>
      <c r="C2365" t="s">
        <v>16</v>
      </c>
      <c r="D2365">
        <v>2</v>
      </c>
      <c r="E2365">
        <v>283</v>
      </c>
      <c r="F2365">
        <v>266</v>
      </c>
      <c r="G2365">
        <v>17</v>
      </c>
      <c r="H2365">
        <v>59</v>
      </c>
      <c r="I2365">
        <v>224</v>
      </c>
      <c r="J2365">
        <v>207</v>
      </c>
      <c r="K2365">
        <v>0.208480565371024</v>
      </c>
      <c r="L2365">
        <v>0.221804511278195</v>
      </c>
      <c r="M2365">
        <v>1.0639097744360899</v>
      </c>
      <c r="N2365">
        <v>0.21493624772313299</v>
      </c>
    </row>
    <row r="2366" spans="1:14" x14ac:dyDescent="0.25">
      <c r="A2366">
        <v>135</v>
      </c>
      <c r="B2366">
        <v>23</v>
      </c>
      <c r="C2366" t="s">
        <v>14</v>
      </c>
      <c r="D2366">
        <v>3</v>
      </c>
      <c r="E2366">
        <v>996</v>
      </c>
      <c r="F2366">
        <v>999</v>
      </c>
      <c r="G2366">
        <v>3</v>
      </c>
      <c r="H2366">
        <v>984</v>
      </c>
      <c r="I2366">
        <v>12</v>
      </c>
      <c r="J2366">
        <v>15</v>
      </c>
      <c r="K2366">
        <v>0.98795180722891496</v>
      </c>
      <c r="L2366">
        <v>0.98498498498498499</v>
      </c>
      <c r="M2366">
        <v>0.99699699699699695</v>
      </c>
      <c r="N2366">
        <v>0.98646616541353305</v>
      </c>
    </row>
    <row r="2367" spans="1:14" x14ac:dyDescent="0.25">
      <c r="A2367">
        <v>135</v>
      </c>
      <c r="B2367">
        <v>23</v>
      </c>
      <c r="C2367" t="s">
        <v>15</v>
      </c>
      <c r="D2367">
        <v>3</v>
      </c>
      <c r="E2367">
        <v>848</v>
      </c>
      <c r="F2367">
        <v>835</v>
      </c>
      <c r="G2367">
        <v>13</v>
      </c>
      <c r="H2367">
        <v>755</v>
      </c>
      <c r="I2367">
        <v>93</v>
      </c>
      <c r="J2367">
        <v>80</v>
      </c>
      <c r="K2367">
        <v>0.89033018867924496</v>
      </c>
      <c r="L2367">
        <v>0.90419161676646698</v>
      </c>
      <c r="M2367">
        <v>1.01556886227544</v>
      </c>
      <c r="N2367">
        <v>0.89720736779560295</v>
      </c>
    </row>
    <row r="2368" spans="1:14" x14ac:dyDescent="0.25">
      <c r="A2368">
        <v>135</v>
      </c>
      <c r="B2368">
        <v>23</v>
      </c>
      <c r="C2368" t="s">
        <v>16</v>
      </c>
      <c r="D2368">
        <v>3</v>
      </c>
      <c r="E2368">
        <v>275</v>
      </c>
      <c r="F2368">
        <v>266</v>
      </c>
      <c r="G2368">
        <v>9</v>
      </c>
      <c r="H2368">
        <v>194</v>
      </c>
      <c r="I2368">
        <v>81</v>
      </c>
      <c r="J2368">
        <v>72</v>
      </c>
      <c r="K2368">
        <v>0.705454545454545</v>
      </c>
      <c r="L2368">
        <v>0.72932330827067604</v>
      </c>
      <c r="M2368">
        <v>1.03383458646616</v>
      </c>
      <c r="N2368">
        <v>0.71719038817005498</v>
      </c>
    </row>
    <row r="2369" spans="1:14" x14ac:dyDescent="0.25">
      <c r="A2369">
        <v>135</v>
      </c>
      <c r="B2369">
        <v>24</v>
      </c>
      <c r="C2369" t="s">
        <v>14</v>
      </c>
      <c r="D2369">
        <v>1</v>
      </c>
      <c r="E2369">
        <v>1081</v>
      </c>
      <c r="F2369">
        <v>1079</v>
      </c>
      <c r="G2369">
        <v>2</v>
      </c>
      <c r="H2369">
        <v>1061</v>
      </c>
      <c r="I2369">
        <v>20</v>
      </c>
      <c r="J2369">
        <v>18</v>
      </c>
      <c r="K2369">
        <v>0.98149861239592895</v>
      </c>
      <c r="L2369">
        <v>0.98331788693234401</v>
      </c>
      <c r="M2369">
        <v>1.00185356811862</v>
      </c>
      <c r="N2369">
        <v>0.98240740740740695</v>
      </c>
    </row>
    <row r="2370" spans="1:14" x14ac:dyDescent="0.25">
      <c r="A2370">
        <v>135</v>
      </c>
      <c r="B2370">
        <v>24</v>
      </c>
      <c r="C2370" t="s">
        <v>15</v>
      </c>
      <c r="D2370">
        <v>1</v>
      </c>
      <c r="E2370">
        <v>638</v>
      </c>
      <c r="F2370">
        <v>680</v>
      </c>
      <c r="G2370">
        <v>42</v>
      </c>
      <c r="H2370">
        <v>578</v>
      </c>
      <c r="I2370">
        <v>60</v>
      </c>
      <c r="J2370">
        <v>102</v>
      </c>
      <c r="K2370">
        <v>0.90595611285266398</v>
      </c>
      <c r="L2370">
        <v>0.85</v>
      </c>
      <c r="M2370">
        <v>0.93823529411764695</v>
      </c>
      <c r="N2370">
        <v>0.87708649468892197</v>
      </c>
    </row>
    <row r="2371" spans="1:14" x14ac:dyDescent="0.25">
      <c r="A2371">
        <v>135</v>
      </c>
      <c r="B2371">
        <v>24</v>
      </c>
      <c r="C2371" t="s">
        <v>16</v>
      </c>
      <c r="D2371">
        <v>1</v>
      </c>
      <c r="E2371">
        <v>336</v>
      </c>
      <c r="F2371">
        <v>247</v>
      </c>
      <c r="G2371">
        <v>89</v>
      </c>
      <c r="H2371">
        <v>87</v>
      </c>
      <c r="I2371">
        <v>249</v>
      </c>
      <c r="J2371">
        <v>160</v>
      </c>
      <c r="K2371">
        <v>0.25892857142857101</v>
      </c>
      <c r="L2371">
        <v>0.352226720647773</v>
      </c>
      <c r="M2371">
        <v>1.3603238866396701</v>
      </c>
      <c r="N2371">
        <v>0.29845626072041098</v>
      </c>
    </row>
    <row r="2372" spans="1:14" x14ac:dyDescent="0.25">
      <c r="A2372">
        <v>135</v>
      </c>
      <c r="B2372">
        <v>24</v>
      </c>
      <c r="C2372" t="s">
        <v>14</v>
      </c>
      <c r="D2372">
        <v>2</v>
      </c>
      <c r="E2372">
        <v>1068</v>
      </c>
      <c r="F2372">
        <v>1079</v>
      </c>
      <c r="G2372">
        <v>11</v>
      </c>
      <c r="H2372">
        <v>1058</v>
      </c>
      <c r="I2372">
        <v>10</v>
      </c>
      <c r="J2372">
        <v>21</v>
      </c>
      <c r="K2372">
        <v>0.99063670411985005</v>
      </c>
      <c r="L2372">
        <v>0.98053753475440197</v>
      </c>
      <c r="M2372">
        <v>0.98980537534754398</v>
      </c>
      <c r="N2372">
        <v>0.98556124825337599</v>
      </c>
    </row>
    <row r="2373" spans="1:14" x14ac:dyDescent="0.25">
      <c r="A2373">
        <v>135</v>
      </c>
      <c r="B2373">
        <v>24</v>
      </c>
      <c r="C2373" t="s">
        <v>15</v>
      </c>
      <c r="D2373">
        <v>2</v>
      </c>
      <c r="E2373">
        <v>672</v>
      </c>
      <c r="F2373">
        <v>680</v>
      </c>
      <c r="G2373">
        <v>8</v>
      </c>
      <c r="H2373">
        <v>603</v>
      </c>
      <c r="I2373">
        <v>69</v>
      </c>
      <c r="J2373">
        <v>77</v>
      </c>
      <c r="K2373">
        <v>0.89732142857142805</v>
      </c>
      <c r="L2373">
        <v>0.88676470588235201</v>
      </c>
      <c r="M2373">
        <v>0.98823529411764699</v>
      </c>
      <c r="N2373">
        <v>0.89201183431952602</v>
      </c>
    </row>
    <row r="2374" spans="1:14" x14ac:dyDescent="0.25">
      <c r="A2374">
        <v>135</v>
      </c>
      <c r="B2374">
        <v>24</v>
      </c>
      <c r="C2374" t="s">
        <v>16</v>
      </c>
      <c r="D2374">
        <v>2</v>
      </c>
      <c r="E2374">
        <v>230</v>
      </c>
      <c r="F2374">
        <v>247</v>
      </c>
      <c r="G2374">
        <v>17</v>
      </c>
      <c r="H2374">
        <v>41</v>
      </c>
      <c r="I2374">
        <v>189</v>
      </c>
      <c r="J2374">
        <v>206</v>
      </c>
      <c r="K2374">
        <v>0.178260869565217</v>
      </c>
      <c r="L2374">
        <v>0.165991902834008</v>
      </c>
      <c r="M2374">
        <v>0.93117408906882504</v>
      </c>
      <c r="N2374">
        <v>0.171907756813417</v>
      </c>
    </row>
    <row r="2375" spans="1:14" x14ac:dyDescent="0.25">
      <c r="A2375">
        <v>135</v>
      </c>
      <c r="B2375">
        <v>24</v>
      </c>
      <c r="C2375" t="s">
        <v>14</v>
      </c>
      <c r="D2375">
        <v>3</v>
      </c>
      <c r="E2375">
        <v>1082</v>
      </c>
      <c r="F2375">
        <v>1079</v>
      </c>
      <c r="G2375">
        <v>3</v>
      </c>
      <c r="H2375">
        <v>1075</v>
      </c>
      <c r="I2375">
        <v>7</v>
      </c>
      <c r="J2375">
        <v>4</v>
      </c>
      <c r="K2375">
        <v>0.99353049907578495</v>
      </c>
      <c r="L2375">
        <v>0.99629286376274295</v>
      </c>
      <c r="M2375">
        <v>1.0027803521779399</v>
      </c>
      <c r="N2375">
        <v>0.99490976399814901</v>
      </c>
    </row>
    <row r="2376" spans="1:14" x14ac:dyDescent="0.25">
      <c r="A2376">
        <v>135</v>
      </c>
      <c r="B2376">
        <v>24</v>
      </c>
      <c r="C2376" t="s">
        <v>15</v>
      </c>
      <c r="D2376">
        <v>3</v>
      </c>
      <c r="E2376">
        <v>691</v>
      </c>
      <c r="F2376">
        <v>680</v>
      </c>
      <c r="G2376">
        <v>11</v>
      </c>
      <c r="H2376">
        <v>641</v>
      </c>
      <c r="I2376">
        <v>50</v>
      </c>
      <c r="J2376">
        <v>39</v>
      </c>
      <c r="K2376">
        <v>0.92764109985528198</v>
      </c>
      <c r="L2376">
        <v>0.94264705882352895</v>
      </c>
      <c r="M2376">
        <v>1.0161764705882299</v>
      </c>
      <c r="N2376">
        <v>0.93508388037928503</v>
      </c>
    </row>
    <row r="2377" spans="1:14" x14ac:dyDescent="0.25">
      <c r="A2377">
        <v>135</v>
      </c>
      <c r="B2377">
        <v>24</v>
      </c>
      <c r="C2377" t="s">
        <v>16</v>
      </c>
      <c r="D2377">
        <v>3</v>
      </c>
      <c r="E2377">
        <v>249</v>
      </c>
      <c r="F2377">
        <v>247</v>
      </c>
      <c r="G2377">
        <v>2</v>
      </c>
      <c r="H2377">
        <v>203</v>
      </c>
      <c r="I2377">
        <v>46</v>
      </c>
      <c r="J2377">
        <v>44</v>
      </c>
      <c r="K2377">
        <v>0.81526104417670597</v>
      </c>
      <c r="L2377">
        <v>0.82186234817813697</v>
      </c>
      <c r="M2377">
        <v>1.0080971659919</v>
      </c>
      <c r="N2377">
        <v>0.81854838709677402</v>
      </c>
    </row>
    <row r="2378" spans="1:14" x14ac:dyDescent="0.25">
      <c r="A2378">
        <v>135</v>
      </c>
      <c r="B2378">
        <v>25</v>
      </c>
      <c r="C2378" t="s">
        <v>14</v>
      </c>
      <c r="D2378">
        <v>1</v>
      </c>
      <c r="E2378">
        <v>922</v>
      </c>
      <c r="F2378">
        <v>946</v>
      </c>
      <c r="G2378">
        <v>24</v>
      </c>
      <c r="H2378">
        <v>907</v>
      </c>
      <c r="I2378">
        <v>15</v>
      </c>
      <c r="J2378">
        <v>39</v>
      </c>
      <c r="K2378">
        <v>0.98373101952277597</v>
      </c>
      <c r="L2378">
        <v>0.95877378435517902</v>
      </c>
      <c r="M2378">
        <v>0.97463002114164898</v>
      </c>
      <c r="N2378">
        <v>0.97109207708779399</v>
      </c>
    </row>
    <row r="2379" spans="1:14" x14ac:dyDescent="0.25">
      <c r="A2379">
        <v>135</v>
      </c>
      <c r="B2379">
        <v>25</v>
      </c>
      <c r="C2379" t="s">
        <v>15</v>
      </c>
      <c r="D2379">
        <v>1</v>
      </c>
      <c r="E2379">
        <v>700</v>
      </c>
      <c r="F2379">
        <v>718</v>
      </c>
      <c r="G2379">
        <v>18</v>
      </c>
      <c r="H2379">
        <v>574</v>
      </c>
      <c r="I2379">
        <v>126</v>
      </c>
      <c r="J2379">
        <v>144</v>
      </c>
      <c r="K2379">
        <v>0.82</v>
      </c>
      <c r="L2379">
        <v>0.79944289693593296</v>
      </c>
      <c r="M2379">
        <v>0.97493036211699102</v>
      </c>
      <c r="N2379">
        <v>0.80959097320169204</v>
      </c>
    </row>
    <row r="2380" spans="1:14" x14ac:dyDescent="0.25">
      <c r="A2380">
        <v>135</v>
      </c>
      <c r="B2380">
        <v>25</v>
      </c>
      <c r="C2380" t="s">
        <v>16</v>
      </c>
      <c r="D2380">
        <v>1</v>
      </c>
      <c r="E2380">
        <v>503</v>
      </c>
      <c r="F2380">
        <v>207</v>
      </c>
      <c r="G2380">
        <v>296</v>
      </c>
      <c r="H2380">
        <v>66</v>
      </c>
      <c r="I2380">
        <v>437</v>
      </c>
      <c r="J2380">
        <v>141</v>
      </c>
      <c r="K2380">
        <v>0.13121272365805101</v>
      </c>
      <c r="L2380">
        <v>0.31884057971014401</v>
      </c>
      <c r="M2380">
        <v>2.42995169082125</v>
      </c>
      <c r="N2380">
        <v>0.18591549295774601</v>
      </c>
    </row>
    <row r="2381" spans="1:14" x14ac:dyDescent="0.25">
      <c r="A2381">
        <v>135</v>
      </c>
      <c r="B2381">
        <v>25</v>
      </c>
      <c r="C2381" t="s">
        <v>14</v>
      </c>
      <c r="D2381">
        <v>2</v>
      </c>
      <c r="E2381">
        <v>946</v>
      </c>
      <c r="F2381">
        <v>946</v>
      </c>
      <c r="G2381">
        <v>0</v>
      </c>
      <c r="H2381">
        <v>934</v>
      </c>
      <c r="I2381">
        <v>12</v>
      </c>
      <c r="J2381">
        <v>12</v>
      </c>
      <c r="K2381">
        <v>0.98731501057082405</v>
      </c>
      <c r="L2381">
        <v>0.98731501057082405</v>
      </c>
      <c r="M2381">
        <v>1</v>
      </c>
      <c r="N2381">
        <v>0.98731501057082405</v>
      </c>
    </row>
    <row r="2382" spans="1:14" x14ac:dyDescent="0.25">
      <c r="A2382">
        <v>135</v>
      </c>
      <c r="B2382">
        <v>25</v>
      </c>
      <c r="C2382" t="s">
        <v>15</v>
      </c>
      <c r="D2382">
        <v>2</v>
      </c>
      <c r="E2382">
        <v>776</v>
      </c>
      <c r="F2382">
        <v>718</v>
      </c>
      <c r="G2382">
        <v>58</v>
      </c>
      <c r="H2382">
        <v>617</v>
      </c>
      <c r="I2382">
        <v>159</v>
      </c>
      <c r="J2382">
        <v>101</v>
      </c>
      <c r="K2382">
        <v>0.79510309278350499</v>
      </c>
      <c r="L2382">
        <v>0.85933147632311901</v>
      </c>
      <c r="M2382">
        <v>1.0807799442896899</v>
      </c>
      <c r="N2382">
        <v>0.82597054886211496</v>
      </c>
    </row>
    <row r="2383" spans="1:14" x14ac:dyDescent="0.25">
      <c r="A2383">
        <v>135</v>
      </c>
      <c r="B2383">
        <v>25</v>
      </c>
      <c r="C2383" t="s">
        <v>16</v>
      </c>
      <c r="D2383">
        <v>2</v>
      </c>
      <c r="E2383">
        <v>889</v>
      </c>
      <c r="F2383">
        <v>207</v>
      </c>
      <c r="G2383">
        <v>682</v>
      </c>
      <c r="H2383">
        <v>64</v>
      </c>
      <c r="I2383">
        <v>825</v>
      </c>
      <c r="J2383">
        <v>143</v>
      </c>
      <c r="K2383">
        <v>7.19910011248594E-2</v>
      </c>
      <c r="L2383">
        <v>0.30917874396135198</v>
      </c>
      <c r="M2383">
        <v>4.2946859903381602</v>
      </c>
      <c r="N2383">
        <v>0.116788321167883</v>
      </c>
    </row>
    <row r="2384" spans="1:14" x14ac:dyDescent="0.25">
      <c r="A2384">
        <v>135</v>
      </c>
      <c r="B2384">
        <v>25</v>
      </c>
      <c r="C2384" t="s">
        <v>14</v>
      </c>
      <c r="D2384">
        <v>3</v>
      </c>
      <c r="E2384">
        <v>914</v>
      </c>
      <c r="F2384">
        <v>946</v>
      </c>
      <c r="G2384">
        <v>32</v>
      </c>
      <c r="H2384">
        <v>899</v>
      </c>
      <c r="I2384">
        <v>15</v>
      </c>
      <c r="J2384">
        <v>47</v>
      </c>
      <c r="K2384">
        <v>0.98358862144420101</v>
      </c>
      <c r="L2384">
        <v>0.95031712473572905</v>
      </c>
      <c r="M2384">
        <v>0.96617336152219802</v>
      </c>
      <c r="N2384">
        <v>0.96666666666666601</v>
      </c>
    </row>
    <row r="2385" spans="1:14" x14ac:dyDescent="0.25">
      <c r="A2385">
        <v>135</v>
      </c>
      <c r="B2385">
        <v>25</v>
      </c>
      <c r="C2385" t="s">
        <v>15</v>
      </c>
      <c r="D2385">
        <v>3</v>
      </c>
      <c r="E2385">
        <v>666</v>
      </c>
      <c r="F2385">
        <v>718</v>
      </c>
      <c r="G2385">
        <v>52</v>
      </c>
      <c r="H2385">
        <v>588</v>
      </c>
      <c r="I2385">
        <v>78</v>
      </c>
      <c r="J2385">
        <v>130</v>
      </c>
      <c r="K2385">
        <v>0.88288288288288197</v>
      </c>
      <c r="L2385">
        <v>0.81894150417827205</v>
      </c>
      <c r="M2385">
        <v>0.92757660167130895</v>
      </c>
      <c r="N2385">
        <v>0.84971098265895895</v>
      </c>
    </row>
    <row r="2386" spans="1:14" x14ac:dyDescent="0.25">
      <c r="A2386">
        <v>135</v>
      </c>
      <c r="B2386">
        <v>25</v>
      </c>
      <c r="C2386" t="s">
        <v>16</v>
      </c>
      <c r="D2386">
        <v>3</v>
      </c>
      <c r="E2386">
        <v>262</v>
      </c>
      <c r="F2386">
        <v>207</v>
      </c>
      <c r="G2386">
        <v>55</v>
      </c>
      <c r="H2386">
        <v>147</v>
      </c>
      <c r="I2386">
        <v>115</v>
      </c>
      <c r="J2386">
        <v>60</v>
      </c>
      <c r="K2386">
        <v>0.56106870229007599</v>
      </c>
      <c r="L2386">
        <v>0.71014492753623104</v>
      </c>
      <c r="M2386">
        <v>1.26570048309178</v>
      </c>
      <c r="N2386">
        <v>0.62686567164179097</v>
      </c>
    </row>
    <row r="2387" spans="1:14" x14ac:dyDescent="0.25">
      <c r="A2387">
        <v>135</v>
      </c>
      <c r="B2387">
        <v>26</v>
      </c>
      <c r="C2387" t="s">
        <v>14</v>
      </c>
      <c r="D2387">
        <v>1</v>
      </c>
      <c r="E2387">
        <v>1170</v>
      </c>
      <c r="F2387">
        <v>985</v>
      </c>
      <c r="G2387">
        <v>185</v>
      </c>
      <c r="H2387">
        <v>985</v>
      </c>
      <c r="I2387">
        <v>185</v>
      </c>
      <c r="J2387">
        <v>0</v>
      </c>
      <c r="K2387">
        <v>0.841880341880341</v>
      </c>
      <c r="L2387">
        <v>1</v>
      </c>
      <c r="M2387">
        <v>1.1878172588832401</v>
      </c>
      <c r="N2387">
        <v>0.91415313225058004</v>
      </c>
    </row>
    <row r="2388" spans="1:14" x14ac:dyDescent="0.25">
      <c r="A2388">
        <v>135</v>
      </c>
      <c r="B2388">
        <v>26</v>
      </c>
      <c r="C2388" t="s">
        <v>15</v>
      </c>
      <c r="D2388">
        <v>1</v>
      </c>
      <c r="E2388">
        <v>767</v>
      </c>
      <c r="F2388">
        <v>720</v>
      </c>
      <c r="G2388">
        <v>47</v>
      </c>
      <c r="H2388">
        <v>607</v>
      </c>
      <c r="I2388">
        <v>160</v>
      </c>
      <c r="J2388">
        <v>113</v>
      </c>
      <c r="K2388">
        <v>0.79139504563233298</v>
      </c>
      <c r="L2388">
        <v>0.843055555555555</v>
      </c>
      <c r="M2388">
        <v>1.06527777777777</v>
      </c>
      <c r="N2388">
        <v>0.81640887693342301</v>
      </c>
    </row>
    <row r="2389" spans="1:14" x14ac:dyDescent="0.25">
      <c r="A2389">
        <v>135</v>
      </c>
      <c r="B2389">
        <v>26</v>
      </c>
      <c r="C2389" t="s">
        <v>16</v>
      </c>
      <c r="D2389">
        <v>1</v>
      </c>
      <c r="E2389">
        <v>321</v>
      </c>
      <c r="F2389">
        <v>214</v>
      </c>
      <c r="G2389">
        <v>107</v>
      </c>
      <c r="H2389">
        <v>68</v>
      </c>
      <c r="I2389">
        <v>253</v>
      </c>
      <c r="J2389">
        <v>146</v>
      </c>
      <c r="K2389">
        <v>0.21183800623052901</v>
      </c>
      <c r="L2389">
        <v>0.31775700934579398</v>
      </c>
      <c r="M2389">
        <v>1.5</v>
      </c>
      <c r="N2389">
        <v>0.25420560747663501</v>
      </c>
    </row>
    <row r="2390" spans="1:14" x14ac:dyDescent="0.25">
      <c r="A2390">
        <v>135</v>
      </c>
      <c r="B2390">
        <v>26</v>
      </c>
      <c r="C2390" t="s">
        <v>14</v>
      </c>
      <c r="D2390">
        <v>2</v>
      </c>
      <c r="E2390">
        <v>1049</v>
      </c>
      <c r="F2390">
        <v>985</v>
      </c>
      <c r="G2390">
        <v>64</v>
      </c>
      <c r="H2390">
        <v>953</v>
      </c>
      <c r="I2390">
        <v>96</v>
      </c>
      <c r="J2390">
        <v>32</v>
      </c>
      <c r="K2390">
        <v>0.90848427073403204</v>
      </c>
      <c r="L2390">
        <v>0.96751269035532905</v>
      </c>
      <c r="M2390">
        <v>1.0649746192893399</v>
      </c>
      <c r="N2390">
        <v>0.93706981317600702</v>
      </c>
    </row>
    <row r="2391" spans="1:14" x14ac:dyDescent="0.25">
      <c r="A2391">
        <v>135</v>
      </c>
      <c r="B2391">
        <v>26</v>
      </c>
      <c r="C2391" t="s">
        <v>15</v>
      </c>
      <c r="D2391">
        <v>2</v>
      </c>
      <c r="E2391">
        <v>856</v>
      </c>
      <c r="F2391">
        <v>720</v>
      </c>
      <c r="G2391">
        <v>136</v>
      </c>
      <c r="H2391">
        <v>617</v>
      </c>
      <c r="I2391">
        <v>239</v>
      </c>
      <c r="J2391">
        <v>103</v>
      </c>
      <c r="K2391">
        <v>0.72079439252336397</v>
      </c>
      <c r="L2391">
        <v>0.85694444444444395</v>
      </c>
      <c r="M2391">
        <v>1.18888888888888</v>
      </c>
      <c r="N2391">
        <v>0.78299492385786795</v>
      </c>
    </row>
    <row r="2392" spans="1:14" x14ac:dyDescent="0.25">
      <c r="A2392">
        <v>135</v>
      </c>
      <c r="B2392">
        <v>26</v>
      </c>
      <c r="C2392" t="s">
        <v>16</v>
      </c>
      <c r="D2392">
        <v>2</v>
      </c>
      <c r="E2392">
        <v>668</v>
      </c>
      <c r="F2392">
        <v>214</v>
      </c>
      <c r="G2392">
        <v>454</v>
      </c>
      <c r="H2392">
        <v>130</v>
      </c>
      <c r="I2392">
        <v>538</v>
      </c>
      <c r="J2392">
        <v>84</v>
      </c>
      <c r="K2392">
        <v>0.194610778443113</v>
      </c>
      <c r="L2392">
        <v>0.60747663551401798</v>
      </c>
      <c r="M2392">
        <v>3.1214953271027999</v>
      </c>
      <c r="N2392">
        <v>0.29478458049886602</v>
      </c>
    </row>
    <row r="2393" spans="1:14" x14ac:dyDescent="0.25">
      <c r="A2393">
        <v>135</v>
      </c>
      <c r="B2393">
        <v>26</v>
      </c>
      <c r="C2393" t="s">
        <v>14</v>
      </c>
      <c r="D2393">
        <v>3</v>
      </c>
      <c r="E2393">
        <v>966</v>
      </c>
      <c r="F2393">
        <v>985</v>
      </c>
      <c r="G2393">
        <v>19</v>
      </c>
      <c r="H2393">
        <v>950</v>
      </c>
      <c r="I2393">
        <v>16</v>
      </c>
      <c r="J2393">
        <v>35</v>
      </c>
      <c r="K2393">
        <v>0.98343685300206996</v>
      </c>
      <c r="L2393">
        <v>0.96446700507614203</v>
      </c>
      <c r="M2393">
        <v>0.98071065989847706</v>
      </c>
      <c r="N2393">
        <v>0.97385955920041001</v>
      </c>
    </row>
    <row r="2394" spans="1:14" x14ac:dyDescent="0.25">
      <c r="A2394">
        <v>135</v>
      </c>
      <c r="B2394">
        <v>26</v>
      </c>
      <c r="C2394" t="s">
        <v>15</v>
      </c>
      <c r="D2394">
        <v>3</v>
      </c>
      <c r="E2394">
        <v>755</v>
      </c>
      <c r="F2394">
        <v>720</v>
      </c>
      <c r="G2394">
        <v>35</v>
      </c>
      <c r="H2394">
        <v>637</v>
      </c>
      <c r="I2394">
        <v>118</v>
      </c>
      <c r="J2394">
        <v>83</v>
      </c>
      <c r="K2394">
        <v>0.84370860927152302</v>
      </c>
      <c r="L2394">
        <v>0.88472222222222197</v>
      </c>
      <c r="M2394">
        <v>1.0486111111111101</v>
      </c>
      <c r="N2394">
        <v>0.86372881355932196</v>
      </c>
    </row>
    <row r="2395" spans="1:14" x14ac:dyDescent="0.25">
      <c r="A2395">
        <v>135</v>
      </c>
      <c r="B2395">
        <v>26</v>
      </c>
      <c r="C2395" t="s">
        <v>16</v>
      </c>
      <c r="D2395">
        <v>3</v>
      </c>
      <c r="E2395">
        <v>279</v>
      </c>
      <c r="F2395">
        <v>214</v>
      </c>
      <c r="G2395">
        <v>65</v>
      </c>
      <c r="H2395">
        <v>170</v>
      </c>
      <c r="I2395">
        <v>109</v>
      </c>
      <c r="J2395">
        <v>44</v>
      </c>
      <c r="K2395">
        <v>0.60931899641577003</v>
      </c>
      <c r="L2395">
        <v>0.79439252336448596</v>
      </c>
      <c r="M2395">
        <v>1.3037383177570001</v>
      </c>
      <c r="N2395">
        <v>0.68965517241379304</v>
      </c>
    </row>
    <row r="2396" spans="1:14" x14ac:dyDescent="0.25">
      <c r="A2396">
        <v>135</v>
      </c>
      <c r="B2396">
        <v>27</v>
      </c>
      <c r="C2396" t="s">
        <v>14</v>
      </c>
      <c r="D2396">
        <v>1</v>
      </c>
      <c r="E2396">
        <v>1168</v>
      </c>
      <c r="F2396">
        <v>1166</v>
      </c>
      <c r="G2396">
        <v>2</v>
      </c>
      <c r="H2396">
        <v>1111</v>
      </c>
      <c r="I2396">
        <v>57</v>
      </c>
      <c r="J2396">
        <v>55</v>
      </c>
      <c r="K2396">
        <v>0.95119863013698602</v>
      </c>
      <c r="L2396">
        <v>0.95283018867924496</v>
      </c>
      <c r="M2396">
        <v>1.0017152658662001</v>
      </c>
      <c r="N2396">
        <v>0.95201371036846605</v>
      </c>
    </row>
    <row r="2397" spans="1:14" x14ac:dyDescent="0.25">
      <c r="A2397">
        <v>135</v>
      </c>
      <c r="B2397">
        <v>27</v>
      </c>
      <c r="C2397" t="s">
        <v>15</v>
      </c>
      <c r="D2397">
        <v>1</v>
      </c>
      <c r="E2397">
        <v>805</v>
      </c>
      <c r="F2397">
        <v>728</v>
      </c>
      <c r="G2397">
        <v>77</v>
      </c>
      <c r="H2397">
        <v>593</v>
      </c>
      <c r="I2397">
        <v>212</v>
      </c>
      <c r="J2397">
        <v>135</v>
      </c>
      <c r="K2397">
        <v>0.73664596273291905</v>
      </c>
      <c r="L2397">
        <v>0.814560439560439</v>
      </c>
      <c r="M2397">
        <v>1.1057692307692299</v>
      </c>
      <c r="N2397">
        <v>0.77364644487932099</v>
      </c>
    </row>
    <row r="2398" spans="1:14" x14ac:dyDescent="0.25">
      <c r="A2398">
        <v>135</v>
      </c>
      <c r="B2398">
        <v>27</v>
      </c>
      <c r="C2398" t="s">
        <v>16</v>
      </c>
      <c r="D2398">
        <v>1</v>
      </c>
      <c r="E2398">
        <v>405</v>
      </c>
      <c r="F2398">
        <v>270</v>
      </c>
      <c r="G2398">
        <v>135</v>
      </c>
      <c r="H2398">
        <v>69</v>
      </c>
      <c r="I2398">
        <v>336</v>
      </c>
      <c r="J2398">
        <v>201</v>
      </c>
      <c r="K2398">
        <v>0.17037037037037001</v>
      </c>
      <c r="L2398">
        <v>0.25555555555555498</v>
      </c>
      <c r="M2398">
        <v>1.5</v>
      </c>
      <c r="N2398">
        <v>0.20444444444444401</v>
      </c>
    </row>
    <row r="2399" spans="1:14" x14ac:dyDescent="0.25">
      <c r="A2399">
        <v>135</v>
      </c>
      <c r="B2399">
        <v>27</v>
      </c>
      <c r="C2399" t="s">
        <v>14</v>
      </c>
      <c r="D2399">
        <v>2</v>
      </c>
      <c r="E2399">
        <v>1122</v>
      </c>
      <c r="F2399">
        <v>1166</v>
      </c>
      <c r="G2399">
        <v>44</v>
      </c>
      <c r="H2399">
        <v>1111</v>
      </c>
      <c r="I2399">
        <v>11</v>
      </c>
      <c r="J2399">
        <v>55</v>
      </c>
      <c r="K2399">
        <v>0.99019607843137203</v>
      </c>
      <c r="L2399">
        <v>0.95283018867924496</v>
      </c>
      <c r="M2399">
        <v>0.96226415094339601</v>
      </c>
      <c r="N2399">
        <v>0.97115384615384603</v>
      </c>
    </row>
    <row r="2400" spans="1:14" x14ac:dyDescent="0.25">
      <c r="A2400">
        <v>135</v>
      </c>
      <c r="B2400">
        <v>27</v>
      </c>
      <c r="C2400" t="s">
        <v>15</v>
      </c>
      <c r="D2400">
        <v>2</v>
      </c>
      <c r="E2400">
        <v>699</v>
      </c>
      <c r="F2400">
        <v>728</v>
      </c>
      <c r="G2400">
        <v>29</v>
      </c>
      <c r="H2400">
        <v>584</v>
      </c>
      <c r="I2400">
        <v>115</v>
      </c>
      <c r="J2400">
        <v>144</v>
      </c>
      <c r="K2400">
        <v>0.83547925608011397</v>
      </c>
      <c r="L2400">
        <v>0.80219780219780201</v>
      </c>
      <c r="M2400">
        <v>0.96016483516483497</v>
      </c>
      <c r="N2400">
        <v>0.81850035038542301</v>
      </c>
    </row>
    <row r="2401" spans="1:14" x14ac:dyDescent="0.25">
      <c r="A2401">
        <v>135</v>
      </c>
      <c r="B2401">
        <v>27</v>
      </c>
      <c r="C2401" t="s">
        <v>16</v>
      </c>
      <c r="D2401">
        <v>2</v>
      </c>
      <c r="E2401">
        <v>366</v>
      </c>
      <c r="F2401">
        <v>270</v>
      </c>
      <c r="G2401">
        <v>96</v>
      </c>
      <c r="H2401">
        <v>52</v>
      </c>
      <c r="I2401">
        <v>314</v>
      </c>
      <c r="J2401">
        <v>218</v>
      </c>
      <c r="K2401">
        <v>0.14207650273224001</v>
      </c>
      <c r="L2401">
        <v>0.19259259259259201</v>
      </c>
      <c r="M2401">
        <v>1.3555555555555501</v>
      </c>
      <c r="N2401">
        <v>0.16352201257861601</v>
      </c>
    </row>
    <row r="2402" spans="1:14" x14ac:dyDescent="0.25">
      <c r="A2402">
        <v>135</v>
      </c>
      <c r="B2402">
        <v>27</v>
      </c>
      <c r="C2402" t="s">
        <v>14</v>
      </c>
      <c r="D2402">
        <v>3</v>
      </c>
      <c r="E2402">
        <v>1141</v>
      </c>
      <c r="F2402">
        <v>1166</v>
      </c>
      <c r="G2402">
        <v>25</v>
      </c>
      <c r="H2402">
        <v>1129</v>
      </c>
      <c r="I2402">
        <v>12</v>
      </c>
      <c r="J2402">
        <v>37</v>
      </c>
      <c r="K2402">
        <v>0.98948290972830799</v>
      </c>
      <c r="L2402">
        <v>0.96826758147512804</v>
      </c>
      <c r="M2402">
        <v>0.97855917667238401</v>
      </c>
      <c r="N2402">
        <v>0.97876029475509296</v>
      </c>
    </row>
    <row r="2403" spans="1:14" x14ac:dyDescent="0.25">
      <c r="A2403">
        <v>135</v>
      </c>
      <c r="B2403">
        <v>27</v>
      </c>
      <c r="C2403" t="s">
        <v>15</v>
      </c>
      <c r="D2403">
        <v>3</v>
      </c>
      <c r="E2403">
        <v>704</v>
      </c>
      <c r="F2403">
        <v>728</v>
      </c>
      <c r="G2403">
        <v>24</v>
      </c>
      <c r="H2403">
        <v>635</v>
      </c>
      <c r="I2403">
        <v>69</v>
      </c>
      <c r="J2403">
        <v>93</v>
      </c>
      <c r="K2403">
        <v>0.90198863636363602</v>
      </c>
      <c r="L2403">
        <v>0.87225274725274704</v>
      </c>
      <c r="M2403">
        <v>0.96703296703296704</v>
      </c>
      <c r="N2403">
        <v>0.88687150837988804</v>
      </c>
    </row>
    <row r="2404" spans="1:14" x14ac:dyDescent="0.25">
      <c r="A2404">
        <v>135</v>
      </c>
      <c r="B2404">
        <v>27</v>
      </c>
      <c r="C2404" t="s">
        <v>16</v>
      </c>
      <c r="D2404">
        <v>3</v>
      </c>
      <c r="E2404">
        <v>265</v>
      </c>
      <c r="F2404">
        <v>270</v>
      </c>
      <c r="G2404">
        <v>5</v>
      </c>
      <c r="H2404">
        <v>210</v>
      </c>
      <c r="I2404">
        <v>55</v>
      </c>
      <c r="J2404">
        <v>60</v>
      </c>
      <c r="K2404">
        <v>0.79245283018867896</v>
      </c>
      <c r="L2404">
        <v>0.77777777777777701</v>
      </c>
      <c r="M2404">
        <v>0.98148148148148096</v>
      </c>
      <c r="N2404">
        <v>0.78504672897196204</v>
      </c>
    </row>
    <row r="2405" spans="1:14" x14ac:dyDescent="0.25">
      <c r="A2405">
        <v>135</v>
      </c>
      <c r="B2405">
        <v>28</v>
      </c>
      <c r="C2405" t="s">
        <v>14</v>
      </c>
      <c r="D2405">
        <v>1</v>
      </c>
      <c r="E2405">
        <v>1166</v>
      </c>
      <c r="F2405">
        <v>1098</v>
      </c>
      <c r="G2405">
        <v>68</v>
      </c>
      <c r="H2405">
        <v>1093</v>
      </c>
      <c r="I2405">
        <v>73</v>
      </c>
      <c r="J2405">
        <v>5</v>
      </c>
      <c r="K2405">
        <v>0.937392795883361</v>
      </c>
      <c r="L2405">
        <v>0.99544626593806895</v>
      </c>
      <c r="M2405">
        <v>1.06193078324225</v>
      </c>
      <c r="N2405">
        <v>0.96554770318021199</v>
      </c>
    </row>
    <row r="2406" spans="1:14" x14ac:dyDescent="0.25">
      <c r="A2406">
        <v>135</v>
      </c>
      <c r="B2406">
        <v>28</v>
      </c>
      <c r="C2406" t="s">
        <v>15</v>
      </c>
      <c r="D2406">
        <v>1</v>
      </c>
      <c r="E2406">
        <v>887</v>
      </c>
      <c r="F2406">
        <v>859</v>
      </c>
      <c r="G2406">
        <v>28</v>
      </c>
      <c r="H2406">
        <v>699</v>
      </c>
      <c r="I2406">
        <v>188</v>
      </c>
      <c r="J2406">
        <v>160</v>
      </c>
      <c r="K2406">
        <v>0.78804960541149904</v>
      </c>
      <c r="L2406">
        <v>0.81373690337601801</v>
      </c>
      <c r="M2406">
        <v>1.03259604190919</v>
      </c>
      <c r="N2406">
        <v>0.80068728522336696</v>
      </c>
    </row>
    <row r="2407" spans="1:14" x14ac:dyDescent="0.25">
      <c r="A2407">
        <v>135</v>
      </c>
      <c r="B2407">
        <v>28</v>
      </c>
      <c r="C2407" t="s">
        <v>16</v>
      </c>
      <c r="D2407">
        <v>1</v>
      </c>
      <c r="E2407">
        <v>440</v>
      </c>
      <c r="F2407">
        <v>293</v>
      </c>
      <c r="G2407">
        <v>147</v>
      </c>
      <c r="H2407">
        <v>81</v>
      </c>
      <c r="I2407">
        <v>359</v>
      </c>
      <c r="J2407">
        <v>212</v>
      </c>
      <c r="K2407">
        <v>0.184090909090909</v>
      </c>
      <c r="L2407">
        <v>0.276450511945392</v>
      </c>
      <c r="M2407">
        <v>1.5017064846416299</v>
      </c>
      <c r="N2407">
        <v>0.221009549795361</v>
      </c>
    </row>
    <row r="2408" spans="1:14" x14ac:dyDescent="0.25">
      <c r="A2408">
        <v>135</v>
      </c>
      <c r="B2408">
        <v>28</v>
      </c>
      <c r="C2408" t="s">
        <v>14</v>
      </c>
      <c r="D2408">
        <v>2</v>
      </c>
      <c r="E2408">
        <v>1039</v>
      </c>
      <c r="F2408">
        <v>1098</v>
      </c>
      <c r="G2408">
        <v>59</v>
      </c>
      <c r="H2408">
        <v>1020</v>
      </c>
      <c r="I2408">
        <v>19</v>
      </c>
      <c r="J2408">
        <v>78</v>
      </c>
      <c r="K2408">
        <v>0.98171318575553401</v>
      </c>
      <c r="L2408">
        <v>0.92896174863387904</v>
      </c>
      <c r="M2408">
        <v>0.94626593806921599</v>
      </c>
      <c r="N2408">
        <v>0.95460926532522195</v>
      </c>
    </row>
    <row r="2409" spans="1:14" x14ac:dyDescent="0.25">
      <c r="A2409">
        <v>135</v>
      </c>
      <c r="B2409">
        <v>28</v>
      </c>
      <c r="C2409" t="s">
        <v>15</v>
      </c>
      <c r="D2409">
        <v>2</v>
      </c>
      <c r="E2409">
        <v>914</v>
      </c>
      <c r="F2409">
        <v>859</v>
      </c>
      <c r="G2409">
        <v>55</v>
      </c>
      <c r="H2409">
        <v>770</v>
      </c>
      <c r="I2409">
        <v>144</v>
      </c>
      <c r="J2409">
        <v>89</v>
      </c>
      <c r="K2409">
        <v>0.84245076586433199</v>
      </c>
      <c r="L2409">
        <v>0.89639115250291002</v>
      </c>
      <c r="M2409">
        <v>1.06402793946449</v>
      </c>
      <c r="N2409">
        <v>0.86858432036097</v>
      </c>
    </row>
    <row r="2410" spans="1:14" x14ac:dyDescent="0.25">
      <c r="A2410">
        <v>135</v>
      </c>
      <c r="B2410">
        <v>28</v>
      </c>
      <c r="C2410" t="s">
        <v>16</v>
      </c>
      <c r="D2410">
        <v>2</v>
      </c>
      <c r="E2410">
        <v>693</v>
      </c>
      <c r="F2410">
        <v>293</v>
      </c>
      <c r="G2410">
        <v>400</v>
      </c>
      <c r="H2410">
        <v>113</v>
      </c>
      <c r="I2410">
        <v>580</v>
      </c>
      <c r="J2410">
        <v>180</v>
      </c>
      <c r="K2410">
        <v>0.16305916305916299</v>
      </c>
      <c r="L2410">
        <v>0.38566552901023798</v>
      </c>
      <c r="M2410">
        <v>2.3651877133105801</v>
      </c>
      <c r="N2410">
        <v>0.22920892494928999</v>
      </c>
    </row>
    <row r="2411" spans="1:14" x14ac:dyDescent="0.25">
      <c r="A2411">
        <v>135</v>
      </c>
      <c r="B2411">
        <v>28</v>
      </c>
      <c r="C2411" t="s">
        <v>14</v>
      </c>
      <c r="D2411">
        <v>3</v>
      </c>
      <c r="E2411">
        <v>999</v>
      </c>
      <c r="F2411">
        <v>1098</v>
      </c>
      <c r="G2411">
        <v>99</v>
      </c>
      <c r="H2411">
        <v>937</v>
      </c>
      <c r="I2411">
        <v>62</v>
      </c>
      <c r="J2411">
        <v>161</v>
      </c>
      <c r="K2411">
        <v>0.93793793793793701</v>
      </c>
      <c r="L2411">
        <v>0.85336976320582802</v>
      </c>
      <c r="M2411">
        <v>0.90983606557376995</v>
      </c>
      <c r="N2411">
        <v>0.89365760610395795</v>
      </c>
    </row>
    <row r="2412" spans="1:14" x14ac:dyDescent="0.25">
      <c r="A2412">
        <v>135</v>
      </c>
      <c r="B2412">
        <v>28</v>
      </c>
      <c r="C2412" t="s">
        <v>15</v>
      </c>
      <c r="D2412">
        <v>3</v>
      </c>
      <c r="E2412">
        <v>855</v>
      </c>
      <c r="F2412">
        <v>859</v>
      </c>
      <c r="G2412">
        <v>4</v>
      </c>
      <c r="H2412">
        <v>750</v>
      </c>
      <c r="I2412">
        <v>105</v>
      </c>
      <c r="J2412">
        <v>109</v>
      </c>
      <c r="K2412">
        <v>0.87719298245613997</v>
      </c>
      <c r="L2412">
        <v>0.87310826542491204</v>
      </c>
      <c r="M2412">
        <v>0.99534342258440001</v>
      </c>
      <c r="N2412">
        <v>0.87514585764293995</v>
      </c>
    </row>
    <row r="2413" spans="1:14" x14ac:dyDescent="0.25">
      <c r="A2413">
        <v>135</v>
      </c>
      <c r="B2413">
        <v>28</v>
      </c>
      <c r="C2413" t="s">
        <v>16</v>
      </c>
      <c r="D2413">
        <v>3</v>
      </c>
      <c r="E2413">
        <v>262</v>
      </c>
      <c r="F2413">
        <v>293</v>
      </c>
      <c r="G2413">
        <v>31</v>
      </c>
      <c r="H2413">
        <v>129</v>
      </c>
      <c r="I2413">
        <v>133</v>
      </c>
      <c r="J2413">
        <v>164</v>
      </c>
      <c r="K2413">
        <v>0.49236641221374</v>
      </c>
      <c r="L2413">
        <v>0.440273037542662</v>
      </c>
      <c r="M2413">
        <v>0.89419795221843001</v>
      </c>
      <c r="N2413">
        <v>0.464864864864864</v>
      </c>
    </row>
    <row r="2414" spans="1:14" x14ac:dyDescent="0.25">
      <c r="A2414">
        <v>135</v>
      </c>
      <c r="B2414">
        <v>29</v>
      </c>
      <c r="C2414" t="s">
        <v>14</v>
      </c>
      <c r="D2414">
        <v>1</v>
      </c>
      <c r="E2414">
        <v>1197</v>
      </c>
      <c r="F2414">
        <v>1140</v>
      </c>
      <c r="G2414">
        <v>57</v>
      </c>
      <c r="H2414">
        <v>1138</v>
      </c>
      <c r="I2414">
        <v>59</v>
      </c>
      <c r="J2414">
        <v>2</v>
      </c>
      <c r="K2414">
        <v>0.95071010860484495</v>
      </c>
      <c r="L2414">
        <v>0.99824561403508705</v>
      </c>
      <c r="M2414">
        <v>1.05</v>
      </c>
      <c r="N2414">
        <v>0.97389816003423202</v>
      </c>
    </row>
    <row r="2415" spans="1:14" x14ac:dyDescent="0.25">
      <c r="A2415">
        <v>135</v>
      </c>
      <c r="B2415">
        <v>29</v>
      </c>
      <c r="C2415" t="s">
        <v>15</v>
      </c>
      <c r="D2415">
        <v>1</v>
      </c>
      <c r="E2415">
        <v>946</v>
      </c>
      <c r="F2415">
        <v>869</v>
      </c>
      <c r="G2415">
        <v>77</v>
      </c>
      <c r="H2415">
        <v>733</v>
      </c>
      <c r="I2415">
        <v>213</v>
      </c>
      <c r="J2415">
        <v>136</v>
      </c>
      <c r="K2415">
        <v>0.77484143763213498</v>
      </c>
      <c r="L2415">
        <v>0.84349827387802001</v>
      </c>
      <c r="M2415">
        <v>1.0886075949367</v>
      </c>
      <c r="N2415">
        <v>0.80771349862258901</v>
      </c>
    </row>
    <row r="2416" spans="1:14" x14ac:dyDescent="0.25">
      <c r="A2416">
        <v>135</v>
      </c>
      <c r="B2416">
        <v>29</v>
      </c>
      <c r="C2416" t="s">
        <v>16</v>
      </c>
      <c r="D2416">
        <v>1</v>
      </c>
      <c r="E2416">
        <v>277</v>
      </c>
      <c r="F2416">
        <v>247</v>
      </c>
      <c r="G2416">
        <v>30</v>
      </c>
      <c r="H2416">
        <v>49</v>
      </c>
      <c r="I2416">
        <v>228</v>
      </c>
      <c r="J2416">
        <v>198</v>
      </c>
      <c r="K2416">
        <v>0.17689530685920499</v>
      </c>
      <c r="L2416">
        <v>0.198380566801619</v>
      </c>
      <c r="M2416">
        <v>1.1214574898785401</v>
      </c>
      <c r="N2416">
        <v>0.18702290076335801</v>
      </c>
    </row>
    <row r="2417" spans="1:14" x14ac:dyDescent="0.25">
      <c r="A2417">
        <v>135</v>
      </c>
      <c r="B2417">
        <v>29</v>
      </c>
      <c r="C2417" t="s">
        <v>14</v>
      </c>
      <c r="D2417">
        <v>2</v>
      </c>
      <c r="E2417">
        <v>1148</v>
      </c>
      <c r="F2417">
        <v>1140</v>
      </c>
      <c r="G2417">
        <v>8</v>
      </c>
      <c r="H2417">
        <v>1125</v>
      </c>
      <c r="I2417">
        <v>23</v>
      </c>
      <c r="J2417">
        <v>15</v>
      </c>
      <c r="K2417">
        <v>0.97996515679442497</v>
      </c>
      <c r="L2417">
        <v>0.98684210526315697</v>
      </c>
      <c r="M2417">
        <v>1.00701754385964</v>
      </c>
      <c r="N2417">
        <v>0.983391608391608</v>
      </c>
    </row>
    <row r="2418" spans="1:14" x14ac:dyDescent="0.25">
      <c r="A2418">
        <v>135</v>
      </c>
      <c r="B2418">
        <v>29</v>
      </c>
      <c r="C2418" t="s">
        <v>15</v>
      </c>
      <c r="D2418">
        <v>2</v>
      </c>
      <c r="E2418">
        <v>989</v>
      </c>
      <c r="F2418">
        <v>869</v>
      </c>
      <c r="G2418">
        <v>120</v>
      </c>
      <c r="H2418">
        <v>791</v>
      </c>
      <c r="I2418">
        <v>198</v>
      </c>
      <c r="J2418">
        <v>78</v>
      </c>
      <c r="K2418">
        <v>0.79979777553083897</v>
      </c>
      <c r="L2418">
        <v>0.91024165707710003</v>
      </c>
      <c r="M2418">
        <v>1.1380897583429199</v>
      </c>
      <c r="N2418">
        <v>0.851453175457481</v>
      </c>
    </row>
    <row r="2419" spans="1:14" x14ac:dyDescent="0.25">
      <c r="A2419">
        <v>135</v>
      </c>
      <c r="B2419">
        <v>29</v>
      </c>
      <c r="C2419" t="s">
        <v>16</v>
      </c>
      <c r="D2419">
        <v>2</v>
      </c>
      <c r="E2419">
        <v>278</v>
      </c>
      <c r="F2419">
        <v>247</v>
      </c>
      <c r="G2419">
        <v>31</v>
      </c>
      <c r="H2419">
        <v>42</v>
      </c>
      <c r="I2419">
        <v>236</v>
      </c>
      <c r="J2419">
        <v>205</v>
      </c>
      <c r="K2419">
        <v>0.15107913669064699</v>
      </c>
      <c r="L2419">
        <v>0.17004048582995901</v>
      </c>
      <c r="M2419">
        <v>1.1255060728744899</v>
      </c>
      <c r="N2419">
        <v>0.16</v>
      </c>
    </row>
    <row r="2420" spans="1:14" x14ac:dyDescent="0.25">
      <c r="A2420">
        <v>135</v>
      </c>
      <c r="B2420">
        <v>29</v>
      </c>
      <c r="C2420" t="s">
        <v>14</v>
      </c>
      <c r="D2420">
        <v>3</v>
      </c>
      <c r="E2420">
        <v>1111</v>
      </c>
      <c r="F2420">
        <v>1140</v>
      </c>
      <c r="G2420">
        <v>29</v>
      </c>
      <c r="H2420">
        <v>1099</v>
      </c>
      <c r="I2420">
        <v>12</v>
      </c>
      <c r="J2420">
        <v>41</v>
      </c>
      <c r="K2420">
        <v>0.98919891989198905</v>
      </c>
      <c r="L2420">
        <v>0.96403508771929802</v>
      </c>
      <c r="M2420">
        <v>0.97456140350877196</v>
      </c>
      <c r="N2420">
        <v>0.97645490892936404</v>
      </c>
    </row>
    <row r="2421" spans="1:14" x14ac:dyDescent="0.25">
      <c r="A2421">
        <v>135</v>
      </c>
      <c r="B2421">
        <v>29</v>
      </c>
      <c r="C2421" t="s">
        <v>15</v>
      </c>
      <c r="D2421">
        <v>3</v>
      </c>
      <c r="E2421">
        <v>914</v>
      </c>
      <c r="F2421">
        <v>869</v>
      </c>
      <c r="G2421">
        <v>45</v>
      </c>
      <c r="H2421">
        <v>730</v>
      </c>
      <c r="I2421">
        <v>184</v>
      </c>
      <c r="J2421">
        <v>139</v>
      </c>
      <c r="K2421">
        <v>0.79868708971553604</v>
      </c>
      <c r="L2421">
        <v>0.84004602991944699</v>
      </c>
      <c r="M2421">
        <v>1.0517836593785901</v>
      </c>
      <c r="N2421">
        <v>0.81884464385866496</v>
      </c>
    </row>
    <row r="2422" spans="1:14" x14ac:dyDescent="0.25">
      <c r="A2422">
        <v>135</v>
      </c>
      <c r="B2422">
        <v>29</v>
      </c>
      <c r="C2422" t="s">
        <v>16</v>
      </c>
      <c r="D2422">
        <v>3</v>
      </c>
      <c r="E2422">
        <v>278</v>
      </c>
      <c r="F2422">
        <v>247</v>
      </c>
      <c r="G2422">
        <v>31</v>
      </c>
      <c r="H2422">
        <v>201</v>
      </c>
      <c r="I2422">
        <v>77</v>
      </c>
      <c r="J2422">
        <v>46</v>
      </c>
      <c r="K2422">
        <v>0.72302158273381201</v>
      </c>
      <c r="L2422">
        <v>0.81376518218623395</v>
      </c>
      <c r="M2422">
        <v>1.1255060728744899</v>
      </c>
      <c r="N2422">
        <v>0.76571428571428501</v>
      </c>
    </row>
    <row r="2423" spans="1:14" x14ac:dyDescent="0.25">
      <c r="A2423">
        <v>135</v>
      </c>
      <c r="B2423">
        <v>30</v>
      </c>
      <c r="C2423" t="s">
        <v>14</v>
      </c>
      <c r="D2423">
        <v>1</v>
      </c>
      <c r="E2423">
        <v>1071</v>
      </c>
      <c r="F2423">
        <v>997</v>
      </c>
      <c r="G2423">
        <v>74</v>
      </c>
      <c r="H2423">
        <v>993</v>
      </c>
      <c r="I2423">
        <v>78</v>
      </c>
      <c r="J2423">
        <v>4</v>
      </c>
      <c r="K2423">
        <v>0.92717086834733897</v>
      </c>
      <c r="L2423">
        <v>0.99598796389167499</v>
      </c>
      <c r="M2423">
        <v>1.0742226680040099</v>
      </c>
      <c r="N2423">
        <v>0.960348162475822</v>
      </c>
    </row>
    <row r="2424" spans="1:14" x14ac:dyDescent="0.25">
      <c r="A2424">
        <v>135</v>
      </c>
      <c r="B2424">
        <v>30</v>
      </c>
      <c r="C2424" t="s">
        <v>15</v>
      </c>
      <c r="D2424">
        <v>1</v>
      </c>
      <c r="E2424">
        <v>854</v>
      </c>
      <c r="F2424">
        <v>810</v>
      </c>
      <c r="G2424">
        <v>44</v>
      </c>
      <c r="H2424">
        <v>693</v>
      </c>
      <c r="I2424">
        <v>161</v>
      </c>
      <c r="J2424">
        <v>117</v>
      </c>
      <c r="K2424">
        <v>0.81147540983606503</v>
      </c>
      <c r="L2424">
        <v>0.85555555555555496</v>
      </c>
      <c r="M2424">
        <v>1.05432098765432</v>
      </c>
      <c r="N2424">
        <v>0.83293269230769196</v>
      </c>
    </row>
    <row r="2425" spans="1:14" x14ac:dyDescent="0.25">
      <c r="A2425">
        <v>135</v>
      </c>
      <c r="B2425">
        <v>30</v>
      </c>
      <c r="C2425" t="s">
        <v>16</v>
      </c>
      <c r="D2425">
        <v>1</v>
      </c>
      <c r="E2425">
        <v>564</v>
      </c>
      <c r="F2425">
        <v>250</v>
      </c>
      <c r="G2425">
        <v>314</v>
      </c>
      <c r="H2425">
        <v>65</v>
      </c>
      <c r="I2425">
        <v>499</v>
      </c>
      <c r="J2425">
        <v>185</v>
      </c>
      <c r="K2425">
        <v>0.115248226950354</v>
      </c>
      <c r="L2425">
        <v>0.26</v>
      </c>
      <c r="M2425">
        <v>2.2559999999999998</v>
      </c>
      <c r="N2425">
        <v>0.159705159705159</v>
      </c>
    </row>
    <row r="2426" spans="1:14" x14ac:dyDescent="0.25">
      <c r="A2426">
        <v>135</v>
      </c>
      <c r="B2426">
        <v>30</v>
      </c>
      <c r="C2426" t="s">
        <v>14</v>
      </c>
      <c r="D2426">
        <v>2</v>
      </c>
      <c r="E2426">
        <v>943</v>
      </c>
      <c r="F2426">
        <v>997</v>
      </c>
      <c r="G2426">
        <v>54</v>
      </c>
      <c r="H2426">
        <v>934</v>
      </c>
      <c r="I2426">
        <v>9</v>
      </c>
      <c r="J2426">
        <v>63</v>
      </c>
      <c r="K2426">
        <v>0.99045599151643604</v>
      </c>
      <c r="L2426">
        <v>0.93681043129388097</v>
      </c>
      <c r="M2426">
        <v>0.94583751253761195</v>
      </c>
      <c r="N2426">
        <v>0.96288659793814402</v>
      </c>
    </row>
    <row r="2427" spans="1:14" x14ac:dyDescent="0.25">
      <c r="A2427">
        <v>135</v>
      </c>
      <c r="B2427">
        <v>30</v>
      </c>
      <c r="C2427" t="s">
        <v>15</v>
      </c>
      <c r="D2427">
        <v>2</v>
      </c>
      <c r="E2427">
        <v>736</v>
      </c>
      <c r="F2427">
        <v>810</v>
      </c>
      <c r="G2427">
        <v>74</v>
      </c>
      <c r="H2427">
        <v>650</v>
      </c>
      <c r="I2427">
        <v>86</v>
      </c>
      <c r="J2427">
        <v>160</v>
      </c>
      <c r="K2427">
        <v>0.88315217391304301</v>
      </c>
      <c r="L2427">
        <v>0.80246913580246904</v>
      </c>
      <c r="M2427">
        <v>0.90864197530864199</v>
      </c>
      <c r="N2427">
        <v>0.84087968952134495</v>
      </c>
    </row>
    <row r="2428" spans="1:14" x14ac:dyDescent="0.25">
      <c r="A2428">
        <v>135</v>
      </c>
      <c r="B2428">
        <v>30</v>
      </c>
      <c r="C2428" t="s">
        <v>16</v>
      </c>
      <c r="D2428">
        <v>2</v>
      </c>
      <c r="E2428">
        <v>500</v>
      </c>
      <c r="F2428">
        <v>250</v>
      </c>
      <c r="G2428">
        <v>250</v>
      </c>
      <c r="H2428">
        <v>67</v>
      </c>
      <c r="I2428">
        <v>433</v>
      </c>
      <c r="J2428">
        <v>183</v>
      </c>
      <c r="K2428">
        <v>0.13400000000000001</v>
      </c>
      <c r="L2428">
        <v>0.26800000000000002</v>
      </c>
      <c r="M2428">
        <v>2</v>
      </c>
      <c r="N2428">
        <v>0.178666666666666</v>
      </c>
    </row>
    <row r="2429" spans="1:14" x14ac:dyDescent="0.25">
      <c r="A2429">
        <v>135</v>
      </c>
      <c r="B2429">
        <v>30</v>
      </c>
      <c r="C2429" t="s">
        <v>14</v>
      </c>
      <c r="D2429">
        <v>3</v>
      </c>
      <c r="E2429">
        <v>968</v>
      </c>
      <c r="F2429">
        <v>997</v>
      </c>
      <c r="G2429">
        <v>29</v>
      </c>
      <c r="H2429">
        <v>965</v>
      </c>
      <c r="I2429">
        <v>3</v>
      </c>
      <c r="J2429">
        <v>32</v>
      </c>
      <c r="K2429">
        <v>0.99690082644628097</v>
      </c>
      <c r="L2429">
        <v>0.96790371113340001</v>
      </c>
      <c r="M2429">
        <v>0.97091273821464397</v>
      </c>
      <c r="N2429">
        <v>0.98218829516539397</v>
      </c>
    </row>
    <row r="2430" spans="1:14" x14ac:dyDescent="0.25">
      <c r="A2430">
        <v>135</v>
      </c>
      <c r="B2430">
        <v>30</v>
      </c>
      <c r="C2430" t="s">
        <v>15</v>
      </c>
      <c r="D2430">
        <v>3</v>
      </c>
      <c r="E2430">
        <v>845</v>
      </c>
      <c r="F2430">
        <v>810</v>
      </c>
      <c r="G2430">
        <v>35</v>
      </c>
      <c r="H2430">
        <v>758</v>
      </c>
      <c r="I2430">
        <v>87</v>
      </c>
      <c r="J2430">
        <v>52</v>
      </c>
      <c r="K2430">
        <v>0.89704142011834298</v>
      </c>
      <c r="L2430">
        <v>0.93580246913580201</v>
      </c>
      <c r="M2430">
        <v>1.0432098765432001</v>
      </c>
      <c r="N2430">
        <v>0.916012084592145</v>
      </c>
    </row>
    <row r="2431" spans="1:14" x14ac:dyDescent="0.25">
      <c r="A2431">
        <v>135</v>
      </c>
      <c r="B2431">
        <v>30</v>
      </c>
      <c r="C2431" t="s">
        <v>16</v>
      </c>
      <c r="D2431">
        <v>3</v>
      </c>
      <c r="E2431">
        <v>256</v>
      </c>
      <c r="F2431">
        <v>250</v>
      </c>
      <c r="G2431">
        <v>6</v>
      </c>
      <c r="H2431">
        <v>179</v>
      </c>
      <c r="I2431">
        <v>77</v>
      </c>
      <c r="J2431">
        <v>71</v>
      </c>
      <c r="K2431">
        <v>0.69921875</v>
      </c>
      <c r="L2431">
        <v>0.71599999999999997</v>
      </c>
      <c r="M2431">
        <v>1.024</v>
      </c>
      <c r="N2431">
        <v>0.70750988142292404</v>
      </c>
    </row>
    <row r="2432" spans="1:14" x14ac:dyDescent="0.25">
      <c r="A2432">
        <v>150</v>
      </c>
      <c r="B2432">
        <v>1</v>
      </c>
      <c r="C2432" t="s">
        <v>14</v>
      </c>
      <c r="D2432">
        <v>1</v>
      </c>
      <c r="E2432">
        <v>941</v>
      </c>
      <c r="F2432">
        <v>937</v>
      </c>
      <c r="G2432">
        <v>4</v>
      </c>
      <c r="H2432">
        <v>907</v>
      </c>
      <c r="I2432">
        <v>34</v>
      </c>
      <c r="J2432">
        <v>30</v>
      </c>
      <c r="K2432">
        <v>0.96386822529224203</v>
      </c>
      <c r="L2432">
        <v>0.96798292422625398</v>
      </c>
      <c r="M2432">
        <v>1.00426894343649</v>
      </c>
      <c r="N2432">
        <v>0.96592119275825306</v>
      </c>
    </row>
    <row r="2433" spans="1:14" x14ac:dyDescent="0.25">
      <c r="A2433">
        <v>150</v>
      </c>
      <c r="B2433">
        <v>1</v>
      </c>
      <c r="C2433" t="s">
        <v>15</v>
      </c>
      <c r="D2433">
        <v>1</v>
      </c>
      <c r="E2433">
        <v>783</v>
      </c>
      <c r="F2433">
        <v>703</v>
      </c>
      <c r="G2433">
        <v>80</v>
      </c>
      <c r="H2433">
        <v>622</v>
      </c>
      <c r="I2433">
        <v>161</v>
      </c>
      <c r="J2433">
        <v>81</v>
      </c>
      <c r="K2433">
        <v>0.79438058748403495</v>
      </c>
      <c r="L2433">
        <v>0.88477951635846297</v>
      </c>
      <c r="M2433">
        <v>1.11379800853485</v>
      </c>
      <c r="N2433">
        <v>0.83714670255720003</v>
      </c>
    </row>
    <row r="2434" spans="1:14" x14ac:dyDescent="0.25">
      <c r="A2434">
        <v>150</v>
      </c>
      <c r="B2434">
        <v>1</v>
      </c>
      <c r="C2434" t="s">
        <v>16</v>
      </c>
      <c r="D2434">
        <v>1</v>
      </c>
      <c r="E2434">
        <v>177</v>
      </c>
      <c r="F2434">
        <v>199</v>
      </c>
      <c r="G2434">
        <v>22</v>
      </c>
      <c r="H2434">
        <v>87</v>
      </c>
      <c r="I2434">
        <v>90</v>
      </c>
      <c r="J2434">
        <v>112</v>
      </c>
      <c r="K2434">
        <v>0.49152542372881303</v>
      </c>
      <c r="L2434">
        <v>0.43718592964824099</v>
      </c>
      <c r="M2434">
        <v>0.88944723618090404</v>
      </c>
      <c r="N2434">
        <v>0.46276595744680799</v>
      </c>
    </row>
    <row r="2435" spans="1:14" x14ac:dyDescent="0.25">
      <c r="A2435">
        <v>150</v>
      </c>
      <c r="B2435">
        <v>1</v>
      </c>
      <c r="C2435" t="s">
        <v>14</v>
      </c>
      <c r="D2435">
        <v>2</v>
      </c>
      <c r="E2435">
        <v>933</v>
      </c>
      <c r="F2435">
        <v>937</v>
      </c>
      <c r="G2435">
        <v>4</v>
      </c>
      <c r="H2435">
        <v>920</v>
      </c>
      <c r="I2435">
        <v>13</v>
      </c>
      <c r="J2435">
        <v>17</v>
      </c>
      <c r="K2435">
        <v>0.98606645230439405</v>
      </c>
      <c r="L2435">
        <v>0.98185699039487695</v>
      </c>
      <c r="M2435">
        <v>0.99573105656350003</v>
      </c>
      <c r="N2435">
        <v>0.98395721925133595</v>
      </c>
    </row>
    <row r="2436" spans="1:14" x14ac:dyDescent="0.25">
      <c r="A2436">
        <v>150</v>
      </c>
      <c r="B2436">
        <v>1</v>
      </c>
      <c r="C2436" t="s">
        <v>15</v>
      </c>
      <c r="D2436">
        <v>2</v>
      </c>
      <c r="E2436">
        <v>712</v>
      </c>
      <c r="F2436">
        <v>703</v>
      </c>
      <c r="G2436">
        <v>9</v>
      </c>
      <c r="H2436">
        <v>596</v>
      </c>
      <c r="I2436">
        <v>116</v>
      </c>
      <c r="J2436">
        <v>107</v>
      </c>
      <c r="K2436">
        <v>0.83707865168539297</v>
      </c>
      <c r="L2436">
        <v>0.84779516358463702</v>
      </c>
      <c r="M2436">
        <v>1.01280227596017</v>
      </c>
      <c r="N2436">
        <v>0.84240282685512302</v>
      </c>
    </row>
    <row r="2437" spans="1:14" x14ac:dyDescent="0.25">
      <c r="A2437">
        <v>150</v>
      </c>
      <c r="B2437">
        <v>1</v>
      </c>
      <c r="C2437" t="s">
        <v>16</v>
      </c>
      <c r="D2437">
        <v>2</v>
      </c>
      <c r="E2437">
        <v>188</v>
      </c>
      <c r="F2437">
        <v>199</v>
      </c>
      <c r="G2437">
        <v>11</v>
      </c>
      <c r="H2437">
        <v>115</v>
      </c>
      <c r="I2437">
        <v>73</v>
      </c>
      <c r="J2437">
        <v>84</v>
      </c>
      <c r="K2437">
        <v>0.61170212765957399</v>
      </c>
      <c r="L2437">
        <v>0.57788944723617997</v>
      </c>
      <c r="M2437">
        <v>0.94472361809045202</v>
      </c>
      <c r="N2437">
        <v>0.59431524547803605</v>
      </c>
    </row>
    <row r="2438" spans="1:14" x14ac:dyDescent="0.25">
      <c r="A2438">
        <v>150</v>
      </c>
      <c r="B2438">
        <v>1</v>
      </c>
      <c r="C2438" t="s">
        <v>14</v>
      </c>
      <c r="D2438">
        <v>3</v>
      </c>
      <c r="E2438">
        <v>943</v>
      </c>
      <c r="F2438">
        <v>937</v>
      </c>
      <c r="G2438">
        <v>6</v>
      </c>
      <c r="H2438">
        <v>933</v>
      </c>
      <c r="I2438">
        <v>10</v>
      </c>
      <c r="J2438">
        <v>4</v>
      </c>
      <c r="K2438">
        <v>0.98939554612937397</v>
      </c>
      <c r="L2438">
        <v>0.99573105656350003</v>
      </c>
      <c r="M2438">
        <v>1.0064034151547401</v>
      </c>
      <c r="N2438">
        <v>0.99255319148936105</v>
      </c>
    </row>
    <row r="2439" spans="1:14" x14ac:dyDescent="0.25">
      <c r="A2439">
        <v>150</v>
      </c>
      <c r="B2439">
        <v>1</v>
      </c>
      <c r="C2439" t="s">
        <v>15</v>
      </c>
      <c r="D2439">
        <v>3</v>
      </c>
      <c r="E2439">
        <v>727</v>
      </c>
      <c r="F2439">
        <v>703</v>
      </c>
      <c r="G2439">
        <v>24</v>
      </c>
      <c r="H2439">
        <v>623</v>
      </c>
      <c r="I2439">
        <v>104</v>
      </c>
      <c r="J2439">
        <v>80</v>
      </c>
      <c r="K2439">
        <v>0.85694635488308102</v>
      </c>
      <c r="L2439">
        <v>0.886201991465149</v>
      </c>
      <c r="M2439">
        <v>1.03413940256045</v>
      </c>
      <c r="N2439">
        <v>0.87132867132867098</v>
      </c>
    </row>
    <row r="2440" spans="1:14" x14ac:dyDescent="0.25">
      <c r="A2440">
        <v>150</v>
      </c>
      <c r="B2440">
        <v>1</v>
      </c>
      <c r="C2440" t="s">
        <v>16</v>
      </c>
      <c r="D2440">
        <v>3</v>
      </c>
      <c r="E2440">
        <v>195</v>
      </c>
      <c r="F2440">
        <v>199</v>
      </c>
      <c r="G2440">
        <v>4</v>
      </c>
      <c r="H2440">
        <v>144</v>
      </c>
      <c r="I2440">
        <v>51</v>
      </c>
      <c r="J2440">
        <v>55</v>
      </c>
      <c r="K2440">
        <v>0.73846153846153795</v>
      </c>
      <c r="L2440">
        <v>0.723618090452261</v>
      </c>
      <c r="M2440">
        <v>0.97989949748743699</v>
      </c>
      <c r="N2440">
        <v>0.730964467005076</v>
      </c>
    </row>
    <row r="2441" spans="1:14" x14ac:dyDescent="0.25">
      <c r="A2441">
        <v>150</v>
      </c>
      <c r="B2441">
        <v>2</v>
      </c>
      <c r="C2441" t="s">
        <v>14</v>
      </c>
      <c r="D2441">
        <v>1</v>
      </c>
      <c r="E2441">
        <v>1230</v>
      </c>
      <c r="F2441">
        <v>1224</v>
      </c>
      <c r="G2441">
        <v>6</v>
      </c>
      <c r="H2441">
        <v>1206</v>
      </c>
      <c r="I2441">
        <v>24</v>
      </c>
      <c r="J2441">
        <v>18</v>
      </c>
      <c r="K2441">
        <v>0.98048780487804799</v>
      </c>
      <c r="L2441">
        <v>0.98529411764705799</v>
      </c>
      <c r="M2441">
        <v>1.0049019607843099</v>
      </c>
      <c r="N2441">
        <v>0.98288508557457199</v>
      </c>
    </row>
    <row r="2442" spans="1:14" x14ac:dyDescent="0.25">
      <c r="A2442">
        <v>150</v>
      </c>
      <c r="B2442">
        <v>2</v>
      </c>
      <c r="C2442" t="s">
        <v>15</v>
      </c>
      <c r="D2442">
        <v>1</v>
      </c>
      <c r="E2442">
        <v>623</v>
      </c>
      <c r="F2442">
        <v>647</v>
      </c>
      <c r="G2442">
        <v>24</v>
      </c>
      <c r="H2442">
        <v>567</v>
      </c>
      <c r="I2442">
        <v>56</v>
      </c>
      <c r="J2442">
        <v>80</v>
      </c>
      <c r="K2442">
        <v>0.91011235955056102</v>
      </c>
      <c r="L2442">
        <v>0.87635239567233303</v>
      </c>
      <c r="M2442">
        <v>0.96290571870170005</v>
      </c>
      <c r="N2442">
        <v>0.89291338582677104</v>
      </c>
    </row>
    <row r="2443" spans="1:14" x14ac:dyDescent="0.25">
      <c r="A2443">
        <v>150</v>
      </c>
      <c r="B2443">
        <v>2</v>
      </c>
      <c r="C2443" t="s">
        <v>16</v>
      </c>
      <c r="D2443">
        <v>1</v>
      </c>
      <c r="E2443">
        <v>227</v>
      </c>
      <c r="F2443">
        <v>217</v>
      </c>
      <c r="G2443">
        <v>10</v>
      </c>
      <c r="H2443">
        <v>88</v>
      </c>
      <c r="I2443">
        <v>139</v>
      </c>
      <c r="J2443">
        <v>129</v>
      </c>
      <c r="K2443">
        <v>0.38766519823788498</v>
      </c>
      <c r="L2443">
        <v>0.40552995391704999</v>
      </c>
      <c r="M2443">
        <v>1.04608294930875</v>
      </c>
      <c r="N2443">
        <v>0.39639639639639601</v>
      </c>
    </row>
    <row r="2444" spans="1:14" x14ac:dyDescent="0.25">
      <c r="A2444">
        <v>150</v>
      </c>
      <c r="B2444">
        <v>2</v>
      </c>
      <c r="C2444" t="s">
        <v>14</v>
      </c>
      <c r="D2444">
        <v>2</v>
      </c>
      <c r="E2444">
        <v>1219</v>
      </c>
      <c r="F2444">
        <v>1224</v>
      </c>
      <c r="G2444">
        <v>5</v>
      </c>
      <c r="H2444">
        <v>1210</v>
      </c>
      <c r="I2444">
        <v>9</v>
      </c>
      <c r="J2444">
        <v>14</v>
      </c>
      <c r="K2444">
        <v>0.99261689909762096</v>
      </c>
      <c r="L2444">
        <v>0.98856209150326801</v>
      </c>
      <c r="M2444">
        <v>0.99591503267973802</v>
      </c>
      <c r="N2444">
        <v>0.99058534588620495</v>
      </c>
    </row>
    <row r="2445" spans="1:14" x14ac:dyDescent="0.25">
      <c r="A2445">
        <v>150</v>
      </c>
      <c r="B2445">
        <v>2</v>
      </c>
      <c r="C2445" t="s">
        <v>15</v>
      </c>
      <c r="D2445">
        <v>2</v>
      </c>
      <c r="E2445">
        <v>665</v>
      </c>
      <c r="F2445">
        <v>647</v>
      </c>
      <c r="G2445">
        <v>18</v>
      </c>
      <c r="H2445">
        <v>606</v>
      </c>
      <c r="I2445">
        <v>59</v>
      </c>
      <c r="J2445">
        <v>41</v>
      </c>
      <c r="K2445">
        <v>0.91127819548872102</v>
      </c>
      <c r="L2445">
        <v>0.936630602782071</v>
      </c>
      <c r="M2445">
        <v>1.0278207109737201</v>
      </c>
      <c r="N2445">
        <v>0.92378048780487798</v>
      </c>
    </row>
    <row r="2446" spans="1:14" x14ac:dyDescent="0.25">
      <c r="A2446">
        <v>150</v>
      </c>
      <c r="B2446">
        <v>2</v>
      </c>
      <c r="C2446" t="s">
        <v>16</v>
      </c>
      <c r="D2446">
        <v>2</v>
      </c>
      <c r="E2446">
        <v>327</v>
      </c>
      <c r="F2446">
        <v>217</v>
      </c>
      <c r="G2446">
        <v>110</v>
      </c>
      <c r="H2446">
        <v>166</v>
      </c>
      <c r="I2446">
        <v>161</v>
      </c>
      <c r="J2446">
        <v>51</v>
      </c>
      <c r="K2446">
        <v>0.50764525993883702</v>
      </c>
      <c r="L2446">
        <v>0.76497695852534497</v>
      </c>
      <c r="M2446">
        <v>1.5069124423963101</v>
      </c>
      <c r="N2446">
        <v>0.61029411764705799</v>
      </c>
    </row>
    <row r="2447" spans="1:14" x14ac:dyDescent="0.25">
      <c r="A2447">
        <v>150</v>
      </c>
      <c r="B2447">
        <v>2</v>
      </c>
      <c r="C2447" t="s">
        <v>14</v>
      </c>
      <c r="D2447">
        <v>3</v>
      </c>
      <c r="E2447">
        <v>1220</v>
      </c>
      <c r="F2447">
        <v>1224</v>
      </c>
      <c r="G2447">
        <v>4</v>
      </c>
      <c r="H2447">
        <v>1212</v>
      </c>
      <c r="I2447">
        <v>8</v>
      </c>
      <c r="J2447">
        <v>12</v>
      </c>
      <c r="K2447">
        <v>0.99344262295081898</v>
      </c>
      <c r="L2447">
        <v>0.99019607843137203</v>
      </c>
      <c r="M2447">
        <v>0.99673202614378997</v>
      </c>
      <c r="N2447">
        <v>0.99181669394435301</v>
      </c>
    </row>
    <row r="2448" spans="1:14" x14ac:dyDescent="0.25">
      <c r="A2448">
        <v>150</v>
      </c>
      <c r="B2448">
        <v>2</v>
      </c>
      <c r="C2448" t="s">
        <v>15</v>
      </c>
      <c r="D2448">
        <v>3</v>
      </c>
      <c r="E2448">
        <v>647</v>
      </c>
      <c r="F2448">
        <v>647</v>
      </c>
      <c r="G2448">
        <v>0</v>
      </c>
      <c r="H2448">
        <v>590</v>
      </c>
      <c r="I2448">
        <v>57</v>
      </c>
      <c r="J2448">
        <v>57</v>
      </c>
      <c r="K2448">
        <v>0.91190108191653696</v>
      </c>
      <c r="L2448">
        <v>0.91190108191653696</v>
      </c>
      <c r="M2448">
        <v>1</v>
      </c>
      <c r="N2448">
        <v>0.91190108191653696</v>
      </c>
    </row>
    <row r="2449" spans="1:14" x14ac:dyDescent="0.25">
      <c r="A2449">
        <v>150</v>
      </c>
      <c r="B2449">
        <v>2</v>
      </c>
      <c r="C2449" t="s">
        <v>16</v>
      </c>
      <c r="D2449">
        <v>3</v>
      </c>
      <c r="E2449">
        <v>164</v>
      </c>
      <c r="F2449">
        <v>217</v>
      </c>
      <c r="G2449">
        <v>53</v>
      </c>
      <c r="H2449">
        <v>121</v>
      </c>
      <c r="I2449">
        <v>43</v>
      </c>
      <c r="J2449">
        <v>96</v>
      </c>
      <c r="K2449">
        <v>0.73780487804878003</v>
      </c>
      <c r="L2449">
        <v>0.55760368663594395</v>
      </c>
      <c r="M2449">
        <v>0.75576036866359397</v>
      </c>
      <c r="N2449">
        <v>0.63517060367454004</v>
      </c>
    </row>
    <row r="2450" spans="1:14" x14ac:dyDescent="0.25">
      <c r="A2450">
        <v>150</v>
      </c>
      <c r="B2450">
        <v>3</v>
      </c>
      <c r="C2450" t="s">
        <v>14</v>
      </c>
      <c r="D2450">
        <v>1</v>
      </c>
      <c r="E2450">
        <v>1057</v>
      </c>
      <c r="F2450">
        <v>1053</v>
      </c>
      <c r="G2450">
        <v>4</v>
      </c>
      <c r="H2450">
        <v>1039</v>
      </c>
      <c r="I2450">
        <v>18</v>
      </c>
      <c r="J2450">
        <v>14</v>
      </c>
      <c r="K2450">
        <v>0.98297067171239305</v>
      </c>
      <c r="L2450">
        <v>0.98670465337131996</v>
      </c>
      <c r="M2450">
        <v>1.0037986704653299</v>
      </c>
      <c r="N2450">
        <v>0.98483412322274799</v>
      </c>
    </row>
    <row r="2451" spans="1:14" x14ac:dyDescent="0.25">
      <c r="A2451">
        <v>150</v>
      </c>
      <c r="B2451">
        <v>3</v>
      </c>
      <c r="C2451" t="s">
        <v>15</v>
      </c>
      <c r="D2451">
        <v>1</v>
      </c>
      <c r="E2451">
        <v>695</v>
      </c>
      <c r="F2451">
        <v>716</v>
      </c>
      <c r="G2451">
        <v>21</v>
      </c>
      <c r="H2451">
        <v>598</v>
      </c>
      <c r="I2451">
        <v>97</v>
      </c>
      <c r="J2451">
        <v>118</v>
      </c>
      <c r="K2451">
        <v>0.86043165467625904</v>
      </c>
      <c r="L2451">
        <v>0.83519553072625696</v>
      </c>
      <c r="M2451">
        <v>0.97067039106145203</v>
      </c>
      <c r="N2451">
        <v>0.84762579730687404</v>
      </c>
    </row>
    <row r="2452" spans="1:14" x14ac:dyDescent="0.25">
      <c r="A2452">
        <v>150</v>
      </c>
      <c r="B2452">
        <v>3</v>
      </c>
      <c r="C2452" t="s">
        <v>16</v>
      </c>
      <c r="D2452">
        <v>1</v>
      </c>
      <c r="E2452">
        <v>234</v>
      </c>
      <c r="F2452">
        <v>224</v>
      </c>
      <c r="G2452">
        <v>10</v>
      </c>
      <c r="H2452">
        <v>98</v>
      </c>
      <c r="I2452">
        <v>136</v>
      </c>
      <c r="J2452">
        <v>126</v>
      </c>
      <c r="K2452">
        <v>0.41880341880341798</v>
      </c>
      <c r="L2452">
        <v>0.4375</v>
      </c>
      <c r="M2452">
        <v>1.0446428571428501</v>
      </c>
      <c r="N2452">
        <v>0.427947598253275</v>
      </c>
    </row>
    <row r="2453" spans="1:14" x14ac:dyDescent="0.25">
      <c r="A2453">
        <v>150</v>
      </c>
      <c r="B2453">
        <v>3</v>
      </c>
      <c r="C2453" t="s">
        <v>14</v>
      </c>
      <c r="D2453">
        <v>2</v>
      </c>
      <c r="E2453">
        <v>1029</v>
      </c>
      <c r="F2453">
        <v>1053</v>
      </c>
      <c r="G2453">
        <v>24</v>
      </c>
      <c r="H2453">
        <v>1020</v>
      </c>
      <c r="I2453">
        <v>9</v>
      </c>
      <c r="J2453">
        <v>33</v>
      </c>
      <c r="K2453">
        <v>0.99125364431486795</v>
      </c>
      <c r="L2453">
        <v>0.96866096866096796</v>
      </c>
      <c r="M2453">
        <v>0.97720797720797703</v>
      </c>
      <c r="N2453">
        <v>0.97982708933717499</v>
      </c>
    </row>
    <row r="2454" spans="1:14" x14ac:dyDescent="0.25">
      <c r="A2454">
        <v>150</v>
      </c>
      <c r="B2454">
        <v>3</v>
      </c>
      <c r="C2454" t="s">
        <v>15</v>
      </c>
      <c r="D2454">
        <v>2</v>
      </c>
      <c r="E2454">
        <v>716</v>
      </c>
      <c r="F2454">
        <v>716</v>
      </c>
      <c r="G2454">
        <v>0</v>
      </c>
      <c r="H2454">
        <v>626</v>
      </c>
      <c r="I2454">
        <v>90</v>
      </c>
      <c r="J2454">
        <v>90</v>
      </c>
      <c r="K2454">
        <v>0.87430167597765296</v>
      </c>
      <c r="L2454">
        <v>0.87430167597765296</v>
      </c>
      <c r="M2454">
        <v>1</v>
      </c>
      <c r="N2454">
        <v>0.87430167597765296</v>
      </c>
    </row>
    <row r="2455" spans="1:14" x14ac:dyDescent="0.25">
      <c r="A2455">
        <v>150</v>
      </c>
      <c r="B2455">
        <v>3</v>
      </c>
      <c r="C2455" t="s">
        <v>16</v>
      </c>
      <c r="D2455">
        <v>2</v>
      </c>
      <c r="E2455">
        <v>233</v>
      </c>
      <c r="F2455">
        <v>224</v>
      </c>
      <c r="G2455">
        <v>9</v>
      </c>
      <c r="H2455">
        <v>116</v>
      </c>
      <c r="I2455">
        <v>117</v>
      </c>
      <c r="J2455">
        <v>108</v>
      </c>
      <c r="K2455">
        <v>0.49785407725321801</v>
      </c>
      <c r="L2455">
        <v>0.51785714285714202</v>
      </c>
      <c r="M2455">
        <v>1.0401785714285701</v>
      </c>
      <c r="N2455">
        <v>0.50765864332603905</v>
      </c>
    </row>
    <row r="2456" spans="1:14" x14ac:dyDescent="0.25">
      <c r="A2456">
        <v>150</v>
      </c>
      <c r="B2456">
        <v>3</v>
      </c>
      <c r="C2456" t="s">
        <v>14</v>
      </c>
      <c r="D2456">
        <v>3</v>
      </c>
      <c r="E2456">
        <v>1055</v>
      </c>
      <c r="F2456">
        <v>1053</v>
      </c>
      <c r="G2456">
        <v>2</v>
      </c>
      <c r="H2456">
        <v>1047</v>
      </c>
      <c r="I2456">
        <v>8</v>
      </c>
      <c r="J2456">
        <v>6</v>
      </c>
      <c r="K2456">
        <v>0.992417061611374</v>
      </c>
      <c r="L2456">
        <v>0.99430199430199395</v>
      </c>
      <c r="M2456">
        <v>1.0018993352326599</v>
      </c>
      <c r="N2456">
        <v>0.99335863377609102</v>
      </c>
    </row>
    <row r="2457" spans="1:14" x14ac:dyDescent="0.25">
      <c r="A2457">
        <v>150</v>
      </c>
      <c r="B2457">
        <v>3</v>
      </c>
      <c r="C2457" t="s">
        <v>15</v>
      </c>
      <c r="D2457">
        <v>3</v>
      </c>
      <c r="E2457">
        <v>735</v>
      </c>
      <c r="F2457">
        <v>716</v>
      </c>
      <c r="G2457">
        <v>19</v>
      </c>
      <c r="H2457">
        <v>658</v>
      </c>
      <c r="I2457">
        <v>77</v>
      </c>
      <c r="J2457">
        <v>58</v>
      </c>
      <c r="K2457">
        <v>0.89523809523809506</v>
      </c>
      <c r="L2457">
        <v>0.91899441340782095</v>
      </c>
      <c r="M2457">
        <v>1.02653631284916</v>
      </c>
      <c r="N2457">
        <v>0.90696071674707002</v>
      </c>
    </row>
    <row r="2458" spans="1:14" x14ac:dyDescent="0.25">
      <c r="A2458">
        <v>150</v>
      </c>
      <c r="B2458">
        <v>3</v>
      </c>
      <c r="C2458" t="s">
        <v>16</v>
      </c>
      <c r="D2458">
        <v>3</v>
      </c>
      <c r="E2458">
        <v>226</v>
      </c>
      <c r="F2458">
        <v>224</v>
      </c>
      <c r="G2458">
        <v>2</v>
      </c>
      <c r="H2458">
        <v>165</v>
      </c>
      <c r="I2458">
        <v>61</v>
      </c>
      <c r="J2458">
        <v>59</v>
      </c>
      <c r="K2458">
        <v>0.73008849557522104</v>
      </c>
      <c r="L2458">
        <v>0.73660714285714202</v>
      </c>
      <c r="M2458">
        <v>1.0089285714285701</v>
      </c>
      <c r="N2458">
        <v>0.73333333333333295</v>
      </c>
    </row>
    <row r="2459" spans="1:14" x14ac:dyDescent="0.25">
      <c r="A2459">
        <v>150</v>
      </c>
      <c r="B2459">
        <v>4</v>
      </c>
      <c r="C2459" t="s">
        <v>14</v>
      </c>
      <c r="D2459">
        <v>1</v>
      </c>
      <c r="E2459">
        <v>1078</v>
      </c>
      <c r="F2459">
        <v>1101</v>
      </c>
      <c r="G2459">
        <v>23</v>
      </c>
      <c r="H2459">
        <v>1065</v>
      </c>
      <c r="I2459">
        <v>13</v>
      </c>
      <c r="J2459">
        <v>36</v>
      </c>
      <c r="K2459">
        <v>0.98794063079777295</v>
      </c>
      <c r="L2459">
        <v>0.96730245231607603</v>
      </c>
      <c r="M2459">
        <v>0.97910990009082599</v>
      </c>
      <c r="N2459">
        <v>0.97751262046810405</v>
      </c>
    </row>
    <row r="2460" spans="1:14" x14ac:dyDescent="0.25">
      <c r="A2460">
        <v>150</v>
      </c>
      <c r="B2460">
        <v>4</v>
      </c>
      <c r="C2460" t="s">
        <v>15</v>
      </c>
      <c r="D2460">
        <v>1</v>
      </c>
      <c r="E2460">
        <v>649</v>
      </c>
      <c r="F2460">
        <v>614</v>
      </c>
      <c r="G2460">
        <v>35</v>
      </c>
      <c r="H2460">
        <v>535</v>
      </c>
      <c r="I2460">
        <v>114</v>
      </c>
      <c r="J2460">
        <v>79</v>
      </c>
      <c r="K2460">
        <v>0.82434514637904399</v>
      </c>
      <c r="L2460">
        <v>0.87133550488599298</v>
      </c>
      <c r="M2460">
        <v>1.05700325732899</v>
      </c>
      <c r="N2460">
        <v>0.84718923198733098</v>
      </c>
    </row>
    <row r="2461" spans="1:14" x14ac:dyDescent="0.25">
      <c r="A2461">
        <v>150</v>
      </c>
      <c r="B2461">
        <v>4</v>
      </c>
      <c r="C2461" t="s">
        <v>16</v>
      </c>
      <c r="D2461">
        <v>1</v>
      </c>
      <c r="E2461">
        <v>205</v>
      </c>
      <c r="F2461">
        <v>228</v>
      </c>
      <c r="G2461">
        <v>23</v>
      </c>
      <c r="H2461">
        <v>88</v>
      </c>
      <c r="I2461">
        <v>117</v>
      </c>
      <c r="J2461">
        <v>140</v>
      </c>
      <c r="K2461">
        <v>0.42926829268292599</v>
      </c>
      <c r="L2461">
        <v>0.38596491228070101</v>
      </c>
      <c r="M2461">
        <v>0.89912280701754299</v>
      </c>
      <c r="N2461">
        <v>0.40646651270207801</v>
      </c>
    </row>
    <row r="2462" spans="1:14" x14ac:dyDescent="0.25">
      <c r="A2462">
        <v>150</v>
      </c>
      <c r="B2462">
        <v>4</v>
      </c>
      <c r="C2462" t="s">
        <v>14</v>
      </c>
      <c r="D2462">
        <v>2</v>
      </c>
      <c r="E2462">
        <v>1089</v>
      </c>
      <c r="F2462">
        <v>1101</v>
      </c>
      <c r="G2462">
        <v>12</v>
      </c>
      <c r="H2462">
        <v>1082</v>
      </c>
      <c r="I2462">
        <v>7</v>
      </c>
      <c r="J2462">
        <v>19</v>
      </c>
      <c r="K2462">
        <v>0.99357208448117496</v>
      </c>
      <c r="L2462">
        <v>0.98274296094459501</v>
      </c>
      <c r="M2462">
        <v>0.98910081743869205</v>
      </c>
      <c r="N2462">
        <v>0.988127853881278</v>
      </c>
    </row>
    <row r="2463" spans="1:14" x14ac:dyDescent="0.25">
      <c r="A2463">
        <v>150</v>
      </c>
      <c r="B2463">
        <v>4</v>
      </c>
      <c r="C2463" t="s">
        <v>15</v>
      </c>
      <c r="D2463">
        <v>2</v>
      </c>
      <c r="E2463">
        <v>617</v>
      </c>
      <c r="F2463">
        <v>614</v>
      </c>
      <c r="G2463">
        <v>3</v>
      </c>
      <c r="H2463">
        <v>516</v>
      </c>
      <c r="I2463">
        <v>101</v>
      </c>
      <c r="J2463">
        <v>98</v>
      </c>
      <c r="K2463">
        <v>0.83630470016207403</v>
      </c>
      <c r="L2463">
        <v>0.84039087947882696</v>
      </c>
      <c r="M2463">
        <v>1.00488599348534</v>
      </c>
      <c r="N2463">
        <v>0.838342810722989</v>
      </c>
    </row>
    <row r="2464" spans="1:14" x14ac:dyDescent="0.25">
      <c r="A2464">
        <v>150</v>
      </c>
      <c r="B2464">
        <v>4</v>
      </c>
      <c r="C2464" t="s">
        <v>16</v>
      </c>
      <c r="D2464">
        <v>2</v>
      </c>
      <c r="E2464">
        <v>272</v>
      </c>
      <c r="F2464">
        <v>228</v>
      </c>
      <c r="G2464">
        <v>44</v>
      </c>
      <c r="H2464">
        <v>143</v>
      </c>
      <c r="I2464">
        <v>129</v>
      </c>
      <c r="J2464">
        <v>85</v>
      </c>
      <c r="K2464">
        <v>0.52573529411764697</v>
      </c>
      <c r="L2464">
        <v>0.62719298245613997</v>
      </c>
      <c r="M2464">
        <v>1.1929824561403499</v>
      </c>
      <c r="N2464">
        <v>0.57199999999999995</v>
      </c>
    </row>
    <row r="2465" spans="1:14" x14ac:dyDescent="0.25">
      <c r="A2465">
        <v>150</v>
      </c>
      <c r="B2465">
        <v>4</v>
      </c>
      <c r="C2465" t="s">
        <v>14</v>
      </c>
      <c r="D2465">
        <v>3</v>
      </c>
      <c r="E2465">
        <v>1110</v>
      </c>
      <c r="F2465">
        <v>1101</v>
      </c>
      <c r="G2465">
        <v>9</v>
      </c>
      <c r="H2465">
        <v>1099</v>
      </c>
      <c r="I2465">
        <v>11</v>
      </c>
      <c r="J2465">
        <v>2</v>
      </c>
      <c r="K2465">
        <v>0.99009009009008997</v>
      </c>
      <c r="L2465">
        <v>0.99818346957311499</v>
      </c>
      <c r="M2465">
        <v>1.00817438692098</v>
      </c>
      <c r="N2465">
        <v>0.99412030755314296</v>
      </c>
    </row>
    <row r="2466" spans="1:14" x14ac:dyDescent="0.25">
      <c r="A2466">
        <v>150</v>
      </c>
      <c r="B2466">
        <v>4</v>
      </c>
      <c r="C2466" t="s">
        <v>15</v>
      </c>
      <c r="D2466">
        <v>3</v>
      </c>
      <c r="E2466">
        <v>643</v>
      </c>
      <c r="F2466">
        <v>614</v>
      </c>
      <c r="G2466">
        <v>29</v>
      </c>
      <c r="H2466">
        <v>561</v>
      </c>
      <c r="I2466">
        <v>82</v>
      </c>
      <c r="J2466">
        <v>53</v>
      </c>
      <c r="K2466">
        <v>0.87247278382581595</v>
      </c>
      <c r="L2466">
        <v>0.91368078175895695</v>
      </c>
      <c r="M2466">
        <v>1.0472312703583</v>
      </c>
      <c r="N2466">
        <v>0.89260143198090602</v>
      </c>
    </row>
    <row r="2467" spans="1:14" x14ac:dyDescent="0.25">
      <c r="A2467">
        <v>150</v>
      </c>
      <c r="B2467">
        <v>4</v>
      </c>
      <c r="C2467" t="s">
        <v>16</v>
      </c>
      <c r="D2467">
        <v>3</v>
      </c>
      <c r="E2467">
        <v>235</v>
      </c>
      <c r="F2467">
        <v>228</v>
      </c>
      <c r="G2467">
        <v>7</v>
      </c>
      <c r="H2467">
        <v>168</v>
      </c>
      <c r="I2467">
        <v>67</v>
      </c>
      <c r="J2467">
        <v>60</v>
      </c>
      <c r="K2467">
        <v>0.71489361702127596</v>
      </c>
      <c r="L2467">
        <v>0.73684210526315697</v>
      </c>
      <c r="M2467">
        <v>1.03070175438596</v>
      </c>
      <c r="N2467">
        <v>0.72570194384449205</v>
      </c>
    </row>
    <row r="2468" spans="1:14" x14ac:dyDescent="0.25">
      <c r="A2468">
        <v>150</v>
      </c>
      <c r="B2468">
        <v>5</v>
      </c>
      <c r="C2468" t="s">
        <v>14</v>
      </c>
      <c r="D2468">
        <v>1</v>
      </c>
      <c r="E2468">
        <v>1039</v>
      </c>
      <c r="F2468">
        <v>1044</v>
      </c>
      <c r="G2468">
        <v>5</v>
      </c>
      <c r="H2468">
        <v>1025</v>
      </c>
      <c r="I2468">
        <v>14</v>
      </c>
      <c r="J2468">
        <v>19</v>
      </c>
      <c r="K2468">
        <v>0.98652550529355099</v>
      </c>
      <c r="L2468">
        <v>0.98180076628352397</v>
      </c>
      <c r="M2468">
        <v>0.99521072796934795</v>
      </c>
      <c r="N2468">
        <v>0.98415746519443104</v>
      </c>
    </row>
    <row r="2469" spans="1:14" x14ac:dyDescent="0.25">
      <c r="A2469">
        <v>150</v>
      </c>
      <c r="B2469">
        <v>5</v>
      </c>
      <c r="C2469" t="s">
        <v>15</v>
      </c>
      <c r="D2469">
        <v>1</v>
      </c>
      <c r="E2469">
        <v>711</v>
      </c>
      <c r="F2469">
        <v>668</v>
      </c>
      <c r="G2469">
        <v>43</v>
      </c>
      <c r="H2469">
        <v>564</v>
      </c>
      <c r="I2469">
        <v>147</v>
      </c>
      <c r="J2469">
        <v>104</v>
      </c>
      <c r="K2469">
        <v>0.79324894514767896</v>
      </c>
      <c r="L2469">
        <v>0.84431137724550898</v>
      </c>
      <c r="M2469">
        <v>1.0643712574850299</v>
      </c>
      <c r="N2469">
        <v>0.81798404641044198</v>
      </c>
    </row>
    <row r="2470" spans="1:14" x14ac:dyDescent="0.25">
      <c r="A2470">
        <v>150</v>
      </c>
      <c r="B2470">
        <v>5</v>
      </c>
      <c r="C2470" t="s">
        <v>16</v>
      </c>
      <c r="D2470">
        <v>1</v>
      </c>
      <c r="E2470">
        <v>258</v>
      </c>
      <c r="F2470">
        <v>217</v>
      </c>
      <c r="G2470">
        <v>41</v>
      </c>
      <c r="H2470">
        <v>88</v>
      </c>
      <c r="I2470">
        <v>170</v>
      </c>
      <c r="J2470">
        <v>129</v>
      </c>
      <c r="K2470">
        <v>0.34108527131782901</v>
      </c>
      <c r="L2470">
        <v>0.40552995391704999</v>
      </c>
      <c r="M2470">
        <v>1.1889400921658899</v>
      </c>
      <c r="N2470">
        <v>0.37052631578947298</v>
      </c>
    </row>
    <row r="2471" spans="1:14" x14ac:dyDescent="0.25">
      <c r="A2471">
        <v>150</v>
      </c>
      <c r="B2471">
        <v>5</v>
      </c>
      <c r="C2471" t="s">
        <v>14</v>
      </c>
      <c r="D2471">
        <v>2</v>
      </c>
      <c r="E2471">
        <v>1024</v>
      </c>
      <c r="F2471">
        <v>1044</v>
      </c>
      <c r="G2471">
        <v>20</v>
      </c>
      <c r="H2471">
        <v>1015</v>
      </c>
      <c r="I2471">
        <v>9</v>
      </c>
      <c r="J2471">
        <v>29</v>
      </c>
      <c r="K2471">
        <v>0.9912109375</v>
      </c>
      <c r="L2471">
        <v>0.97222222222222199</v>
      </c>
      <c r="M2471">
        <v>0.98084291187739403</v>
      </c>
      <c r="N2471">
        <v>0.98162475822050199</v>
      </c>
    </row>
    <row r="2472" spans="1:14" x14ac:dyDescent="0.25">
      <c r="A2472">
        <v>150</v>
      </c>
      <c r="B2472">
        <v>5</v>
      </c>
      <c r="C2472" t="s">
        <v>15</v>
      </c>
      <c r="D2472">
        <v>2</v>
      </c>
      <c r="E2472">
        <v>691</v>
      </c>
      <c r="F2472">
        <v>668</v>
      </c>
      <c r="G2472">
        <v>23</v>
      </c>
      <c r="H2472">
        <v>580</v>
      </c>
      <c r="I2472">
        <v>111</v>
      </c>
      <c r="J2472">
        <v>88</v>
      </c>
      <c r="K2472">
        <v>0.839363241678726</v>
      </c>
      <c r="L2472">
        <v>0.86826347305389195</v>
      </c>
      <c r="M2472">
        <v>1.0344311377245501</v>
      </c>
      <c r="N2472">
        <v>0.85356880058866802</v>
      </c>
    </row>
    <row r="2473" spans="1:14" x14ac:dyDescent="0.25">
      <c r="A2473">
        <v>150</v>
      </c>
      <c r="B2473">
        <v>5</v>
      </c>
      <c r="C2473" t="s">
        <v>16</v>
      </c>
      <c r="D2473">
        <v>2</v>
      </c>
      <c r="E2473">
        <v>218</v>
      </c>
      <c r="F2473">
        <v>217</v>
      </c>
      <c r="G2473">
        <v>1</v>
      </c>
      <c r="H2473">
        <v>58</v>
      </c>
      <c r="I2473">
        <v>160</v>
      </c>
      <c r="J2473">
        <v>159</v>
      </c>
      <c r="K2473">
        <v>0.26605504587155898</v>
      </c>
      <c r="L2473">
        <v>0.26728110599078297</v>
      </c>
      <c r="M2473">
        <v>1.0046082949308699</v>
      </c>
      <c r="N2473">
        <v>0.266666666666666</v>
      </c>
    </row>
    <row r="2474" spans="1:14" x14ac:dyDescent="0.25">
      <c r="A2474">
        <v>150</v>
      </c>
      <c r="B2474">
        <v>5</v>
      </c>
      <c r="C2474" t="s">
        <v>14</v>
      </c>
      <c r="D2474">
        <v>3</v>
      </c>
      <c r="E2474">
        <v>1051</v>
      </c>
      <c r="F2474">
        <v>1044</v>
      </c>
      <c r="G2474">
        <v>7</v>
      </c>
      <c r="H2474">
        <v>1041</v>
      </c>
      <c r="I2474">
        <v>10</v>
      </c>
      <c r="J2474">
        <v>3</v>
      </c>
      <c r="K2474">
        <v>0.99048525214081795</v>
      </c>
      <c r="L2474">
        <v>0.99712643678160895</v>
      </c>
      <c r="M2474">
        <v>1.00670498084291</v>
      </c>
      <c r="N2474">
        <v>0.993794749403341</v>
      </c>
    </row>
    <row r="2475" spans="1:14" x14ac:dyDescent="0.25">
      <c r="A2475">
        <v>150</v>
      </c>
      <c r="B2475">
        <v>5</v>
      </c>
      <c r="C2475" t="s">
        <v>15</v>
      </c>
      <c r="D2475">
        <v>3</v>
      </c>
      <c r="E2475">
        <v>682</v>
      </c>
      <c r="F2475">
        <v>668</v>
      </c>
      <c r="G2475">
        <v>14</v>
      </c>
      <c r="H2475">
        <v>596</v>
      </c>
      <c r="I2475">
        <v>86</v>
      </c>
      <c r="J2475">
        <v>72</v>
      </c>
      <c r="K2475">
        <v>0.87390029325513197</v>
      </c>
      <c r="L2475">
        <v>0.89221556886227504</v>
      </c>
      <c r="M2475">
        <v>1.02095808383233</v>
      </c>
      <c r="N2475">
        <v>0.88296296296296295</v>
      </c>
    </row>
    <row r="2476" spans="1:14" x14ac:dyDescent="0.25">
      <c r="A2476">
        <v>150</v>
      </c>
      <c r="B2476">
        <v>5</v>
      </c>
      <c r="C2476" t="s">
        <v>16</v>
      </c>
      <c r="D2476">
        <v>3</v>
      </c>
      <c r="E2476">
        <v>221</v>
      </c>
      <c r="F2476">
        <v>217</v>
      </c>
      <c r="G2476">
        <v>4</v>
      </c>
      <c r="H2476">
        <v>159</v>
      </c>
      <c r="I2476">
        <v>62</v>
      </c>
      <c r="J2476">
        <v>58</v>
      </c>
      <c r="K2476">
        <v>0.71945701357465996</v>
      </c>
      <c r="L2476">
        <v>0.73271889400921597</v>
      </c>
      <c r="M2476">
        <v>1.0184331797235</v>
      </c>
      <c r="N2476">
        <v>0.72602739726027299</v>
      </c>
    </row>
    <row r="2477" spans="1:14" x14ac:dyDescent="0.25">
      <c r="A2477">
        <v>150</v>
      </c>
      <c r="B2477">
        <v>6</v>
      </c>
      <c r="C2477" t="s">
        <v>14</v>
      </c>
      <c r="D2477">
        <v>1</v>
      </c>
      <c r="E2477">
        <v>897</v>
      </c>
      <c r="F2477">
        <v>915</v>
      </c>
      <c r="G2477">
        <v>18</v>
      </c>
      <c r="H2477">
        <v>884</v>
      </c>
      <c r="I2477">
        <v>13</v>
      </c>
      <c r="J2477">
        <v>31</v>
      </c>
      <c r="K2477">
        <v>0.98550724637681097</v>
      </c>
      <c r="L2477">
        <v>0.96612021857923502</v>
      </c>
      <c r="M2477">
        <v>0.98032786885245904</v>
      </c>
      <c r="N2477">
        <v>0.975717439293598</v>
      </c>
    </row>
    <row r="2478" spans="1:14" x14ac:dyDescent="0.25">
      <c r="A2478">
        <v>150</v>
      </c>
      <c r="B2478">
        <v>6</v>
      </c>
      <c r="C2478" t="s">
        <v>15</v>
      </c>
      <c r="D2478">
        <v>1</v>
      </c>
      <c r="E2478">
        <v>690</v>
      </c>
      <c r="F2478">
        <v>701</v>
      </c>
      <c r="G2478">
        <v>11</v>
      </c>
      <c r="H2478">
        <v>589</v>
      </c>
      <c r="I2478">
        <v>101</v>
      </c>
      <c r="J2478">
        <v>112</v>
      </c>
      <c r="K2478">
        <v>0.85362318840579698</v>
      </c>
      <c r="L2478">
        <v>0.84022824536376595</v>
      </c>
      <c r="M2478">
        <v>0.98430813124108396</v>
      </c>
      <c r="N2478">
        <v>0.84687275341480905</v>
      </c>
    </row>
    <row r="2479" spans="1:14" x14ac:dyDescent="0.25">
      <c r="A2479">
        <v>150</v>
      </c>
      <c r="B2479">
        <v>6</v>
      </c>
      <c r="C2479" t="s">
        <v>16</v>
      </c>
      <c r="D2479">
        <v>1</v>
      </c>
      <c r="E2479">
        <v>237</v>
      </c>
      <c r="F2479">
        <v>195</v>
      </c>
      <c r="G2479">
        <v>42</v>
      </c>
      <c r="H2479">
        <v>66</v>
      </c>
      <c r="I2479">
        <v>171</v>
      </c>
      <c r="J2479">
        <v>129</v>
      </c>
      <c r="K2479">
        <v>0.278481012658227</v>
      </c>
      <c r="L2479">
        <v>0.33846153846153798</v>
      </c>
      <c r="M2479">
        <v>1.21538461538461</v>
      </c>
      <c r="N2479">
        <v>0.30555555555555503</v>
      </c>
    </row>
    <row r="2480" spans="1:14" x14ac:dyDescent="0.25">
      <c r="A2480">
        <v>150</v>
      </c>
      <c r="B2480">
        <v>6</v>
      </c>
      <c r="C2480" t="s">
        <v>14</v>
      </c>
      <c r="D2480">
        <v>2</v>
      </c>
      <c r="E2480">
        <v>899</v>
      </c>
      <c r="F2480">
        <v>915</v>
      </c>
      <c r="G2480">
        <v>16</v>
      </c>
      <c r="H2480">
        <v>887</v>
      </c>
      <c r="I2480">
        <v>12</v>
      </c>
      <c r="J2480">
        <v>28</v>
      </c>
      <c r="K2480">
        <v>0.98665183537263601</v>
      </c>
      <c r="L2480">
        <v>0.96939890710382504</v>
      </c>
      <c r="M2480">
        <v>0.98251366120218497</v>
      </c>
      <c r="N2480">
        <v>0.97794928335170805</v>
      </c>
    </row>
    <row r="2481" spans="1:14" x14ac:dyDescent="0.25">
      <c r="A2481">
        <v>150</v>
      </c>
      <c r="B2481">
        <v>6</v>
      </c>
      <c r="C2481" t="s">
        <v>15</v>
      </c>
      <c r="D2481">
        <v>2</v>
      </c>
      <c r="E2481">
        <v>725</v>
      </c>
      <c r="F2481">
        <v>701</v>
      </c>
      <c r="G2481">
        <v>24</v>
      </c>
      <c r="H2481">
        <v>639</v>
      </c>
      <c r="I2481">
        <v>86</v>
      </c>
      <c r="J2481">
        <v>62</v>
      </c>
      <c r="K2481">
        <v>0.88137931034482697</v>
      </c>
      <c r="L2481">
        <v>0.91155492154065598</v>
      </c>
      <c r="M2481">
        <v>1.0342368045649</v>
      </c>
      <c r="N2481">
        <v>0.89621318373071501</v>
      </c>
    </row>
    <row r="2482" spans="1:14" x14ac:dyDescent="0.25">
      <c r="A2482">
        <v>150</v>
      </c>
      <c r="B2482">
        <v>6</v>
      </c>
      <c r="C2482" t="s">
        <v>16</v>
      </c>
      <c r="D2482">
        <v>2</v>
      </c>
      <c r="E2482">
        <v>198</v>
      </c>
      <c r="F2482">
        <v>195</v>
      </c>
      <c r="G2482">
        <v>3</v>
      </c>
      <c r="H2482">
        <v>100</v>
      </c>
      <c r="I2482">
        <v>98</v>
      </c>
      <c r="J2482">
        <v>95</v>
      </c>
      <c r="K2482">
        <v>0.50505050505050497</v>
      </c>
      <c r="L2482">
        <v>0.512820512820512</v>
      </c>
      <c r="M2482">
        <v>1.01538461538461</v>
      </c>
      <c r="N2482">
        <v>0.50890585241730202</v>
      </c>
    </row>
    <row r="2483" spans="1:14" x14ac:dyDescent="0.25">
      <c r="A2483">
        <v>150</v>
      </c>
      <c r="B2483">
        <v>6</v>
      </c>
      <c r="C2483" t="s">
        <v>14</v>
      </c>
      <c r="D2483">
        <v>3</v>
      </c>
      <c r="E2483">
        <v>926</v>
      </c>
      <c r="F2483">
        <v>915</v>
      </c>
      <c r="G2483">
        <v>11</v>
      </c>
      <c r="H2483">
        <v>912</v>
      </c>
      <c r="I2483">
        <v>14</v>
      </c>
      <c r="J2483">
        <v>3</v>
      </c>
      <c r="K2483">
        <v>0.98488120950323899</v>
      </c>
      <c r="L2483">
        <v>0.99672131147540899</v>
      </c>
      <c r="M2483">
        <v>1.0120218579234901</v>
      </c>
      <c r="N2483">
        <v>0.990765888104291</v>
      </c>
    </row>
    <row r="2484" spans="1:14" x14ac:dyDescent="0.25">
      <c r="A2484">
        <v>150</v>
      </c>
      <c r="B2484">
        <v>6</v>
      </c>
      <c r="C2484" t="s">
        <v>15</v>
      </c>
      <c r="D2484">
        <v>3</v>
      </c>
      <c r="E2484">
        <v>729</v>
      </c>
      <c r="F2484">
        <v>701</v>
      </c>
      <c r="G2484">
        <v>28</v>
      </c>
      <c r="H2484">
        <v>659</v>
      </c>
      <c r="I2484">
        <v>70</v>
      </c>
      <c r="J2484">
        <v>42</v>
      </c>
      <c r="K2484">
        <v>0.90397805212619997</v>
      </c>
      <c r="L2484">
        <v>0.94008559201141195</v>
      </c>
      <c r="M2484">
        <v>1.03994293865905</v>
      </c>
      <c r="N2484">
        <v>0.92167832167832098</v>
      </c>
    </row>
    <row r="2485" spans="1:14" x14ac:dyDescent="0.25">
      <c r="A2485">
        <v>150</v>
      </c>
      <c r="B2485">
        <v>6</v>
      </c>
      <c r="C2485" t="s">
        <v>16</v>
      </c>
      <c r="D2485">
        <v>3</v>
      </c>
      <c r="E2485">
        <v>196</v>
      </c>
      <c r="F2485">
        <v>195</v>
      </c>
      <c r="G2485">
        <v>1</v>
      </c>
      <c r="H2485">
        <v>143</v>
      </c>
      <c r="I2485">
        <v>53</v>
      </c>
      <c r="J2485">
        <v>52</v>
      </c>
      <c r="K2485">
        <v>0.72959183673469297</v>
      </c>
      <c r="L2485">
        <v>0.73333333333333295</v>
      </c>
      <c r="M2485">
        <v>1.0051282051282</v>
      </c>
      <c r="N2485">
        <v>0.73145780051150899</v>
      </c>
    </row>
    <row r="2486" spans="1:14" x14ac:dyDescent="0.25">
      <c r="A2486">
        <v>150</v>
      </c>
      <c r="B2486">
        <v>7</v>
      </c>
      <c r="C2486" t="s">
        <v>14</v>
      </c>
      <c r="D2486">
        <v>1</v>
      </c>
      <c r="E2486">
        <v>1231</v>
      </c>
      <c r="F2486">
        <v>1230</v>
      </c>
      <c r="G2486">
        <v>1</v>
      </c>
      <c r="H2486">
        <v>1219</v>
      </c>
      <c r="I2486">
        <v>12</v>
      </c>
      <c r="J2486">
        <v>11</v>
      </c>
      <c r="K2486">
        <v>0.99025182778229004</v>
      </c>
      <c r="L2486">
        <v>0.99105691056910505</v>
      </c>
      <c r="M2486">
        <v>1.0008130081300799</v>
      </c>
      <c r="N2486">
        <v>0.99065420560747597</v>
      </c>
    </row>
    <row r="2487" spans="1:14" x14ac:dyDescent="0.25">
      <c r="A2487">
        <v>150</v>
      </c>
      <c r="B2487">
        <v>7</v>
      </c>
      <c r="C2487" t="s">
        <v>15</v>
      </c>
      <c r="D2487">
        <v>1</v>
      </c>
      <c r="E2487">
        <v>728</v>
      </c>
      <c r="F2487">
        <v>761</v>
      </c>
      <c r="G2487">
        <v>33</v>
      </c>
      <c r="H2487">
        <v>637</v>
      </c>
      <c r="I2487">
        <v>91</v>
      </c>
      <c r="J2487">
        <v>124</v>
      </c>
      <c r="K2487">
        <v>0.875</v>
      </c>
      <c r="L2487">
        <v>0.83705650459921099</v>
      </c>
      <c r="M2487">
        <v>0.95663600525624104</v>
      </c>
      <c r="N2487">
        <v>0.85560779046339797</v>
      </c>
    </row>
    <row r="2488" spans="1:14" x14ac:dyDescent="0.25">
      <c r="A2488">
        <v>150</v>
      </c>
      <c r="B2488">
        <v>7</v>
      </c>
      <c r="C2488" t="s">
        <v>16</v>
      </c>
      <c r="D2488">
        <v>1</v>
      </c>
      <c r="E2488">
        <v>227</v>
      </c>
      <c r="F2488">
        <v>225</v>
      </c>
      <c r="G2488">
        <v>2</v>
      </c>
      <c r="H2488">
        <v>64</v>
      </c>
      <c r="I2488">
        <v>163</v>
      </c>
      <c r="J2488">
        <v>161</v>
      </c>
      <c r="K2488">
        <v>0.28193832599118901</v>
      </c>
      <c r="L2488">
        <v>0.284444444444444</v>
      </c>
      <c r="M2488">
        <v>1.0088888888888801</v>
      </c>
      <c r="N2488">
        <v>0.28318584070796399</v>
      </c>
    </row>
    <row r="2489" spans="1:14" x14ac:dyDescent="0.25">
      <c r="A2489">
        <v>150</v>
      </c>
      <c r="B2489">
        <v>7</v>
      </c>
      <c r="C2489" t="s">
        <v>14</v>
      </c>
      <c r="D2489">
        <v>2</v>
      </c>
      <c r="E2489">
        <v>1196</v>
      </c>
      <c r="F2489">
        <v>1230</v>
      </c>
      <c r="G2489">
        <v>34</v>
      </c>
      <c r="H2489">
        <v>1181</v>
      </c>
      <c r="I2489">
        <v>15</v>
      </c>
      <c r="J2489">
        <v>49</v>
      </c>
      <c r="K2489">
        <v>0.98745819397993295</v>
      </c>
      <c r="L2489">
        <v>0.96016260162601597</v>
      </c>
      <c r="M2489">
        <v>0.97235772357723504</v>
      </c>
      <c r="N2489">
        <v>0.97361912613355295</v>
      </c>
    </row>
    <row r="2490" spans="1:14" x14ac:dyDescent="0.25">
      <c r="A2490">
        <v>150</v>
      </c>
      <c r="B2490">
        <v>7</v>
      </c>
      <c r="C2490" t="s">
        <v>15</v>
      </c>
      <c r="D2490">
        <v>2</v>
      </c>
      <c r="E2490">
        <v>784</v>
      </c>
      <c r="F2490">
        <v>761</v>
      </c>
      <c r="G2490">
        <v>23</v>
      </c>
      <c r="H2490">
        <v>649</v>
      </c>
      <c r="I2490">
        <v>135</v>
      </c>
      <c r="J2490">
        <v>112</v>
      </c>
      <c r="K2490">
        <v>0.827806122448979</v>
      </c>
      <c r="L2490">
        <v>0.85282522996057797</v>
      </c>
      <c r="M2490">
        <v>1.0302233902759499</v>
      </c>
      <c r="N2490">
        <v>0.84012944983818705</v>
      </c>
    </row>
    <row r="2491" spans="1:14" x14ac:dyDescent="0.25">
      <c r="A2491">
        <v>150</v>
      </c>
      <c r="B2491">
        <v>7</v>
      </c>
      <c r="C2491" t="s">
        <v>16</v>
      </c>
      <c r="D2491">
        <v>2</v>
      </c>
      <c r="E2491">
        <v>278</v>
      </c>
      <c r="F2491">
        <v>225</v>
      </c>
      <c r="G2491">
        <v>53</v>
      </c>
      <c r="H2491">
        <v>58</v>
      </c>
      <c r="I2491">
        <v>220</v>
      </c>
      <c r="J2491">
        <v>167</v>
      </c>
      <c r="K2491">
        <v>0.208633093525179</v>
      </c>
      <c r="L2491">
        <v>0.257777777777777</v>
      </c>
      <c r="M2491">
        <v>1.23555555555555</v>
      </c>
      <c r="N2491">
        <v>0.23061630218687801</v>
      </c>
    </row>
    <row r="2492" spans="1:14" x14ac:dyDescent="0.25">
      <c r="A2492">
        <v>150</v>
      </c>
      <c r="B2492">
        <v>7</v>
      </c>
      <c r="C2492" t="s">
        <v>14</v>
      </c>
      <c r="D2492">
        <v>3</v>
      </c>
      <c r="E2492">
        <v>1234</v>
      </c>
      <c r="F2492">
        <v>1230</v>
      </c>
      <c r="G2492">
        <v>4</v>
      </c>
      <c r="H2492">
        <v>1224</v>
      </c>
      <c r="I2492">
        <v>10</v>
      </c>
      <c r="J2492">
        <v>6</v>
      </c>
      <c r="K2492">
        <v>0.99189627228525101</v>
      </c>
      <c r="L2492">
        <v>0.99512195121951197</v>
      </c>
      <c r="M2492">
        <v>1.00325203252032</v>
      </c>
      <c r="N2492">
        <v>0.993506493506493</v>
      </c>
    </row>
    <row r="2493" spans="1:14" x14ac:dyDescent="0.25">
      <c r="A2493">
        <v>150</v>
      </c>
      <c r="B2493">
        <v>7</v>
      </c>
      <c r="C2493" t="s">
        <v>15</v>
      </c>
      <c r="D2493">
        <v>3</v>
      </c>
      <c r="E2493">
        <v>778</v>
      </c>
      <c r="F2493">
        <v>761</v>
      </c>
      <c r="G2493">
        <v>17</v>
      </c>
      <c r="H2493">
        <v>686</v>
      </c>
      <c r="I2493">
        <v>92</v>
      </c>
      <c r="J2493">
        <v>75</v>
      </c>
      <c r="K2493">
        <v>0.88174807197943394</v>
      </c>
      <c r="L2493">
        <v>0.90144546649145796</v>
      </c>
      <c r="M2493">
        <v>1.02233902759526</v>
      </c>
      <c r="N2493">
        <v>0.89148797920727696</v>
      </c>
    </row>
    <row r="2494" spans="1:14" x14ac:dyDescent="0.25">
      <c r="A2494">
        <v>150</v>
      </c>
      <c r="B2494">
        <v>7</v>
      </c>
      <c r="C2494" t="s">
        <v>16</v>
      </c>
      <c r="D2494">
        <v>3</v>
      </c>
      <c r="E2494">
        <v>224</v>
      </c>
      <c r="F2494">
        <v>225</v>
      </c>
      <c r="G2494">
        <v>1</v>
      </c>
      <c r="H2494">
        <v>168</v>
      </c>
      <c r="I2494">
        <v>56</v>
      </c>
      <c r="J2494">
        <v>57</v>
      </c>
      <c r="K2494">
        <v>0.75</v>
      </c>
      <c r="L2494">
        <v>0.74666666666666603</v>
      </c>
      <c r="M2494">
        <v>0.99555555555555497</v>
      </c>
      <c r="N2494">
        <v>0.74832962138084602</v>
      </c>
    </row>
    <row r="2495" spans="1:14" x14ac:dyDescent="0.25">
      <c r="A2495">
        <v>150</v>
      </c>
      <c r="B2495">
        <v>8</v>
      </c>
      <c r="C2495" t="s">
        <v>14</v>
      </c>
      <c r="D2495">
        <v>1</v>
      </c>
      <c r="E2495">
        <v>1041</v>
      </c>
      <c r="F2495">
        <v>1035</v>
      </c>
      <c r="G2495">
        <v>6</v>
      </c>
      <c r="H2495">
        <v>1017</v>
      </c>
      <c r="I2495">
        <v>24</v>
      </c>
      <c r="J2495">
        <v>18</v>
      </c>
      <c r="K2495">
        <v>0.97694524495677204</v>
      </c>
      <c r="L2495">
        <v>0.98260869565217301</v>
      </c>
      <c r="M2495">
        <v>1.0057971014492699</v>
      </c>
      <c r="N2495">
        <v>0.979768786127167</v>
      </c>
    </row>
    <row r="2496" spans="1:14" x14ac:dyDescent="0.25">
      <c r="A2496">
        <v>150</v>
      </c>
      <c r="B2496">
        <v>8</v>
      </c>
      <c r="C2496" t="s">
        <v>15</v>
      </c>
      <c r="D2496">
        <v>1</v>
      </c>
      <c r="E2496">
        <v>833</v>
      </c>
      <c r="F2496">
        <v>827</v>
      </c>
      <c r="G2496">
        <v>6</v>
      </c>
      <c r="H2496">
        <v>736</v>
      </c>
      <c r="I2496">
        <v>97</v>
      </c>
      <c r="J2496">
        <v>91</v>
      </c>
      <c r="K2496">
        <v>0.88355342136854698</v>
      </c>
      <c r="L2496">
        <v>0.88996372430471504</v>
      </c>
      <c r="M2496">
        <v>1.0072551390568301</v>
      </c>
      <c r="N2496">
        <v>0.88674698795180695</v>
      </c>
    </row>
    <row r="2497" spans="1:14" x14ac:dyDescent="0.25">
      <c r="A2497">
        <v>150</v>
      </c>
      <c r="B2497">
        <v>8</v>
      </c>
      <c r="C2497" t="s">
        <v>16</v>
      </c>
      <c r="D2497">
        <v>1</v>
      </c>
      <c r="E2497">
        <v>319</v>
      </c>
      <c r="F2497">
        <v>243</v>
      </c>
      <c r="G2497">
        <v>76</v>
      </c>
      <c r="H2497">
        <v>84</v>
      </c>
      <c r="I2497">
        <v>235</v>
      </c>
      <c r="J2497">
        <v>159</v>
      </c>
      <c r="K2497">
        <v>0.263322884012539</v>
      </c>
      <c r="L2497">
        <v>0.34567901234567899</v>
      </c>
      <c r="M2497">
        <v>1.31275720164609</v>
      </c>
      <c r="N2497">
        <v>0.29893238434163599</v>
      </c>
    </row>
    <row r="2498" spans="1:14" x14ac:dyDescent="0.25">
      <c r="A2498">
        <v>150</v>
      </c>
      <c r="B2498">
        <v>8</v>
      </c>
      <c r="C2498" t="s">
        <v>14</v>
      </c>
      <c r="D2498">
        <v>2</v>
      </c>
      <c r="E2498">
        <v>1010</v>
      </c>
      <c r="F2498">
        <v>1035</v>
      </c>
      <c r="G2498">
        <v>25</v>
      </c>
      <c r="H2498">
        <v>997</v>
      </c>
      <c r="I2498">
        <v>13</v>
      </c>
      <c r="J2498">
        <v>38</v>
      </c>
      <c r="K2498">
        <v>0.98712871287128701</v>
      </c>
      <c r="L2498">
        <v>0.96328502415458905</v>
      </c>
      <c r="M2498">
        <v>0.97584541062801899</v>
      </c>
      <c r="N2498">
        <v>0.975061124694376</v>
      </c>
    </row>
    <row r="2499" spans="1:14" x14ac:dyDescent="0.25">
      <c r="A2499">
        <v>150</v>
      </c>
      <c r="B2499">
        <v>8</v>
      </c>
      <c r="C2499" t="s">
        <v>15</v>
      </c>
      <c r="D2499">
        <v>2</v>
      </c>
      <c r="E2499">
        <v>858</v>
      </c>
      <c r="F2499">
        <v>827</v>
      </c>
      <c r="G2499">
        <v>31</v>
      </c>
      <c r="H2499">
        <v>746</v>
      </c>
      <c r="I2499">
        <v>112</v>
      </c>
      <c r="J2499">
        <v>81</v>
      </c>
      <c r="K2499">
        <v>0.869463869463869</v>
      </c>
      <c r="L2499">
        <v>0.90205562273276896</v>
      </c>
      <c r="M2499">
        <v>1.03748488512696</v>
      </c>
      <c r="N2499">
        <v>0.88545994065281797</v>
      </c>
    </row>
    <row r="2500" spans="1:14" x14ac:dyDescent="0.25">
      <c r="A2500">
        <v>150</v>
      </c>
      <c r="B2500">
        <v>8</v>
      </c>
      <c r="C2500" t="s">
        <v>16</v>
      </c>
      <c r="D2500">
        <v>2</v>
      </c>
      <c r="E2500">
        <v>322</v>
      </c>
      <c r="F2500">
        <v>243</v>
      </c>
      <c r="G2500">
        <v>79</v>
      </c>
      <c r="H2500">
        <v>54</v>
      </c>
      <c r="I2500">
        <v>268</v>
      </c>
      <c r="J2500">
        <v>189</v>
      </c>
      <c r="K2500">
        <v>0.167701863354037</v>
      </c>
      <c r="L2500">
        <v>0.22222222222222199</v>
      </c>
      <c r="M2500">
        <v>1.32510288065843</v>
      </c>
      <c r="N2500">
        <v>0.19115044247787599</v>
      </c>
    </row>
    <row r="2501" spans="1:14" x14ac:dyDescent="0.25">
      <c r="A2501">
        <v>150</v>
      </c>
      <c r="B2501">
        <v>8</v>
      </c>
      <c r="C2501" t="s">
        <v>14</v>
      </c>
      <c r="D2501">
        <v>3</v>
      </c>
      <c r="E2501">
        <v>1040</v>
      </c>
      <c r="F2501">
        <v>1035</v>
      </c>
      <c r="G2501">
        <v>5</v>
      </c>
      <c r="H2501">
        <v>1029</v>
      </c>
      <c r="I2501">
        <v>11</v>
      </c>
      <c r="J2501">
        <v>6</v>
      </c>
      <c r="K2501">
        <v>0.98942307692307696</v>
      </c>
      <c r="L2501">
        <v>0.99420289855072397</v>
      </c>
      <c r="M2501">
        <v>1.0048309178743899</v>
      </c>
      <c r="N2501">
        <v>0.99180722891566198</v>
      </c>
    </row>
    <row r="2502" spans="1:14" x14ac:dyDescent="0.25">
      <c r="A2502">
        <v>150</v>
      </c>
      <c r="B2502">
        <v>8</v>
      </c>
      <c r="C2502" t="s">
        <v>15</v>
      </c>
      <c r="D2502">
        <v>3</v>
      </c>
      <c r="E2502">
        <v>858</v>
      </c>
      <c r="F2502">
        <v>827</v>
      </c>
      <c r="G2502">
        <v>31</v>
      </c>
      <c r="H2502">
        <v>771</v>
      </c>
      <c r="I2502">
        <v>87</v>
      </c>
      <c r="J2502">
        <v>56</v>
      </c>
      <c r="K2502">
        <v>0.89860139860139798</v>
      </c>
      <c r="L2502">
        <v>0.93228536880290203</v>
      </c>
      <c r="M2502">
        <v>1.03748488512696</v>
      </c>
      <c r="N2502">
        <v>0.91513353115727003</v>
      </c>
    </row>
    <row r="2503" spans="1:14" x14ac:dyDescent="0.25">
      <c r="A2503">
        <v>150</v>
      </c>
      <c r="B2503">
        <v>8</v>
      </c>
      <c r="C2503" t="s">
        <v>16</v>
      </c>
      <c r="D2503">
        <v>3</v>
      </c>
      <c r="E2503">
        <v>244</v>
      </c>
      <c r="F2503">
        <v>243</v>
      </c>
      <c r="G2503">
        <v>1</v>
      </c>
      <c r="H2503">
        <v>166</v>
      </c>
      <c r="I2503">
        <v>78</v>
      </c>
      <c r="J2503">
        <v>77</v>
      </c>
      <c r="K2503">
        <v>0.68032786885245899</v>
      </c>
      <c r="L2503">
        <v>0.68312757201646002</v>
      </c>
      <c r="M2503">
        <v>1.00411522633744</v>
      </c>
      <c r="N2503">
        <v>0.681724845995893</v>
      </c>
    </row>
    <row r="2504" spans="1:14" x14ac:dyDescent="0.25">
      <c r="A2504">
        <v>150</v>
      </c>
      <c r="B2504">
        <v>9</v>
      </c>
      <c r="C2504" t="s">
        <v>14</v>
      </c>
      <c r="D2504">
        <v>1</v>
      </c>
      <c r="E2504">
        <v>1134</v>
      </c>
      <c r="F2504">
        <v>1107</v>
      </c>
      <c r="G2504">
        <v>27</v>
      </c>
      <c r="H2504">
        <v>1106</v>
      </c>
      <c r="I2504">
        <v>28</v>
      </c>
      <c r="J2504">
        <v>1</v>
      </c>
      <c r="K2504">
        <v>0.97530864197530798</v>
      </c>
      <c r="L2504">
        <v>0.99909665763324296</v>
      </c>
      <c r="M2504">
        <v>1.0243902439024299</v>
      </c>
      <c r="N2504">
        <v>0.987059348505131</v>
      </c>
    </row>
    <row r="2505" spans="1:14" x14ac:dyDescent="0.25">
      <c r="A2505">
        <v>150</v>
      </c>
      <c r="B2505">
        <v>9</v>
      </c>
      <c r="C2505" t="s">
        <v>15</v>
      </c>
      <c r="D2505">
        <v>1</v>
      </c>
      <c r="E2505">
        <v>661</v>
      </c>
      <c r="F2505">
        <v>701</v>
      </c>
      <c r="G2505">
        <v>40</v>
      </c>
      <c r="H2505">
        <v>608</v>
      </c>
      <c r="I2505">
        <v>53</v>
      </c>
      <c r="J2505">
        <v>93</v>
      </c>
      <c r="K2505">
        <v>0.91981845688350905</v>
      </c>
      <c r="L2505">
        <v>0.86733238231098397</v>
      </c>
      <c r="M2505">
        <v>0.94293865905848695</v>
      </c>
      <c r="N2505">
        <v>0.89280469897209902</v>
      </c>
    </row>
    <row r="2506" spans="1:14" x14ac:dyDescent="0.25">
      <c r="A2506">
        <v>150</v>
      </c>
      <c r="B2506">
        <v>9</v>
      </c>
      <c r="C2506" t="s">
        <v>16</v>
      </c>
      <c r="D2506">
        <v>1</v>
      </c>
      <c r="E2506">
        <v>270</v>
      </c>
      <c r="F2506">
        <v>266</v>
      </c>
      <c r="G2506">
        <v>4</v>
      </c>
      <c r="H2506">
        <v>92</v>
      </c>
      <c r="I2506">
        <v>178</v>
      </c>
      <c r="J2506">
        <v>174</v>
      </c>
      <c r="K2506">
        <v>0.34074074074074001</v>
      </c>
      <c r="L2506">
        <v>0.34586466165413499</v>
      </c>
      <c r="M2506">
        <v>1.0150375939849601</v>
      </c>
      <c r="N2506">
        <v>0.34328358208955201</v>
      </c>
    </row>
    <row r="2507" spans="1:14" x14ac:dyDescent="0.25">
      <c r="A2507">
        <v>150</v>
      </c>
      <c r="B2507">
        <v>9</v>
      </c>
      <c r="C2507" t="s">
        <v>14</v>
      </c>
      <c r="D2507">
        <v>2</v>
      </c>
      <c r="E2507">
        <v>1095</v>
      </c>
      <c r="F2507">
        <v>1107</v>
      </c>
      <c r="G2507">
        <v>12</v>
      </c>
      <c r="H2507">
        <v>1085</v>
      </c>
      <c r="I2507">
        <v>10</v>
      </c>
      <c r="J2507">
        <v>22</v>
      </c>
      <c r="K2507">
        <v>0.99086757990867502</v>
      </c>
      <c r="L2507">
        <v>0.98012646793134595</v>
      </c>
      <c r="M2507">
        <v>0.98915989159891604</v>
      </c>
      <c r="N2507">
        <v>0.98546775658492203</v>
      </c>
    </row>
    <row r="2508" spans="1:14" x14ac:dyDescent="0.25">
      <c r="A2508">
        <v>150</v>
      </c>
      <c r="B2508">
        <v>9</v>
      </c>
      <c r="C2508" t="s">
        <v>15</v>
      </c>
      <c r="D2508">
        <v>2</v>
      </c>
      <c r="E2508">
        <v>694</v>
      </c>
      <c r="F2508">
        <v>701</v>
      </c>
      <c r="G2508">
        <v>7</v>
      </c>
      <c r="H2508">
        <v>632</v>
      </c>
      <c r="I2508">
        <v>62</v>
      </c>
      <c r="J2508">
        <v>69</v>
      </c>
      <c r="K2508">
        <v>0.91066282420749201</v>
      </c>
      <c r="L2508">
        <v>0.90156918687589105</v>
      </c>
      <c r="M2508">
        <v>0.99001426533523496</v>
      </c>
      <c r="N2508">
        <v>0.906093189964157</v>
      </c>
    </row>
    <row r="2509" spans="1:14" x14ac:dyDescent="0.25">
      <c r="A2509">
        <v>150</v>
      </c>
      <c r="B2509">
        <v>9</v>
      </c>
      <c r="C2509" t="s">
        <v>16</v>
      </c>
      <c r="D2509">
        <v>2</v>
      </c>
      <c r="E2509">
        <v>274</v>
      </c>
      <c r="F2509">
        <v>266</v>
      </c>
      <c r="G2509">
        <v>8</v>
      </c>
      <c r="H2509">
        <v>58</v>
      </c>
      <c r="I2509">
        <v>216</v>
      </c>
      <c r="J2509">
        <v>208</v>
      </c>
      <c r="K2509">
        <v>0.21167883211678801</v>
      </c>
      <c r="L2509">
        <v>0.21804511278195399</v>
      </c>
      <c r="M2509">
        <v>1.0300751879699199</v>
      </c>
      <c r="N2509">
        <v>0.21481481481481399</v>
      </c>
    </row>
    <row r="2510" spans="1:14" x14ac:dyDescent="0.25">
      <c r="A2510">
        <v>150</v>
      </c>
      <c r="B2510">
        <v>9</v>
      </c>
      <c r="C2510" t="s">
        <v>14</v>
      </c>
      <c r="D2510">
        <v>3</v>
      </c>
      <c r="E2510">
        <v>1111</v>
      </c>
      <c r="F2510">
        <v>1107</v>
      </c>
      <c r="G2510">
        <v>4</v>
      </c>
      <c r="H2510">
        <v>1104</v>
      </c>
      <c r="I2510">
        <v>7</v>
      </c>
      <c r="J2510">
        <v>3</v>
      </c>
      <c r="K2510">
        <v>0.99369936993699304</v>
      </c>
      <c r="L2510">
        <v>0.99728997289972898</v>
      </c>
      <c r="M2510">
        <v>1.00361336946702</v>
      </c>
      <c r="N2510">
        <v>0.995491433724075</v>
      </c>
    </row>
    <row r="2511" spans="1:14" x14ac:dyDescent="0.25">
      <c r="A2511">
        <v>150</v>
      </c>
      <c r="B2511">
        <v>9</v>
      </c>
      <c r="C2511" t="s">
        <v>15</v>
      </c>
      <c r="D2511">
        <v>3</v>
      </c>
      <c r="E2511">
        <v>718</v>
      </c>
      <c r="F2511">
        <v>701</v>
      </c>
      <c r="G2511">
        <v>17</v>
      </c>
      <c r="H2511">
        <v>662</v>
      </c>
      <c r="I2511">
        <v>56</v>
      </c>
      <c r="J2511">
        <v>39</v>
      </c>
      <c r="K2511">
        <v>0.92200557103063996</v>
      </c>
      <c r="L2511">
        <v>0.944365192582025</v>
      </c>
      <c r="M2511">
        <v>1.0242510699001399</v>
      </c>
      <c r="N2511">
        <v>0.93305144467935097</v>
      </c>
    </row>
    <row r="2512" spans="1:14" x14ac:dyDescent="0.25">
      <c r="A2512">
        <v>150</v>
      </c>
      <c r="B2512">
        <v>9</v>
      </c>
      <c r="C2512" t="s">
        <v>16</v>
      </c>
      <c r="D2512">
        <v>3</v>
      </c>
      <c r="E2512">
        <v>261</v>
      </c>
      <c r="F2512">
        <v>266</v>
      </c>
      <c r="G2512">
        <v>5</v>
      </c>
      <c r="H2512">
        <v>200</v>
      </c>
      <c r="I2512">
        <v>61</v>
      </c>
      <c r="J2512">
        <v>66</v>
      </c>
      <c r="K2512">
        <v>0.76628352490421403</v>
      </c>
      <c r="L2512">
        <v>0.75187969924812004</v>
      </c>
      <c r="M2512">
        <v>0.98120300751879697</v>
      </c>
      <c r="N2512">
        <v>0.75901328273244695</v>
      </c>
    </row>
    <row r="2513" spans="1:14" x14ac:dyDescent="0.25">
      <c r="A2513">
        <v>150</v>
      </c>
      <c r="B2513">
        <v>10</v>
      </c>
      <c r="C2513" t="s">
        <v>14</v>
      </c>
      <c r="D2513">
        <v>1</v>
      </c>
      <c r="E2513">
        <v>1012</v>
      </c>
      <c r="F2513">
        <v>1014</v>
      </c>
      <c r="G2513">
        <v>2</v>
      </c>
      <c r="H2513">
        <v>990</v>
      </c>
      <c r="I2513">
        <v>22</v>
      </c>
      <c r="J2513">
        <v>24</v>
      </c>
      <c r="K2513">
        <v>0.97826086956521696</v>
      </c>
      <c r="L2513">
        <v>0.976331360946745</v>
      </c>
      <c r="M2513">
        <v>0.99802761341222801</v>
      </c>
      <c r="N2513">
        <v>0.97729516288252705</v>
      </c>
    </row>
    <row r="2514" spans="1:14" x14ac:dyDescent="0.25">
      <c r="A2514">
        <v>150</v>
      </c>
      <c r="B2514">
        <v>10</v>
      </c>
      <c r="C2514" t="s">
        <v>15</v>
      </c>
      <c r="D2514">
        <v>1</v>
      </c>
      <c r="E2514">
        <v>645</v>
      </c>
      <c r="F2514">
        <v>656</v>
      </c>
      <c r="G2514">
        <v>11</v>
      </c>
      <c r="H2514">
        <v>573</v>
      </c>
      <c r="I2514">
        <v>72</v>
      </c>
      <c r="J2514">
        <v>83</v>
      </c>
      <c r="K2514">
        <v>0.88837209302325504</v>
      </c>
      <c r="L2514">
        <v>0.87347560975609695</v>
      </c>
      <c r="M2514">
        <v>0.98323170731707299</v>
      </c>
      <c r="N2514">
        <v>0.88086087624903897</v>
      </c>
    </row>
    <row r="2515" spans="1:14" x14ac:dyDescent="0.25">
      <c r="A2515">
        <v>150</v>
      </c>
      <c r="B2515">
        <v>10</v>
      </c>
      <c r="C2515" t="s">
        <v>16</v>
      </c>
      <c r="D2515">
        <v>1</v>
      </c>
      <c r="E2515">
        <v>227</v>
      </c>
      <c r="F2515">
        <v>247</v>
      </c>
      <c r="G2515">
        <v>20</v>
      </c>
      <c r="H2515">
        <v>92</v>
      </c>
      <c r="I2515">
        <v>135</v>
      </c>
      <c r="J2515">
        <v>155</v>
      </c>
      <c r="K2515">
        <v>0.40528634361233401</v>
      </c>
      <c r="L2515">
        <v>0.37246963562752999</v>
      </c>
      <c r="M2515">
        <v>0.91902834008097101</v>
      </c>
      <c r="N2515">
        <v>0.38818565400843802</v>
      </c>
    </row>
    <row r="2516" spans="1:14" x14ac:dyDescent="0.25">
      <c r="A2516">
        <v>150</v>
      </c>
      <c r="B2516">
        <v>10</v>
      </c>
      <c r="C2516" t="s">
        <v>14</v>
      </c>
      <c r="D2516">
        <v>2</v>
      </c>
      <c r="E2516">
        <v>997</v>
      </c>
      <c r="F2516">
        <v>1014</v>
      </c>
      <c r="G2516">
        <v>17</v>
      </c>
      <c r="H2516">
        <v>985</v>
      </c>
      <c r="I2516">
        <v>12</v>
      </c>
      <c r="J2516">
        <v>29</v>
      </c>
      <c r="K2516">
        <v>0.98796389167502496</v>
      </c>
      <c r="L2516">
        <v>0.97140039447731696</v>
      </c>
      <c r="M2516">
        <v>0.98323471400394402</v>
      </c>
      <c r="N2516">
        <v>0.979612133267031</v>
      </c>
    </row>
    <row r="2517" spans="1:14" x14ac:dyDescent="0.25">
      <c r="A2517">
        <v>150</v>
      </c>
      <c r="B2517">
        <v>10</v>
      </c>
      <c r="C2517" t="s">
        <v>15</v>
      </c>
      <c r="D2517">
        <v>2</v>
      </c>
      <c r="E2517">
        <v>673</v>
      </c>
      <c r="F2517">
        <v>656</v>
      </c>
      <c r="G2517">
        <v>17</v>
      </c>
      <c r="H2517">
        <v>592</v>
      </c>
      <c r="I2517">
        <v>81</v>
      </c>
      <c r="J2517">
        <v>64</v>
      </c>
      <c r="K2517">
        <v>0.87964338781575002</v>
      </c>
      <c r="L2517">
        <v>0.90243902439024304</v>
      </c>
      <c r="M2517">
        <v>1.0259146341463401</v>
      </c>
      <c r="N2517">
        <v>0.89089541008276896</v>
      </c>
    </row>
    <row r="2518" spans="1:14" x14ac:dyDescent="0.25">
      <c r="A2518">
        <v>150</v>
      </c>
      <c r="B2518">
        <v>10</v>
      </c>
      <c r="C2518" t="s">
        <v>16</v>
      </c>
      <c r="D2518">
        <v>2</v>
      </c>
      <c r="E2518">
        <v>285</v>
      </c>
      <c r="F2518">
        <v>247</v>
      </c>
      <c r="G2518">
        <v>38</v>
      </c>
      <c r="H2518">
        <v>93</v>
      </c>
      <c r="I2518">
        <v>192</v>
      </c>
      <c r="J2518">
        <v>154</v>
      </c>
      <c r="K2518">
        <v>0.326315789473684</v>
      </c>
      <c r="L2518">
        <v>0.376518218623481</v>
      </c>
      <c r="M2518">
        <v>1.15384615384615</v>
      </c>
      <c r="N2518">
        <v>0.349624060150375</v>
      </c>
    </row>
    <row r="2519" spans="1:14" x14ac:dyDescent="0.25">
      <c r="A2519">
        <v>150</v>
      </c>
      <c r="B2519">
        <v>10</v>
      </c>
      <c r="C2519" t="s">
        <v>14</v>
      </c>
      <c r="D2519">
        <v>3</v>
      </c>
      <c r="E2519">
        <v>1018</v>
      </c>
      <c r="F2519">
        <v>1014</v>
      </c>
      <c r="G2519">
        <v>4</v>
      </c>
      <c r="H2519">
        <v>1009</v>
      </c>
      <c r="I2519">
        <v>9</v>
      </c>
      <c r="J2519">
        <v>5</v>
      </c>
      <c r="K2519">
        <v>0.99115913555992097</v>
      </c>
      <c r="L2519">
        <v>0.99506903353057197</v>
      </c>
      <c r="M2519">
        <v>1.00394477317554</v>
      </c>
      <c r="N2519">
        <v>0.99311023622047201</v>
      </c>
    </row>
    <row r="2520" spans="1:14" x14ac:dyDescent="0.25">
      <c r="A2520">
        <v>150</v>
      </c>
      <c r="B2520">
        <v>10</v>
      </c>
      <c r="C2520" t="s">
        <v>15</v>
      </c>
      <c r="D2520">
        <v>3</v>
      </c>
      <c r="E2520">
        <v>668</v>
      </c>
      <c r="F2520">
        <v>656</v>
      </c>
      <c r="G2520">
        <v>12</v>
      </c>
      <c r="H2520">
        <v>605</v>
      </c>
      <c r="I2520">
        <v>63</v>
      </c>
      <c r="J2520">
        <v>51</v>
      </c>
      <c r="K2520">
        <v>0.90568862275449102</v>
      </c>
      <c r="L2520">
        <v>0.92225609756097504</v>
      </c>
      <c r="M2520">
        <v>1.01829268292682</v>
      </c>
      <c r="N2520">
        <v>0.91389728096676703</v>
      </c>
    </row>
    <row r="2521" spans="1:14" x14ac:dyDescent="0.25">
      <c r="A2521">
        <v>150</v>
      </c>
      <c r="B2521">
        <v>10</v>
      </c>
      <c r="C2521" t="s">
        <v>16</v>
      </c>
      <c r="D2521">
        <v>3</v>
      </c>
      <c r="E2521">
        <v>246</v>
      </c>
      <c r="F2521">
        <v>247</v>
      </c>
      <c r="G2521">
        <v>1</v>
      </c>
      <c r="H2521">
        <v>196</v>
      </c>
      <c r="I2521">
        <v>50</v>
      </c>
      <c r="J2521">
        <v>51</v>
      </c>
      <c r="K2521">
        <v>0.79674796747967402</v>
      </c>
      <c r="L2521">
        <v>0.79352226720647701</v>
      </c>
      <c r="M2521">
        <v>0.99595141700404799</v>
      </c>
      <c r="N2521">
        <v>0.79513184584178498</v>
      </c>
    </row>
    <row r="2522" spans="1:14" x14ac:dyDescent="0.25">
      <c r="A2522">
        <v>150</v>
      </c>
      <c r="B2522">
        <v>11</v>
      </c>
      <c r="C2522" t="s">
        <v>14</v>
      </c>
      <c r="D2522">
        <v>1</v>
      </c>
      <c r="E2522">
        <v>1059</v>
      </c>
      <c r="F2522">
        <v>1070</v>
      </c>
      <c r="G2522">
        <v>11</v>
      </c>
      <c r="H2522">
        <v>1047</v>
      </c>
      <c r="I2522">
        <v>12</v>
      </c>
      <c r="J2522">
        <v>23</v>
      </c>
      <c r="K2522">
        <v>0.988668555240793</v>
      </c>
      <c r="L2522">
        <v>0.978504672897196</v>
      </c>
      <c r="M2522">
        <v>0.98971962616822395</v>
      </c>
      <c r="N2522">
        <v>0.98356035697510502</v>
      </c>
    </row>
    <row r="2523" spans="1:14" x14ac:dyDescent="0.25">
      <c r="A2523">
        <v>150</v>
      </c>
      <c r="B2523">
        <v>11</v>
      </c>
      <c r="C2523" t="s">
        <v>15</v>
      </c>
      <c r="D2523">
        <v>1</v>
      </c>
      <c r="E2523">
        <v>691</v>
      </c>
      <c r="F2523">
        <v>700</v>
      </c>
      <c r="G2523">
        <v>9</v>
      </c>
      <c r="H2523">
        <v>591</v>
      </c>
      <c r="I2523">
        <v>100</v>
      </c>
      <c r="J2523">
        <v>109</v>
      </c>
      <c r="K2523">
        <v>0.85528219971056396</v>
      </c>
      <c r="L2523">
        <v>0.84428571428571397</v>
      </c>
      <c r="M2523">
        <v>0.98714285714285699</v>
      </c>
      <c r="N2523">
        <v>0.84974838245866202</v>
      </c>
    </row>
    <row r="2524" spans="1:14" x14ac:dyDescent="0.25">
      <c r="A2524">
        <v>150</v>
      </c>
      <c r="B2524">
        <v>11</v>
      </c>
      <c r="C2524" t="s">
        <v>16</v>
      </c>
      <c r="D2524">
        <v>1</v>
      </c>
      <c r="E2524">
        <v>215</v>
      </c>
      <c r="F2524">
        <v>239</v>
      </c>
      <c r="G2524">
        <v>24</v>
      </c>
      <c r="H2524">
        <v>79</v>
      </c>
      <c r="I2524">
        <v>136</v>
      </c>
      <c r="J2524">
        <v>160</v>
      </c>
      <c r="K2524">
        <v>0.36744186046511601</v>
      </c>
      <c r="L2524">
        <v>0.330543933054393</v>
      </c>
      <c r="M2524">
        <v>0.89958158995815896</v>
      </c>
      <c r="N2524">
        <v>0.34801762114537399</v>
      </c>
    </row>
    <row r="2525" spans="1:14" x14ac:dyDescent="0.25">
      <c r="A2525">
        <v>150</v>
      </c>
      <c r="B2525">
        <v>11</v>
      </c>
      <c r="C2525" t="s">
        <v>14</v>
      </c>
      <c r="D2525">
        <v>2</v>
      </c>
      <c r="E2525">
        <v>1026</v>
      </c>
      <c r="F2525">
        <v>1070</v>
      </c>
      <c r="G2525">
        <v>44</v>
      </c>
      <c r="H2525">
        <v>1019</v>
      </c>
      <c r="I2525">
        <v>7</v>
      </c>
      <c r="J2525">
        <v>51</v>
      </c>
      <c r="K2525">
        <v>0.99317738791423005</v>
      </c>
      <c r="L2525">
        <v>0.95233644859813005</v>
      </c>
      <c r="M2525">
        <v>0.95887850467289704</v>
      </c>
      <c r="N2525">
        <v>0.97232824427480902</v>
      </c>
    </row>
    <row r="2526" spans="1:14" x14ac:dyDescent="0.25">
      <c r="A2526">
        <v>150</v>
      </c>
      <c r="B2526">
        <v>11</v>
      </c>
      <c r="C2526" t="s">
        <v>15</v>
      </c>
      <c r="D2526">
        <v>2</v>
      </c>
      <c r="E2526">
        <v>718</v>
      </c>
      <c r="F2526">
        <v>700</v>
      </c>
      <c r="G2526">
        <v>18</v>
      </c>
      <c r="H2526">
        <v>613</v>
      </c>
      <c r="I2526">
        <v>105</v>
      </c>
      <c r="J2526">
        <v>87</v>
      </c>
      <c r="K2526">
        <v>0.85376044568245102</v>
      </c>
      <c r="L2526">
        <v>0.875714285714285</v>
      </c>
      <c r="M2526">
        <v>1.02571428571428</v>
      </c>
      <c r="N2526">
        <v>0.86459802538787001</v>
      </c>
    </row>
    <row r="2527" spans="1:14" x14ac:dyDescent="0.25">
      <c r="A2527">
        <v>150</v>
      </c>
      <c r="B2527">
        <v>11</v>
      </c>
      <c r="C2527" t="s">
        <v>16</v>
      </c>
      <c r="D2527">
        <v>2</v>
      </c>
      <c r="E2527">
        <v>226</v>
      </c>
      <c r="F2527">
        <v>239</v>
      </c>
      <c r="G2527">
        <v>13</v>
      </c>
      <c r="H2527">
        <v>59</v>
      </c>
      <c r="I2527">
        <v>167</v>
      </c>
      <c r="J2527">
        <v>180</v>
      </c>
      <c r="K2527">
        <v>0.261061946902654</v>
      </c>
      <c r="L2527">
        <v>0.246861924686192</v>
      </c>
      <c r="M2527">
        <v>0.94560669456066904</v>
      </c>
      <c r="N2527">
        <v>0.25376344086021502</v>
      </c>
    </row>
    <row r="2528" spans="1:14" x14ac:dyDescent="0.25">
      <c r="A2528">
        <v>150</v>
      </c>
      <c r="B2528">
        <v>11</v>
      </c>
      <c r="C2528" t="s">
        <v>14</v>
      </c>
      <c r="D2528">
        <v>3</v>
      </c>
      <c r="E2528">
        <v>1077</v>
      </c>
      <c r="F2528">
        <v>1070</v>
      </c>
      <c r="G2528">
        <v>7</v>
      </c>
      <c r="H2528">
        <v>1067</v>
      </c>
      <c r="I2528">
        <v>10</v>
      </c>
      <c r="J2528">
        <v>3</v>
      </c>
      <c r="K2528">
        <v>0.99071494893221901</v>
      </c>
      <c r="L2528">
        <v>0.99719626168224296</v>
      </c>
      <c r="M2528">
        <v>1.00654205607476</v>
      </c>
      <c r="N2528">
        <v>0.99394503959012503</v>
      </c>
    </row>
    <row r="2529" spans="1:656" x14ac:dyDescent="0.25">
      <c r="A2529">
        <v>150</v>
      </c>
      <c r="B2529">
        <v>11</v>
      </c>
      <c r="C2529" t="s">
        <v>15</v>
      </c>
      <c r="D2529">
        <v>3</v>
      </c>
      <c r="E2529">
        <v>709</v>
      </c>
      <c r="F2529">
        <v>700</v>
      </c>
      <c r="G2529">
        <v>9</v>
      </c>
      <c r="H2529">
        <v>630</v>
      </c>
      <c r="I2529">
        <v>79</v>
      </c>
      <c r="J2529">
        <v>70</v>
      </c>
      <c r="K2529">
        <v>0.88857545839210095</v>
      </c>
      <c r="L2529">
        <v>0.9</v>
      </c>
      <c r="M2529">
        <v>1.01285714285714</v>
      </c>
      <c r="N2529">
        <v>0.89425124201561301</v>
      </c>
    </row>
    <row r="2530" spans="1:656" x14ac:dyDescent="0.25">
      <c r="A2530">
        <v>150</v>
      </c>
      <c r="B2530">
        <v>11</v>
      </c>
      <c r="C2530" t="s">
        <v>16</v>
      </c>
      <c r="D2530">
        <v>3</v>
      </c>
      <c r="E2530">
        <v>231</v>
      </c>
      <c r="F2530">
        <v>239</v>
      </c>
      <c r="G2530">
        <v>8</v>
      </c>
      <c r="H2530">
        <v>177</v>
      </c>
      <c r="I2530">
        <v>54</v>
      </c>
      <c r="J2530">
        <v>62</v>
      </c>
      <c r="K2530">
        <v>0.76623376623376604</v>
      </c>
      <c r="L2530">
        <v>0.74058577405857695</v>
      </c>
      <c r="M2530">
        <v>0.96652719665271902</v>
      </c>
      <c r="N2530">
        <v>0.75319148936170199</v>
      </c>
    </row>
    <row r="2531" spans="1:656" x14ac:dyDescent="0.25">
      <c r="A2531">
        <v>150</v>
      </c>
      <c r="B2531">
        <v>12</v>
      </c>
      <c r="C2531" t="s">
        <v>14</v>
      </c>
      <c r="D2531">
        <v>1</v>
      </c>
      <c r="E2531">
        <v>1005</v>
      </c>
      <c r="F2531">
        <v>1007</v>
      </c>
      <c r="G2531">
        <v>2</v>
      </c>
      <c r="H2531">
        <v>990</v>
      </c>
      <c r="I2531">
        <v>15</v>
      </c>
      <c r="J2531">
        <v>17</v>
      </c>
      <c r="K2531">
        <v>0.98507462686567104</v>
      </c>
      <c r="L2531">
        <v>0.98311817279046598</v>
      </c>
      <c r="M2531">
        <v>0.99801390268123102</v>
      </c>
      <c r="N2531">
        <v>0.98409542743538703</v>
      </c>
    </row>
    <row r="2532" spans="1:656" x14ac:dyDescent="0.25">
      <c r="A2532">
        <v>150</v>
      </c>
      <c r="B2532">
        <v>12</v>
      </c>
      <c r="C2532" t="s">
        <v>15</v>
      </c>
      <c r="D2532">
        <v>1</v>
      </c>
      <c r="E2532">
        <v>644</v>
      </c>
      <c r="F2532">
        <v>641</v>
      </c>
      <c r="G2532">
        <v>3</v>
      </c>
      <c r="H2532">
        <v>532</v>
      </c>
      <c r="I2532">
        <v>112</v>
      </c>
      <c r="J2532">
        <v>109</v>
      </c>
      <c r="K2532">
        <v>0.82608695652173902</v>
      </c>
      <c r="L2532">
        <v>0.82995319812792501</v>
      </c>
      <c r="M2532">
        <v>1.00468018720748</v>
      </c>
      <c r="N2532">
        <v>0.82801556420233402</v>
      </c>
    </row>
    <row r="2533" spans="1:656" x14ac:dyDescent="0.25">
      <c r="A2533">
        <v>150</v>
      </c>
      <c r="B2533">
        <v>12</v>
      </c>
      <c r="C2533" t="s">
        <v>16</v>
      </c>
      <c r="D2533">
        <v>1</v>
      </c>
      <c r="E2533">
        <v>189</v>
      </c>
      <c r="F2533">
        <v>204</v>
      </c>
      <c r="G2533">
        <v>15</v>
      </c>
      <c r="H2533">
        <v>56</v>
      </c>
      <c r="I2533">
        <v>133</v>
      </c>
      <c r="J2533">
        <v>148</v>
      </c>
      <c r="K2533">
        <v>0.296296296296296</v>
      </c>
      <c r="L2533">
        <v>0.27450980392156799</v>
      </c>
      <c r="M2533">
        <v>0.92647058823529405</v>
      </c>
      <c r="N2533">
        <v>0.28498727735368901</v>
      </c>
    </row>
    <row r="2534" spans="1:656" x14ac:dyDescent="0.25">
      <c r="A2534">
        <v>150</v>
      </c>
      <c r="B2534">
        <v>12</v>
      </c>
      <c r="C2534" t="s">
        <v>14</v>
      </c>
      <c r="D2534">
        <v>2</v>
      </c>
      <c r="E2534">
        <v>1006</v>
      </c>
      <c r="F2534">
        <v>1007</v>
      </c>
      <c r="G2534">
        <v>1</v>
      </c>
      <c r="H2534">
        <v>998</v>
      </c>
      <c r="I2534">
        <v>8</v>
      </c>
      <c r="J2534">
        <v>9</v>
      </c>
      <c r="K2534">
        <v>0.99204771371769296</v>
      </c>
      <c r="L2534">
        <v>0.991062562065541</v>
      </c>
      <c r="M2534">
        <v>0.99900695134061501</v>
      </c>
      <c r="N2534">
        <v>0.99155489319423695</v>
      </c>
    </row>
    <row r="2535" spans="1:656" x14ac:dyDescent="0.25">
      <c r="A2535">
        <v>150</v>
      </c>
      <c r="B2535">
        <v>12</v>
      </c>
      <c r="C2535" t="s">
        <v>15</v>
      </c>
      <c r="D2535">
        <v>2</v>
      </c>
      <c r="E2535">
        <v>628</v>
      </c>
      <c r="F2535">
        <v>641</v>
      </c>
      <c r="G2535">
        <v>13</v>
      </c>
      <c r="H2535">
        <v>522</v>
      </c>
      <c r="I2535">
        <v>106</v>
      </c>
      <c r="J2535">
        <v>119</v>
      </c>
      <c r="K2535">
        <v>0.83121019108280203</v>
      </c>
      <c r="L2535">
        <v>0.81435257410296402</v>
      </c>
      <c r="M2535">
        <v>0.97971918876755004</v>
      </c>
      <c r="N2535">
        <v>0.82269503546099199</v>
      </c>
    </row>
    <row r="2536" spans="1:656" x14ac:dyDescent="0.25">
      <c r="A2536">
        <v>150</v>
      </c>
      <c r="B2536">
        <v>12</v>
      </c>
      <c r="C2536" t="s">
        <v>16</v>
      </c>
      <c r="D2536">
        <v>2</v>
      </c>
      <c r="E2536">
        <v>211</v>
      </c>
      <c r="F2536">
        <v>204</v>
      </c>
      <c r="G2536">
        <v>7</v>
      </c>
      <c r="H2536">
        <v>44</v>
      </c>
      <c r="I2536">
        <v>167</v>
      </c>
      <c r="J2536">
        <v>160</v>
      </c>
      <c r="K2536">
        <v>0.208530805687203</v>
      </c>
      <c r="L2536">
        <v>0.21568627450980299</v>
      </c>
      <c r="M2536">
        <v>1.03431372549019</v>
      </c>
      <c r="N2536">
        <v>0.212048192771084</v>
      </c>
    </row>
    <row r="2537" spans="1:656" x14ac:dyDescent="0.25">
      <c r="A2537">
        <v>150</v>
      </c>
      <c r="B2537">
        <v>12</v>
      </c>
      <c r="C2537" t="s">
        <v>14</v>
      </c>
      <c r="D2537">
        <v>3</v>
      </c>
      <c r="E2537">
        <v>1004</v>
      </c>
      <c r="F2537">
        <v>1007</v>
      </c>
      <c r="G2537">
        <v>3</v>
      </c>
      <c r="H2537">
        <v>996</v>
      </c>
      <c r="I2537">
        <v>8</v>
      </c>
      <c r="J2537">
        <v>11</v>
      </c>
      <c r="K2537">
        <v>0.99203187250996006</v>
      </c>
      <c r="L2537">
        <v>0.98907646474677202</v>
      </c>
      <c r="M2537">
        <v>0.99702085402184704</v>
      </c>
      <c r="N2537">
        <v>0.99055196419691705</v>
      </c>
    </row>
    <row r="2538" spans="1:656" x14ac:dyDescent="0.25">
      <c r="A2538">
        <v>150</v>
      </c>
      <c r="B2538">
        <v>12</v>
      </c>
      <c r="C2538" t="s">
        <v>15</v>
      </c>
      <c r="D2538">
        <v>3</v>
      </c>
      <c r="E2538">
        <v>150</v>
      </c>
      <c r="F2538">
        <v>12</v>
      </c>
      <c r="G2538" t="s">
        <v>16</v>
      </c>
      <c r="H2538">
        <v>3</v>
      </c>
      <c r="I2538">
        <v>150</v>
      </c>
      <c r="J2538">
        <v>13</v>
      </c>
      <c r="K2538" t="s">
        <v>14</v>
      </c>
      <c r="L2538">
        <v>1</v>
      </c>
      <c r="M2538">
        <v>150</v>
      </c>
      <c r="N2538">
        <v>13</v>
      </c>
      <c r="O2538" t="s">
        <v>15</v>
      </c>
      <c r="P2538">
        <v>1</v>
      </c>
      <c r="Q2538">
        <v>150</v>
      </c>
      <c r="R2538">
        <v>13</v>
      </c>
      <c r="S2538" t="s">
        <v>16</v>
      </c>
      <c r="T2538">
        <v>1</v>
      </c>
      <c r="U2538">
        <v>150</v>
      </c>
      <c r="V2538">
        <v>13</v>
      </c>
      <c r="W2538" t="s">
        <v>14</v>
      </c>
      <c r="X2538">
        <v>2</v>
      </c>
      <c r="Y2538">
        <v>150</v>
      </c>
      <c r="Z2538">
        <v>13</v>
      </c>
      <c r="AA2538" t="s">
        <v>15</v>
      </c>
      <c r="AB2538">
        <v>2</v>
      </c>
      <c r="AC2538">
        <v>150</v>
      </c>
      <c r="AD2538">
        <v>13</v>
      </c>
      <c r="AE2538" t="s">
        <v>16</v>
      </c>
      <c r="AF2538">
        <v>2</v>
      </c>
      <c r="AG2538">
        <v>150</v>
      </c>
      <c r="AH2538">
        <v>13</v>
      </c>
      <c r="AI2538" t="s">
        <v>14</v>
      </c>
      <c r="AJ2538">
        <v>3</v>
      </c>
      <c r="AK2538">
        <v>150</v>
      </c>
      <c r="AL2538">
        <v>13</v>
      </c>
      <c r="AM2538" t="s">
        <v>15</v>
      </c>
      <c r="AN2538">
        <v>3</v>
      </c>
      <c r="AO2538">
        <v>150</v>
      </c>
      <c r="AP2538">
        <v>13</v>
      </c>
      <c r="AQ2538" t="s">
        <v>16</v>
      </c>
      <c r="AR2538">
        <v>3</v>
      </c>
      <c r="AS2538">
        <v>150</v>
      </c>
      <c r="AT2538">
        <v>14</v>
      </c>
      <c r="AU2538" t="s">
        <v>14</v>
      </c>
      <c r="AV2538">
        <v>1</v>
      </c>
      <c r="AW2538">
        <v>150</v>
      </c>
      <c r="AX2538">
        <v>14</v>
      </c>
      <c r="AY2538" t="s">
        <v>15</v>
      </c>
      <c r="AZ2538">
        <v>1</v>
      </c>
      <c r="BA2538">
        <v>150</v>
      </c>
      <c r="BB2538">
        <v>14</v>
      </c>
      <c r="BC2538" t="s">
        <v>16</v>
      </c>
      <c r="BD2538">
        <v>1</v>
      </c>
      <c r="BE2538">
        <v>150</v>
      </c>
      <c r="BF2538">
        <v>14</v>
      </c>
      <c r="BG2538" t="s">
        <v>14</v>
      </c>
      <c r="BH2538">
        <v>2</v>
      </c>
      <c r="BI2538">
        <v>150</v>
      </c>
      <c r="BJ2538">
        <v>14</v>
      </c>
      <c r="BK2538" t="s">
        <v>15</v>
      </c>
      <c r="BL2538">
        <v>2</v>
      </c>
      <c r="BM2538">
        <v>150</v>
      </c>
      <c r="BN2538">
        <v>14</v>
      </c>
      <c r="BO2538" t="s">
        <v>16</v>
      </c>
      <c r="BP2538">
        <v>2</v>
      </c>
      <c r="BQ2538">
        <v>150</v>
      </c>
      <c r="BR2538">
        <v>14</v>
      </c>
      <c r="BS2538" t="s">
        <v>14</v>
      </c>
      <c r="BT2538">
        <v>3</v>
      </c>
      <c r="BU2538">
        <v>150</v>
      </c>
      <c r="BV2538">
        <v>14</v>
      </c>
      <c r="BW2538" t="s">
        <v>15</v>
      </c>
      <c r="BX2538">
        <v>3</v>
      </c>
      <c r="BY2538">
        <v>150</v>
      </c>
      <c r="BZ2538">
        <v>14</v>
      </c>
      <c r="CA2538" t="s">
        <v>16</v>
      </c>
      <c r="CB2538">
        <v>3</v>
      </c>
      <c r="CC2538">
        <v>150</v>
      </c>
      <c r="CD2538">
        <v>15</v>
      </c>
      <c r="CE2538" t="s">
        <v>14</v>
      </c>
      <c r="CF2538">
        <v>1</v>
      </c>
      <c r="CG2538">
        <v>150</v>
      </c>
      <c r="CH2538">
        <v>15</v>
      </c>
      <c r="CI2538" t="s">
        <v>15</v>
      </c>
      <c r="CJ2538">
        <v>1</v>
      </c>
      <c r="CK2538">
        <v>150</v>
      </c>
      <c r="CL2538">
        <v>15</v>
      </c>
      <c r="CM2538" t="s">
        <v>16</v>
      </c>
      <c r="CN2538">
        <v>1</v>
      </c>
      <c r="CO2538">
        <v>150</v>
      </c>
      <c r="CP2538">
        <v>15</v>
      </c>
      <c r="CQ2538" t="s">
        <v>14</v>
      </c>
      <c r="CR2538">
        <v>2</v>
      </c>
      <c r="CS2538">
        <v>150</v>
      </c>
      <c r="CT2538">
        <v>15</v>
      </c>
      <c r="CU2538" t="s">
        <v>15</v>
      </c>
      <c r="CV2538">
        <v>2</v>
      </c>
      <c r="CW2538">
        <v>150</v>
      </c>
      <c r="CX2538">
        <v>15</v>
      </c>
      <c r="CY2538" t="s">
        <v>16</v>
      </c>
      <c r="CZ2538">
        <v>2</v>
      </c>
      <c r="DA2538">
        <v>150</v>
      </c>
      <c r="DB2538">
        <v>15</v>
      </c>
      <c r="DC2538" t="s">
        <v>14</v>
      </c>
      <c r="DD2538">
        <v>3</v>
      </c>
      <c r="DE2538">
        <v>150</v>
      </c>
      <c r="DF2538">
        <v>15</v>
      </c>
      <c r="DG2538" t="s">
        <v>15</v>
      </c>
      <c r="DH2538">
        <v>3</v>
      </c>
      <c r="DI2538">
        <v>150</v>
      </c>
      <c r="DJ2538">
        <v>15</v>
      </c>
      <c r="DK2538" t="s">
        <v>16</v>
      </c>
      <c r="DL2538">
        <v>3</v>
      </c>
      <c r="DM2538">
        <v>150</v>
      </c>
      <c r="DN2538">
        <v>16</v>
      </c>
      <c r="DO2538" t="s">
        <v>14</v>
      </c>
      <c r="DP2538">
        <v>1</v>
      </c>
      <c r="DQ2538">
        <v>150</v>
      </c>
      <c r="DR2538">
        <v>16</v>
      </c>
      <c r="DS2538" t="s">
        <v>15</v>
      </c>
      <c r="DT2538">
        <v>1</v>
      </c>
      <c r="DU2538">
        <v>150</v>
      </c>
      <c r="DV2538">
        <v>16</v>
      </c>
      <c r="DW2538" t="s">
        <v>16</v>
      </c>
      <c r="DX2538">
        <v>1</v>
      </c>
      <c r="DY2538">
        <v>150</v>
      </c>
      <c r="DZ2538">
        <v>16</v>
      </c>
      <c r="EA2538" t="s">
        <v>14</v>
      </c>
      <c r="EB2538">
        <v>2</v>
      </c>
      <c r="EC2538">
        <v>150</v>
      </c>
      <c r="ED2538">
        <v>16</v>
      </c>
      <c r="EE2538" t="s">
        <v>15</v>
      </c>
      <c r="EF2538">
        <v>2</v>
      </c>
      <c r="EG2538">
        <v>150</v>
      </c>
      <c r="EH2538">
        <v>16</v>
      </c>
      <c r="EI2538" t="s">
        <v>16</v>
      </c>
      <c r="EJ2538">
        <v>2</v>
      </c>
      <c r="EK2538">
        <v>150</v>
      </c>
      <c r="EL2538">
        <v>16</v>
      </c>
      <c r="EM2538" t="s">
        <v>14</v>
      </c>
      <c r="EN2538">
        <v>3</v>
      </c>
      <c r="EO2538">
        <v>150</v>
      </c>
      <c r="EP2538">
        <v>16</v>
      </c>
      <c r="EQ2538" t="s">
        <v>15</v>
      </c>
      <c r="ER2538">
        <v>3</v>
      </c>
      <c r="ES2538">
        <v>150</v>
      </c>
      <c r="ET2538">
        <v>16</v>
      </c>
      <c r="EU2538" t="s">
        <v>16</v>
      </c>
      <c r="EV2538">
        <v>3</v>
      </c>
      <c r="EW2538">
        <v>150</v>
      </c>
      <c r="EX2538">
        <v>17</v>
      </c>
      <c r="EY2538" t="s">
        <v>14</v>
      </c>
      <c r="EZ2538">
        <v>1</v>
      </c>
      <c r="FA2538">
        <v>150</v>
      </c>
      <c r="FB2538">
        <v>17</v>
      </c>
      <c r="FC2538" t="s">
        <v>15</v>
      </c>
      <c r="FD2538">
        <v>1</v>
      </c>
      <c r="FE2538">
        <v>150</v>
      </c>
      <c r="FF2538">
        <v>17</v>
      </c>
      <c r="FG2538" t="s">
        <v>16</v>
      </c>
      <c r="FH2538">
        <v>1</v>
      </c>
      <c r="FI2538">
        <v>150</v>
      </c>
      <c r="FJ2538">
        <v>17</v>
      </c>
      <c r="FK2538" t="s">
        <v>14</v>
      </c>
      <c r="FL2538">
        <v>2</v>
      </c>
      <c r="FM2538">
        <v>150</v>
      </c>
      <c r="FN2538">
        <v>17</v>
      </c>
      <c r="FO2538" t="s">
        <v>15</v>
      </c>
      <c r="FP2538">
        <v>2</v>
      </c>
      <c r="FQ2538">
        <v>150</v>
      </c>
      <c r="FR2538">
        <v>17</v>
      </c>
      <c r="FS2538" t="s">
        <v>16</v>
      </c>
      <c r="FT2538">
        <v>2</v>
      </c>
      <c r="FU2538">
        <v>150</v>
      </c>
      <c r="FV2538">
        <v>17</v>
      </c>
      <c r="FW2538" t="s">
        <v>14</v>
      </c>
      <c r="FX2538">
        <v>3</v>
      </c>
      <c r="FY2538">
        <v>150</v>
      </c>
      <c r="FZ2538">
        <v>17</v>
      </c>
      <c r="GA2538" t="s">
        <v>15</v>
      </c>
      <c r="GB2538">
        <v>3</v>
      </c>
      <c r="GC2538">
        <v>150</v>
      </c>
      <c r="GD2538">
        <v>17</v>
      </c>
      <c r="GE2538" t="s">
        <v>16</v>
      </c>
      <c r="GF2538">
        <v>3</v>
      </c>
      <c r="GG2538">
        <v>150</v>
      </c>
      <c r="GH2538">
        <v>18</v>
      </c>
      <c r="GI2538" t="s">
        <v>14</v>
      </c>
      <c r="GJ2538">
        <v>1</v>
      </c>
      <c r="GK2538">
        <v>150</v>
      </c>
      <c r="GL2538">
        <v>18</v>
      </c>
      <c r="GM2538" t="s">
        <v>15</v>
      </c>
      <c r="GN2538">
        <v>1</v>
      </c>
      <c r="GO2538">
        <v>150</v>
      </c>
      <c r="GP2538">
        <v>18</v>
      </c>
      <c r="GQ2538" t="s">
        <v>16</v>
      </c>
      <c r="GR2538">
        <v>1</v>
      </c>
      <c r="GS2538">
        <v>150</v>
      </c>
      <c r="GT2538">
        <v>18</v>
      </c>
      <c r="GU2538" t="s">
        <v>14</v>
      </c>
      <c r="GV2538">
        <v>2</v>
      </c>
      <c r="GW2538">
        <v>150</v>
      </c>
      <c r="GX2538">
        <v>18</v>
      </c>
      <c r="GY2538" t="s">
        <v>15</v>
      </c>
      <c r="GZ2538">
        <v>2</v>
      </c>
      <c r="HA2538">
        <v>150</v>
      </c>
      <c r="HB2538">
        <v>18</v>
      </c>
      <c r="HC2538" t="s">
        <v>16</v>
      </c>
      <c r="HD2538">
        <v>2</v>
      </c>
      <c r="HE2538">
        <v>150</v>
      </c>
      <c r="HF2538">
        <v>18</v>
      </c>
      <c r="HG2538" t="s">
        <v>14</v>
      </c>
      <c r="HH2538">
        <v>3</v>
      </c>
      <c r="HI2538">
        <v>150</v>
      </c>
      <c r="HJ2538">
        <v>18</v>
      </c>
      <c r="HK2538" t="s">
        <v>15</v>
      </c>
      <c r="HL2538">
        <v>3</v>
      </c>
      <c r="HM2538">
        <v>150</v>
      </c>
      <c r="HN2538">
        <v>18</v>
      </c>
      <c r="HO2538" t="s">
        <v>16</v>
      </c>
      <c r="HP2538">
        <v>3</v>
      </c>
      <c r="HQ2538">
        <v>150</v>
      </c>
      <c r="HR2538">
        <v>19</v>
      </c>
      <c r="HS2538" t="s">
        <v>14</v>
      </c>
      <c r="HT2538">
        <v>1</v>
      </c>
      <c r="HU2538">
        <v>150</v>
      </c>
      <c r="HV2538">
        <v>19</v>
      </c>
      <c r="HW2538" t="s">
        <v>15</v>
      </c>
      <c r="HX2538">
        <v>1</v>
      </c>
      <c r="HY2538">
        <v>150</v>
      </c>
      <c r="HZ2538">
        <v>19</v>
      </c>
      <c r="IA2538" t="s">
        <v>16</v>
      </c>
      <c r="IB2538">
        <v>1</v>
      </c>
      <c r="IC2538">
        <v>150</v>
      </c>
      <c r="ID2538">
        <v>19</v>
      </c>
      <c r="IE2538" t="s">
        <v>14</v>
      </c>
      <c r="IF2538">
        <v>2</v>
      </c>
      <c r="IG2538">
        <v>150</v>
      </c>
      <c r="IH2538">
        <v>19</v>
      </c>
      <c r="II2538" t="s">
        <v>15</v>
      </c>
      <c r="IJ2538">
        <v>2</v>
      </c>
      <c r="IK2538">
        <v>150</v>
      </c>
      <c r="IL2538">
        <v>19</v>
      </c>
      <c r="IM2538" t="s">
        <v>16</v>
      </c>
      <c r="IN2538">
        <v>2</v>
      </c>
      <c r="IO2538">
        <v>150</v>
      </c>
      <c r="IP2538">
        <v>19</v>
      </c>
      <c r="IQ2538" t="s">
        <v>14</v>
      </c>
      <c r="IR2538">
        <v>3</v>
      </c>
      <c r="IS2538">
        <v>150</v>
      </c>
      <c r="IT2538">
        <v>19</v>
      </c>
      <c r="IU2538" t="s">
        <v>15</v>
      </c>
      <c r="IV2538">
        <v>3</v>
      </c>
      <c r="IW2538">
        <v>150</v>
      </c>
      <c r="IX2538">
        <v>19</v>
      </c>
      <c r="IY2538" t="s">
        <v>16</v>
      </c>
      <c r="IZ2538">
        <v>3</v>
      </c>
      <c r="JA2538">
        <v>150</v>
      </c>
      <c r="JB2538">
        <v>20</v>
      </c>
      <c r="JC2538" t="s">
        <v>14</v>
      </c>
      <c r="JD2538">
        <v>1</v>
      </c>
      <c r="JE2538">
        <v>150</v>
      </c>
      <c r="JF2538">
        <v>20</v>
      </c>
      <c r="JG2538" t="s">
        <v>15</v>
      </c>
      <c r="JH2538">
        <v>1</v>
      </c>
      <c r="JI2538">
        <v>150</v>
      </c>
      <c r="JJ2538">
        <v>20</v>
      </c>
      <c r="JK2538" t="s">
        <v>16</v>
      </c>
      <c r="JL2538">
        <v>1</v>
      </c>
      <c r="JM2538">
        <v>150</v>
      </c>
      <c r="JN2538">
        <v>20</v>
      </c>
      <c r="JO2538" t="s">
        <v>14</v>
      </c>
      <c r="JP2538">
        <v>2</v>
      </c>
      <c r="JQ2538">
        <v>150</v>
      </c>
      <c r="JR2538">
        <v>20</v>
      </c>
      <c r="JS2538" t="s">
        <v>15</v>
      </c>
      <c r="JT2538">
        <v>2</v>
      </c>
      <c r="JU2538">
        <v>150</v>
      </c>
      <c r="JV2538">
        <v>20</v>
      </c>
      <c r="JW2538" t="s">
        <v>16</v>
      </c>
      <c r="JX2538">
        <v>2</v>
      </c>
      <c r="JY2538">
        <v>150</v>
      </c>
      <c r="JZ2538">
        <v>20</v>
      </c>
      <c r="KA2538" t="s">
        <v>14</v>
      </c>
      <c r="KB2538">
        <v>3</v>
      </c>
      <c r="KC2538">
        <v>150</v>
      </c>
      <c r="KD2538">
        <v>20</v>
      </c>
      <c r="KE2538" t="s">
        <v>15</v>
      </c>
      <c r="KF2538">
        <v>3</v>
      </c>
      <c r="KG2538">
        <v>150</v>
      </c>
      <c r="KH2538">
        <v>20</v>
      </c>
      <c r="KI2538" t="s">
        <v>16</v>
      </c>
      <c r="KJ2538">
        <v>3</v>
      </c>
      <c r="KK2538">
        <v>150</v>
      </c>
      <c r="KL2538">
        <v>21</v>
      </c>
      <c r="KM2538" t="s">
        <v>14</v>
      </c>
      <c r="KN2538">
        <v>1</v>
      </c>
      <c r="KO2538">
        <v>150</v>
      </c>
      <c r="KP2538">
        <v>21</v>
      </c>
      <c r="KQ2538" t="s">
        <v>15</v>
      </c>
      <c r="KR2538">
        <v>1</v>
      </c>
      <c r="KS2538">
        <v>150</v>
      </c>
      <c r="KT2538">
        <v>21</v>
      </c>
      <c r="KU2538" t="s">
        <v>16</v>
      </c>
      <c r="KV2538">
        <v>1</v>
      </c>
      <c r="KW2538">
        <v>150</v>
      </c>
      <c r="KX2538">
        <v>21</v>
      </c>
      <c r="KY2538" t="s">
        <v>14</v>
      </c>
      <c r="KZ2538">
        <v>2</v>
      </c>
      <c r="LA2538">
        <v>150</v>
      </c>
      <c r="LB2538">
        <v>21</v>
      </c>
      <c r="LC2538" t="s">
        <v>15</v>
      </c>
      <c r="LD2538">
        <v>2</v>
      </c>
      <c r="LE2538">
        <v>150</v>
      </c>
      <c r="LF2538">
        <v>21</v>
      </c>
      <c r="LG2538" t="s">
        <v>16</v>
      </c>
      <c r="LH2538">
        <v>2</v>
      </c>
      <c r="LI2538">
        <v>150</v>
      </c>
      <c r="LJ2538">
        <v>21</v>
      </c>
      <c r="LK2538" t="s">
        <v>14</v>
      </c>
      <c r="LL2538">
        <v>3</v>
      </c>
      <c r="LM2538">
        <v>150</v>
      </c>
      <c r="LN2538">
        <v>21</v>
      </c>
      <c r="LO2538" t="s">
        <v>15</v>
      </c>
      <c r="LP2538">
        <v>3</v>
      </c>
      <c r="LQ2538">
        <v>150</v>
      </c>
      <c r="LR2538">
        <v>21</v>
      </c>
      <c r="LS2538" t="s">
        <v>16</v>
      </c>
      <c r="LT2538">
        <v>3</v>
      </c>
      <c r="LU2538">
        <v>150</v>
      </c>
      <c r="LV2538">
        <v>22</v>
      </c>
      <c r="LW2538" t="s">
        <v>14</v>
      </c>
      <c r="LX2538">
        <v>1</v>
      </c>
      <c r="LY2538">
        <v>150</v>
      </c>
      <c r="LZ2538">
        <v>22</v>
      </c>
      <c r="MA2538" t="s">
        <v>15</v>
      </c>
      <c r="MB2538">
        <v>1</v>
      </c>
      <c r="MC2538">
        <v>150</v>
      </c>
      <c r="MD2538">
        <v>22</v>
      </c>
      <c r="ME2538" t="s">
        <v>16</v>
      </c>
      <c r="MF2538">
        <v>1</v>
      </c>
      <c r="MG2538">
        <v>150</v>
      </c>
      <c r="MH2538">
        <v>22</v>
      </c>
      <c r="MI2538" t="s">
        <v>14</v>
      </c>
      <c r="MJ2538">
        <v>2</v>
      </c>
      <c r="MK2538">
        <v>150</v>
      </c>
      <c r="ML2538">
        <v>22</v>
      </c>
      <c r="MM2538" t="s">
        <v>15</v>
      </c>
      <c r="MN2538">
        <v>2</v>
      </c>
      <c r="MO2538">
        <v>150</v>
      </c>
      <c r="MP2538">
        <v>22</v>
      </c>
      <c r="MQ2538" t="s">
        <v>16</v>
      </c>
      <c r="MR2538">
        <v>2</v>
      </c>
      <c r="MS2538">
        <v>150</v>
      </c>
      <c r="MT2538">
        <v>22</v>
      </c>
      <c r="MU2538" t="s">
        <v>14</v>
      </c>
      <c r="MV2538">
        <v>3</v>
      </c>
      <c r="MW2538">
        <v>150</v>
      </c>
      <c r="MX2538">
        <v>22</v>
      </c>
      <c r="MY2538" t="s">
        <v>15</v>
      </c>
      <c r="MZ2538">
        <v>3</v>
      </c>
      <c r="NA2538">
        <v>150</v>
      </c>
      <c r="NB2538">
        <v>22</v>
      </c>
      <c r="NC2538" t="s">
        <v>16</v>
      </c>
      <c r="ND2538">
        <v>3</v>
      </c>
      <c r="NE2538">
        <v>150</v>
      </c>
      <c r="NF2538">
        <v>23</v>
      </c>
      <c r="NG2538" t="s">
        <v>14</v>
      </c>
      <c r="NH2538">
        <v>1</v>
      </c>
      <c r="NI2538">
        <v>150</v>
      </c>
      <c r="NJ2538">
        <v>23</v>
      </c>
      <c r="NK2538" t="s">
        <v>15</v>
      </c>
      <c r="NL2538">
        <v>1</v>
      </c>
      <c r="NM2538">
        <v>150</v>
      </c>
      <c r="NN2538">
        <v>23</v>
      </c>
      <c r="NO2538" t="s">
        <v>16</v>
      </c>
      <c r="NP2538">
        <v>1</v>
      </c>
      <c r="NQ2538">
        <v>150</v>
      </c>
      <c r="NR2538">
        <v>23</v>
      </c>
      <c r="NS2538" t="s">
        <v>14</v>
      </c>
      <c r="NT2538">
        <v>2</v>
      </c>
      <c r="NU2538">
        <v>150</v>
      </c>
      <c r="NV2538">
        <v>23</v>
      </c>
      <c r="NW2538" t="s">
        <v>15</v>
      </c>
      <c r="NX2538">
        <v>2</v>
      </c>
      <c r="NY2538">
        <v>150</v>
      </c>
      <c r="NZ2538">
        <v>23</v>
      </c>
      <c r="OA2538" t="s">
        <v>16</v>
      </c>
      <c r="OB2538">
        <v>2</v>
      </c>
      <c r="OC2538">
        <v>150</v>
      </c>
      <c r="OD2538">
        <v>23</v>
      </c>
      <c r="OE2538" t="s">
        <v>14</v>
      </c>
      <c r="OF2538">
        <v>3</v>
      </c>
      <c r="OG2538">
        <v>150</v>
      </c>
      <c r="OH2538">
        <v>23</v>
      </c>
      <c r="OI2538" t="s">
        <v>15</v>
      </c>
      <c r="OJ2538">
        <v>3</v>
      </c>
      <c r="OK2538">
        <v>150</v>
      </c>
      <c r="OL2538">
        <v>23</v>
      </c>
      <c r="OM2538" t="s">
        <v>16</v>
      </c>
      <c r="ON2538">
        <v>3</v>
      </c>
      <c r="OO2538">
        <v>150</v>
      </c>
      <c r="OP2538">
        <v>24</v>
      </c>
      <c r="OQ2538" t="s">
        <v>14</v>
      </c>
      <c r="OR2538">
        <v>1</v>
      </c>
      <c r="OS2538">
        <v>150</v>
      </c>
      <c r="OT2538">
        <v>24</v>
      </c>
      <c r="OU2538" t="s">
        <v>15</v>
      </c>
      <c r="OV2538">
        <v>1</v>
      </c>
      <c r="OW2538">
        <v>150</v>
      </c>
      <c r="OX2538">
        <v>24</v>
      </c>
      <c r="OY2538" t="s">
        <v>16</v>
      </c>
      <c r="OZ2538">
        <v>1</v>
      </c>
      <c r="PA2538">
        <v>150</v>
      </c>
      <c r="PB2538">
        <v>24</v>
      </c>
      <c r="PC2538" t="s">
        <v>14</v>
      </c>
      <c r="PD2538">
        <v>2</v>
      </c>
      <c r="PE2538">
        <v>150</v>
      </c>
      <c r="PF2538">
        <v>24</v>
      </c>
      <c r="PG2538" t="s">
        <v>15</v>
      </c>
      <c r="PH2538">
        <v>2</v>
      </c>
      <c r="PI2538">
        <v>150</v>
      </c>
      <c r="PJ2538">
        <v>24</v>
      </c>
      <c r="PK2538" t="s">
        <v>16</v>
      </c>
      <c r="PL2538">
        <v>2</v>
      </c>
      <c r="PM2538">
        <v>150</v>
      </c>
      <c r="PN2538">
        <v>24</v>
      </c>
      <c r="PO2538" t="s">
        <v>14</v>
      </c>
      <c r="PP2538">
        <v>3</v>
      </c>
      <c r="PQ2538">
        <v>150</v>
      </c>
      <c r="PR2538">
        <v>24</v>
      </c>
      <c r="PS2538" t="s">
        <v>15</v>
      </c>
      <c r="PT2538">
        <v>3</v>
      </c>
      <c r="PU2538">
        <v>150</v>
      </c>
      <c r="PV2538">
        <v>24</v>
      </c>
      <c r="PW2538" t="s">
        <v>16</v>
      </c>
      <c r="PX2538">
        <v>3</v>
      </c>
      <c r="PY2538">
        <v>150</v>
      </c>
      <c r="PZ2538">
        <v>25</v>
      </c>
      <c r="QA2538" t="s">
        <v>14</v>
      </c>
      <c r="QB2538">
        <v>1</v>
      </c>
      <c r="QC2538">
        <v>150</v>
      </c>
      <c r="QD2538">
        <v>25</v>
      </c>
      <c r="QE2538" t="s">
        <v>15</v>
      </c>
      <c r="QF2538">
        <v>1</v>
      </c>
      <c r="QG2538">
        <v>150</v>
      </c>
      <c r="QH2538">
        <v>25</v>
      </c>
      <c r="QI2538" t="s">
        <v>16</v>
      </c>
      <c r="QJ2538">
        <v>1</v>
      </c>
      <c r="QK2538">
        <v>150</v>
      </c>
      <c r="QL2538">
        <v>25</v>
      </c>
      <c r="QM2538" t="s">
        <v>14</v>
      </c>
      <c r="QN2538">
        <v>2</v>
      </c>
      <c r="QO2538">
        <v>150</v>
      </c>
      <c r="QP2538">
        <v>25</v>
      </c>
      <c r="QQ2538" t="s">
        <v>15</v>
      </c>
      <c r="QR2538">
        <v>2</v>
      </c>
      <c r="QS2538">
        <v>150</v>
      </c>
      <c r="QT2538">
        <v>25</v>
      </c>
      <c r="QU2538" t="s">
        <v>16</v>
      </c>
      <c r="QV2538">
        <v>2</v>
      </c>
      <c r="QW2538">
        <v>150</v>
      </c>
      <c r="QX2538">
        <v>25</v>
      </c>
      <c r="QY2538" t="s">
        <v>14</v>
      </c>
      <c r="QZ2538">
        <v>3</v>
      </c>
      <c r="RA2538">
        <v>150</v>
      </c>
      <c r="RB2538">
        <v>25</v>
      </c>
      <c r="RC2538" t="s">
        <v>15</v>
      </c>
      <c r="RD2538">
        <v>3</v>
      </c>
      <c r="RE2538">
        <v>150</v>
      </c>
      <c r="RF2538">
        <v>25</v>
      </c>
      <c r="RG2538" t="s">
        <v>16</v>
      </c>
      <c r="RH2538">
        <v>3</v>
      </c>
      <c r="RI2538">
        <v>150</v>
      </c>
      <c r="RJ2538">
        <v>26</v>
      </c>
      <c r="RK2538" t="s">
        <v>14</v>
      </c>
      <c r="RL2538">
        <v>1</v>
      </c>
      <c r="RM2538">
        <v>150</v>
      </c>
      <c r="RN2538">
        <v>26</v>
      </c>
      <c r="RO2538" t="s">
        <v>15</v>
      </c>
      <c r="RP2538">
        <v>1</v>
      </c>
      <c r="RQ2538">
        <v>150</v>
      </c>
      <c r="RR2538">
        <v>26</v>
      </c>
      <c r="RS2538" t="s">
        <v>16</v>
      </c>
      <c r="RT2538">
        <v>1</v>
      </c>
      <c r="RU2538">
        <v>150</v>
      </c>
      <c r="RV2538">
        <v>26</v>
      </c>
      <c r="RW2538" t="s">
        <v>14</v>
      </c>
      <c r="RX2538">
        <v>2</v>
      </c>
      <c r="RY2538">
        <v>150</v>
      </c>
      <c r="RZ2538">
        <v>26</v>
      </c>
      <c r="SA2538" t="s">
        <v>15</v>
      </c>
      <c r="SB2538">
        <v>2</v>
      </c>
      <c r="SC2538">
        <v>150</v>
      </c>
      <c r="SD2538">
        <v>26</v>
      </c>
      <c r="SE2538" t="s">
        <v>16</v>
      </c>
      <c r="SF2538">
        <v>2</v>
      </c>
      <c r="SG2538">
        <v>150</v>
      </c>
      <c r="SH2538">
        <v>26</v>
      </c>
      <c r="SI2538" t="s">
        <v>14</v>
      </c>
      <c r="SJ2538">
        <v>3</v>
      </c>
      <c r="SK2538">
        <v>150</v>
      </c>
      <c r="SL2538">
        <v>26</v>
      </c>
      <c r="SM2538" t="s">
        <v>15</v>
      </c>
      <c r="SN2538">
        <v>3</v>
      </c>
      <c r="SO2538">
        <v>150</v>
      </c>
      <c r="SP2538">
        <v>26</v>
      </c>
      <c r="SQ2538" t="s">
        <v>16</v>
      </c>
      <c r="SR2538">
        <v>3</v>
      </c>
      <c r="SS2538">
        <v>150</v>
      </c>
      <c r="ST2538">
        <v>27</v>
      </c>
      <c r="SU2538" t="s">
        <v>14</v>
      </c>
      <c r="SV2538">
        <v>1</v>
      </c>
      <c r="SW2538">
        <v>150</v>
      </c>
      <c r="SX2538">
        <v>27</v>
      </c>
      <c r="SY2538" t="s">
        <v>15</v>
      </c>
      <c r="SZ2538">
        <v>1</v>
      </c>
      <c r="TA2538">
        <v>150</v>
      </c>
      <c r="TB2538">
        <v>27</v>
      </c>
      <c r="TC2538" t="s">
        <v>16</v>
      </c>
      <c r="TD2538">
        <v>1</v>
      </c>
      <c r="TE2538">
        <v>150</v>
      </c>
      <c r="TF2538">
        <v>27</v>
      </c>
      <c r="TG2538" t="s">
        <v>14</v>
      </c>
      <c r="TH2538">
        <v>2</v>
      </c>
      <c r="TI2538">
        <v>150</v>
      </c>
      <c r="TJ2538">
        <v>27</v>
      </c>
      <c r="TK2538" t="s">
        <v>15</v>
      </c>
      <c r="TL2538">
        <v>2</v>
      </c>
      <c r="TM2538">
        <v>150</v>
      </c>
      <c r="TN2538">
        <v>27</v>
      </c>
      <c r="TO2538" t="s">
        <v>16</v>
      </c>
      <c r="TP2538">
        <v>2</v>
      </c>
      <c r="TQ2538">
        <v>150</v>
      </c>
      <c r="TR2538">
        <v>27</v>
      </c>
      <c r="TS2538" t="s">
        <v>14</v>
      </c>
      <c r="TT2538">
        <v>3</v>
      </c>
      <c r="TU2538">
        <v>150</v>
      </c>
      <c r="TV2538">
        <v>27</v>
      </c>
      <c r="TW2538" t="s">
        <v>15</v>
      </c>
      <c r="TX2538">
        <v>3</v>
      </c>
      <c r="TY2538">
        <v>150</v>
      </c>
      <c r="TZ2538">
        <v>27</v>
      </c>
      <c r="UA2538" t="s">
        <v>16</v>
      </c>
      <c r="UB2538">
        <v>3</v>
      </c>
      <c r="UC2538">
        <v>150</v>
      </c>
      <c r="UD2538">
        <v>28</v>
      </c>
      <c r="UE2538" t="s">
        <v>14</v>
      </c>
      <c r="UF2538">
        <v>1</v>
      </c>
      <c r="UG2538">
        <v>150</v>
      </c>
      <c r="UH2538">
        <v>28</v>
      </c>
      <c r="UI2538" t="s">
        <v>15</v>
      </c>
      <c r="UJ2538">
        <v>1</v>
      </c>
      <c r="UK2538">
        <v>150</v>
      </c>
      <c r="UL2538">
        <v>28</v>
      </c>
      <c r="UM2538" t="s">
        <v>16</v>
      </c>
      <c r="UN2538">
        <v>1</v>
      </c>
      <c r="UO2538">
        <v>150</v>
      </c>
      <c r="UP2538">
        <v>28</v>
      </c>
      <c r="UQ2538" t="s">
        <v>14</v>
      </c>
      <c r="UR2538">
        <v>2</v>
      </c>
      <c r="US2538">
        <v>150</v>
      </c>
      <c r="UT2538">
        <v>28</v>
      </c>
      <c r="UU2538" t="s">
        <v>15</v>
      </c>
      <c r="UV2538">
        <v>2</v>
      </c>
      <c r="UW2538">
        <v>150</v>
      </c>
      <c r="UX2538">
        <v>28</v>
      </c>
      <c r="UY2538" t="s">
        <v>16</v>
      </c>
      <c r="UZ2538">
        <v>2</v>
      </c>
      <c r="VA2538">
        <v>150</v>
      </c>
      <c r="VB2538">
        <v>28</v>
      </c>
      <c r="VC2538" t="s">
        <v>14</v>
      </c>
      <c r="VD2538">
        <v>3</v>
      </c>
      <c r="VE2538">
        <v>150</v>
      </c>
      <c r="VF2538">
        <v>28</v>
      </c>
      <c r="VG2538" t="s">
        <v>15</v>
      </c>
      <c r="VH2538">
        <v>3</v>
      </c>
      <c r="VI2538">
        <v>150</v>
      </c>
      <c r="VJ2538">
        <v>28</v>
      </c>
      <c r="VK2538" t="s">
        <v>16</v>
      </c>
      <c r="VL2538">
        <v>3</v>
      </c>
      <c r="VM2538">
        <v>150</v>
      </c>
      <c r="VN2538">
        <v>29</v>
      </c>
      <c r="VO2538" t="s">
        <v>14</v>
      </c>
      <c r="VP2538">
        <v>1</v>
      </c>
      <c r="VQ2538">
        <v>150</v>
      </c>
      <c r="VR2538">
        <v>29</v>
      </c>
      <c r="VS2538" t="s">
        <v>15</v>
      </c>
      <c r="VT2538">
        <v>1</v>
      </c>
      <c r="VU2538">
        <v>150</v>
      </c>
      <c r="VV2538">
        <v>29</v>
      </c>
      <c r="VW2538" t="s">
        <v>16</v>
      </c>
      <c r="VX2538">
        <v>1</v>
      </c>
      <c r="VY2538">
        <v>150</v>
      </c>
      <c r="VZ2538">
        <v>29</v>
      </c>
      <c r="WA2538" t="s">
        <v>14</v>
      </c>
      <c r="WB2538">
        <v>2</v>
      </c>
      <c r="WC2538">
        <v>150</v>
      </c>
      <c r="WD2538">
        <v>29</v>
      </c>
      <c r="WE2538" t="s">
        <v>15</v>
      </c>
      <c r="WF2538">
        <v>2</v>
      </c>
      <c r="WG2538">
        <v>150</v>
      </c>
      <c r="WH2538">
        <v>29</v>
      </c>
      <c r="WI2538" t="s">
        <v>16</v>
      </c>
      <c r="WJ2538">
        <v>2</v>
      </c>
      <c r="WK2538">
        <v>150</v>
      </c>
      <c r="WL2538">
        <v>29</v>
      </c>
      <c r="WM2538" t="s">
        <v>14</v>
      </c>
      <c r="WN2538">
        <v>3</v>
      </c>
      <c r="WO2538">
        <v>150</v>
      </c>
      <c r="WP2538">
        <v>29</v>
      </c>
      <c r="WQ2538" t="s">
        <v>15</v>
      </c>
      <c r="WR2538">
        <v>3</v>
      </c>
      <c r="WS2538">
        <v>150</v>
      </c>
      <c r="WT2538">
        <v>29</v>
      </c>
      <c r="WU2538" t="s">
        <v>16</v>
      </c>
      <c r="WV2538">
        <v>3</v>
      </c>
      <c r="WW2538">
        <v>150</v>
      </c>
      <c r="WX2538">
        <v>30</v>
      </c>
      <c r="WY2538" t="s">
        <v>14</v>
      </c>
      <c r="WZ2538">
        <v>1</v>
      </c>
      <c r="XA2538">
        <v>150</v>
      </c>
      <c r="XB2538">
        <v>30</v>
      </c>
      <c r="XC2538" t="s">
        <v>15</v>
      </c>
      <c r="XD2538">
        <v>1</v>
      </c>
      <c r="XE2538">
        <v>150</v>
      </c>
      <c r="XF2538">
        <v>30</v>
      </c>
      <c r="XG2538" t="s">
        <v>16</v>
      </c>
      <c r="XH2538">
        <v>1</v>
      </c>
      <c r="XI2538">
        <v>150</v>
      </c>
      <c r="XJ2538">
        <v>30</v>
      </c>
      <c r="XK2538" t="s">
        <v>14</v>
      </c>
      <c r="XL2538">
        <v>2</v>
      </c>
      <c r="XM2538">
        <v>150</v>
      </c>
      <c r="XN2538">
        <v>30</v>
      </c>
      <c r="XO2538" t="s">
        <v>15</v>
      </c>
      <c r="XP2538">
        <v>2</v>
      </c>
      <c r="XQ2538">
        <v>150</v>
      </c>
      <c r="XR2538">
        <v>30</v>
      </c>
      <c r="XS2538" t="s">
        <v>16</v>
      </c>
      <c r="XT2538">
        <v>2</v>
      </c>
      <c r="XU2538">
        <v>150</v>
      </c>
      <c r="XV2538">
        <v>30</v>
      </c>
      <c r="XW2538" t="s">
        <v>14</v>
      </c>
      <c r="XX2538">
        <v>3</v>
      </c>
      <c r="XY2538">
        <v>150</v>
      </c>
      <c r="XZ2538">
        <v>30</v>
      </c>
      <c r="YA2538" t="s">
        <v>15</v>
      </c>
      <c r="YB2538">
        <v>3</v>
      </c>
      <c r="YC2538">
        <v>150</v>
      </c>
      <c r="YD2538">
        <v>30</v>
      </c>
      <c r="YE2538" t="s">
        <v>16</v>
      </c>
      <c r="YF2538">
        <v>3</v>
      </c>
    </row>
  </sheetData>
  <mergeCells count="11">
    <mergeCell ref="P25:V25"/>
    <mergeCell ref="Q26:R26"/>
    <mergeCell ref="S26:T26"/>
    <mergeCell ref="U26:V26"/>
    <mergeCell ref="P5:Q5"/>
    <mergeCell ref="R5:S5"/>
    <mergeCell ref="T5:U5"/>
    <mergeCell ref="P18:V18"/>
    <mergeCell ref="Q19:R19"/>
    <mergeCell ref="S19:T19"/>
    <mergeCell ref="U19:V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training_Regular_1_model_result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2020-11-04T05:42:24Z</dcterms:created>
  <dcterms:modified xsi:type="dcterms:W3CDTF">2020-11-04T05:42:24Z</dcterms:modified>
</cp:coreProperties>
</file>