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Seggersl\Documents\Excel Reports\DRS 103763 - WHERE REPORT\"/>
    </mc:Choice>
  </mc:AlternateContent>
  <bookViews>
    <workbookView xWindow="0" yWindow="2940" windowWidth="25200" windowHeight="11180"/>
  </bookViews>
  <sheets>
    <sheet name="LOCATION COUNTRY REPORT" sheetId="7" r:id="rId1"/>
  </sheets>
  <definedNames>
    <definedName name="IDX" localSheetId="0">'LOCATION COUNTRY REPORT'!#REF!</definedName>
    <definedName name="_xlnm.Print_Area" localSheetId="0">'LOCATION COUNTRY REPORT'!#REF!</definedName>
  </definedNames>
  <calcPr calcId="162913"/>
</workbook>
</file>

<file path=xl/calcChain.xml><?xml version="1.0" encoding="utf-8"?>
<calcChain xmlns="http://schemas.openxmlformats.org/spreadsheetml/2006/main">
  <c r="H243" i="7" l="1"/>
  <c r="H66" i="7"/>
  <c r="H67" i="7"/>
  <c r="H68" i="7"/>
  <c r="H69" i="7"/>
  <c r="H70" i="7"/>
  <c r="H71" i="7"/>
  <c r="H72" i="7"/>
  <c r="H73" i="7"/>
  <c r="H74" i="7"/>
  <c r="H75" i="7"/>
  <c r="H76" i="7"/>
  <c r="H77" i="7"/>
  <c r="H78" i="7"/>
  <c r="H79" i="7"/>
  <c r="H80" i="7"/>
  <c r="H81" i="7"/>
  <c r="H82" i="7"/>
  <c r="H83" i="7"/>
  <c r="H84" i="7"/>
  <c r="H85" i="7"/>
  <c r="H86" i="7"/>
  <c r="H87" i="7"/>
  <c r="H88" i="7"/>
  <c r="H89" i="7"/>
  <c r="H90" i="7"/>
  <c r="H91" i="7"/>
  <c r="H92" i="7"/>
  <c r="H93" i="7"/>
  <c r="H94" i="7"/>
  <c r="H95" i="7"/>
  <c r="H96" i="7"/>
  <c r="H97" i="7"/>
  <c r="H98" i="7"/>
  <c r="H99" i="7"/>
  <c r="H100" i="7"/>
  <c r="H101" i="7"/>
  <c r="H102" i="7"/>
  <c r="H103" i="7"/>
  <c r="H104" i="7"/>
  <c r="H105" i="7"/>
  <c r="H106" i="7"/>
  <c r="H107" i="7"/>
  <c r="H108" i="7"/>
  <c r="H109" i="7"/>
  <c r="H110" i="7"/>
  <c r="H111" i="7"/>
  <c r="H112" i="7"/>
  <c r="H113" i="7"/>
  <c r="H114" i="7"/>
  <c r="H115" i="7"/>
  <c r="H116" i="7"/>
  <c r="H117" i="7"/>
  <c r="H118" i="7"/>
  <c r="H119" i="7"/>
  <c r="H120" i="7"/>
  <c r="H121" i="7"/>
  <c r="H122" i="7"/>
  <c r="H123" i="7"/>
  <c r="H124" i="7"/>
  <c r="H125" i="7"/>
  <c r="H126" i="7"/>
  <c r="H127" i="7"/>
  <c r="H128" i="7"/>
  <c r="H129" i="7"/>
  <c r="H130" i="7"/>
  <c r="H131" i="7"/>
  <c r="H132" i="7"/>
  <c r="H133" i="7"/>
  <c r="H134" i="7"/>
  <c r="H135" i="7"/>
  <c r="H136" i="7"/>
  <c r="H137" i="7"/>
  <c r="H138" i="7"/>
  <c r="H139" i="7"/>
  <c r="H140" i="7"/>
  <c r="H141" i="7"/>
  <c r="H142" i="7"/>
  <c r="H143" i="7"/>
  <c r="H144" i="7"/>
  <c r="H145" i="7"/>
  <c r="H146" i="7"/>
  <c r="H147" i="7"/>
  <c r="H148" i="7"/>
  <c r="H149" i="7"/>
  <c r="H150" i="7"/>
  <c r="H151" i="7"/>
  <c r="H152" i="7"/>
  <c r="H153" i="7"/>
  <c r="H154" i="7"/>
  <c r="H155" i="7"/>
  <c r="H156" i="7"/>
  <c r="H157" i="7"/>
  <c r="H158" i="7"/>
  <c r="H159" i="7"/>
  <c r="H160" i="7"/>
  <c r="H161" i="7"/>
  <c r="H162" i="7"/>
  <c r="H163" i="7"/>
  <c r="H164" i="7"/>
  <c r="H165" i="7"/>
  <c r="H166" i="7"/>
  <c r="H167" i="7"/>
  <c r="H168" i="7"/>
  <c r="H169" i="7"/>
  <c r="H170" i="7"/>
  <c r="H171" i="7"/>
  <c r="H172" i="7"/>
  <c r="H173" i="7"/>
  <c r="H174" i="7"/>
  <c r="H175" i="7"/>
  <c r="H176" i="7"/>
  <c r="H177" i="7"/>
  <c r="H178" i="7"/>
  <c r="H179" i="7"/>
  <c r="H180" i="7"/>
  <c r="H181" i="7"/>
  <c r="H182" i="7"/>
  <c r="H183" i="7"/>
  <c r="H184" i="7"/>
  <c r="H185" i="7"/>
  <c r="H186" i="7"/>
  <c r="H187" i="7"/>
  <c r="H188" i="7"/>
  <c r="H189" i="7"/>
  <c r="H190" i="7"/>
  <c r="H191" i="7"/>
  <c r="H192" i="7"/>
  <c r="H193" i="7"/>
  <c r="H194" i="7"/>
  <c r="H195" i="7"/>
  <c r="H196" i="7"/>
  <c r="H197" i="7"/>
  <c r="H198" i="7"/>
  <c r="H199" i="7"/>
  <c r="H200" i="7"/>
  <c r="H201" i="7"/>
  <c r="H202" i="7"/>
  <c r="H203" i="7"/>
  <c r="H204" i="7"/>
  <c r="H205" i="7"/>
  <c r="H206" i="7"/>
  <c r="H207" i="7"/>
  <c r="H208" i="7"/>
  <c r="H209" i="7"/>
  <c r="H210" i="7"/>
  <c r="H211" i="7"/>
  <c r="H212" i="7"/>
  <c r="H213" i="7"/>
  <c r="H214" i="7"/>
  <c r="H215" i="7"/>
  <c r="H216" i="7"/>
  <c r="H217" i="7"/>
  <c r="H218" i="7"/>
  <c r="H219" i="7"/>
  <c r="H220" i="7"/>
  <c r="H221" i="7"/>
  <c r="H222" i="7"/>
  <c r="H223" i="7"/>
  <c r="H224" i="7"/>
  <c r="H225" i="7"/>
  <c r="H226" i="7"/>
  <c r="H227" i="7"/>
  <c r="H228" i="7"/>
  <c r="H229" i="7"/>
  <c r="H230" i="7"/>
  <c r="H231" i="7"/>
  <c r="H232" i="7"/>
  <c r="H233" i="7"/>
  <c r="H234" i="7"/>
  <c r="H235" i="7"/>
  <c r="H236" i="7"/>
  <c r="H237" i="7"/>
  <c r="H238" i="7"/>
  <c r="H239" i="7"/>
  <c r="H240" i="7"/>
  <c r="H241" i="7"/>
  <c r="H242" i="7"/>
  <c r="H65" i="7"/>
  <c r="H63" i="7"/>
  <c r="H9" i="7"/>
  <c r="H10" i="7"/>
  <c r="H11" i="7"/>
  <c r="H12" i="7"/>
  <c r="H13" i="7"/>
  <c r="H14" i="7"/>
  <c r="H15" i="7"/>
  <c r="H16" i="7"/>
  <c r="H17" i="7"/>
  <c r="H18" i="7"/>
  <c r="H19" i="7"/>
  <c r="H20" i="7"/>
  <c r="H21" i="7"/>
  <c r="H22" i="7"/>
  <c r="H23" i="7"/>
  <c r="H24" i="7"/>
  <c r="H25" i="7"/>
  <c r="H26" i="7"/>
  <c r="H27" i="7"/>
  <c r="H28" i="7"/>
  <c r="H29" i="7"/>
  <c r="H30" i="7"/>
  <c r="H31" i="7"/>
  <c r="H32" i="7"/>
  <c r="H33" i="7"/>
  <c r="H34" i="7"/>
  <c r="H35" i="7"/>
  <c r="H36" i="7"/>
  <c r="H37" i="7"/>
  <c r="H38" i="7"/>
  <c r="H39" i="7"/>
  <c r="H40" i="7"/>
  <c r="H41" i="7"/>
  <c r="H42" i="7"/>
  <c r="H43" i="7"/>
  <c r="H44" i="7"/>
  <c r="H45" i="7"/>
  <c r="H46" i="7"/>
  <c r="H47" i="7"/>
  <c r="H48" i="7"/>
  <c r="H49" i="7"/>
  <c r="H50" i="7"/>
  <c r="H51" i="7"/>
  <c r="H52" i="7"/>
  <c r="H53" i="7"/>
  <c r="H54" i="7"/>
  <c r="H55" i="7"/>
  <c r="H56" i="7"/>
  <c r="H57" i="7"/>
  <c r="H58" i="7"/>
  <c r="H59" i="7"/>
  <c r="H60" i="7"/>
  <c r="H61" i="7"/>
  <c r="H62" i="7"/>
  <c r="H8" i="7"/>
  <c r="D244" i="7" l="1"/>
  <c r="C244" i="7" l="1"/>
  <c r="E244" i="7"/>
  <c r="F244" i="7"/>
  <c r="G244" i="7"/>
  <c r="H244" i="7"/>
  <c r="I244" i="7"/>
  <c r="J244" i="7"/>
  <c r="K244" i="7"/>
  <c r="L244" i="7"/>
  <c r="M244" i="7"/>
  <c r="N244" i="7"/>
  <c r="O244" i="7"/>
  <c r="P244" i="7"/>
  <c r="Q244" i="7"/>
  <c r="R244" i="7"/>
  <c r="S244" i="7"/>
  <c r="T244" i="7"/>
  <c r="U244" i="7"/>
  <c r="V244" i="7"/>
  <c r="W244" i="7"/>
</calcChain>
</file>

<file path=xl/sharedStrings.xml><?xml version="1.0" encoding="utf-8"?>
<sst xmlns="http://schemas.openxmlformats.org/spreadsheetml/2006/main" count="295" uniqueCount="265">
  <si>
    <t>TOTAL</t>
  </si>
  <si>
    <t>ARMY</t>
  </si>
  <si>
    <t>NAVY</t>
  </si>
  <si>
    <t>MARINE CORPS</t>
  </si>
  <si>
    <t>AIR FORCE</t>
  </si>
  <si>
    <t>ACTIVE DUTY</t>
  </si>
  <si>
    <t>COAST GUARD</t>
  </si>
  <si>
    <t>NATIONAL GUARD / RESERVE</t>
  </si>
  <si>
    <t>ARMY NATIONAL GUARD</t>
  </si>
  <si>
    <t>ARMY RESERVE</t>
  </si>
  <si>
    <t>NAVY RESERVE</t>
  </si>
  <si>
    <t>MARINE CORPS RESERVE</t>
  </si>
  <si>
    <t>AIR NATIONAL GUARD</t>
  </si>
  <si>
    <t>AIR FORCE RESERVE</t>
  </si>
  <si>
    <t>COAST GUARD RESERVE</t>
  </si>
  <si>
    <t>APF DOD CIVILIAN</t>
  </si>
  <si>
    <t>4TH ESTATE (DOD)</t>
  </si>
  <si>
    <t>GRAND TOTAL</t>
  </si>
  <si>
    <t>LOCATION</t>
  </si>
  <si>
    <t>ALABAMA</t>
  </si>
  <si>
    <t>ALASKA</t>
  </si>
  <si>
    <t>ARIZONA</t>
  </si>
  <si>
    <t>ARKANSAS</t>
  </si>
  <si>
    <t>ARMED FORCES EUROPE</t>
  </si>
  <si>
    <t>ARMED FORCES PACIFIC</t>
  </si>
  <si>
    <t>CALIFORNIA</t>
  </si>
  <si>
    <t>COLORADO</t>
  </si>
  <si>
    <t>CONNECTICUT</t>
  </si>
  <si>
    <t>DELAWARE</t>
  </si>
  <si>
    <t>DISTRICT OF COLUMBIA</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</si>
  <si>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</si>
  <si>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</si>
  <si>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</si>
  <si>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</si>
  <si>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</si>
  <si>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</si>
  <si>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</si>
  <si>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</si>
  <si>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</si>
  <si>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</si>
  <si>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</si>
  <si>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</si>
  <si>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</si>
  <si>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</si>
  <si>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</si>
  <si>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</si>
  <si>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</si>
  <si>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</si>
  <si>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</si>
  <si>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</si>
  <si>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</si>
  <si>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</si>
  <si>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</si>
  <si>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</si>
  <si>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</si>
  <si>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</si>
  <si>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</si>
  <si>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</si>
  <si>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</si>
  <si>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</si>
  <si>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</si>
  <si>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</si>
  <si>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</si>
  <si>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</si>
  <si>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</si>
  <si>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</si>
  <si>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</si>
  <si>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</si>
  <si>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</si>
  <si>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</si>
  <si>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</si>
  <si>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</si>
  <si>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UNITED STATES</t>
  </si>
  <si>
    <t>OVERSEAS</t>
  </si>
  <si>
    <t>ALGERIA</t>
  </si>
  <si>
    <t>ANGOLA</t>
  </si>
  <si>
    <t>ARGENTINA</t>
  </si>
  <si>
    <t>ARMENIA</t>
  </si>
  <si>
    <t>AUSTRALIA</t>
  </si>
  <si>
    <t>AUSTRIA</t>
  </si>
  <si>
    <t>AZERBAIJAN</t>
  </si>
  <si>
    <t>BAHAMAS, THE</t>
  </si>
  <si>
    <t>BAHRAIN</t>
  </si>
  <si>
    <t>BANGLADESH</t>
  </si>
  <si>
    <t>BARBADOS</t>
  </si>
  <si>
    <t>BELGIUM</t>
  </si>
  <si>
    <t>BELIZE</t>
  </si>
  <si>
    <t>BOLIVIA</t>
  </si>
  <si>
    <t>BOSNIA AND HERZEGOVINA</t>
  </si>
  <si>
    <t>BOTSWANA</t>
  </si>
  <si>
    <t>BRAZIL</t>
  </si>
  <si>
    <t>BRITISH ATLANTIC OCEAN TERRITORY</t>
  </si>
  <si>
    <t>BRITISH INDIAN OCEAN TERRITORY</t>
  </si>
  <si>
    <t>BULGARIA</t>
  </si>
  <si>
    <t>BURKINA FASO</t>
  </si>
  <si>
    <t>BURMA</t>
  </si>
  <si>
    <t>BURUNDI</t>
  </si>
  <si>
    <t>CAMBODIA</t>
  </si>
  <si>
    <t>CAMEROON</t>
  </si>
  <si>
    <t>CANADA</t>
  </si>
  <si>
    <t>CHAD</t>
  </si>
  <si>
    <t>CHILE</t>
  </si>
  <si>
    <t>CHINA</t>
  </si>
  <si>
    <t>COLOMBIA</t>
  </si>
  <si>
    <t>CONGO (BRAZZAVILLE)</t>
  </si>
  <si>
    <t>CONGO (KINSHASA)</t>
  </si>
  <si>
    <t>COSTA RICA</t>
  </si>
  <si>
    <t>COTE DIVOIRE</t>
  </si>
  <si>
    <t>CROATIA</t>
  </si>
  <si>
    <t>CUBA</t>
  </si>
  <si>
    <t>CYPRUS</t>
  </si>
  <si>
    <t>DENMARK</t>
  </si>
  <si>
    <t>DJIBOUTI</t>
  </si>
  <si>
    <t>DOMINICAN REPUBLIC</t>
  </si>
  <si>
    <t>ECUADOR</t>
  </si>
  <si>
    <t>EGYPT</t>
  </si>
  <si>
    <t>EL SALVADOR</t>
  </si>
  <si>
    <t>ESTONIA</t>
  </si>
  <si>
    <t>ETHIOPIA</t>
  </si>
  <si>
    <t>FIJI</t>
  </si>
  <si>
    <t>FINLAND</t>
  </si>
  <si>
    <t>FRANCE</t>
  </si>
  <si>
    <t>GABON</t>
  </si>
  <si>
    <t>GERMANY</t>
  </si>
  <si>
    <t>GHANA</t>
  </si>
  <si>
    <t>GREECE</t>
  </si>
  <si>
    <t>GREENLAND</t>
  </si>
  <si>
    <t>GUAM</t>
  </si>
  <si>
    <t>GUATEMALA</t>
  </si>
  <si>
    <t>GUINEA</t>
  </si>
  <si>
    <t>GUYANA</t>
  </si>
  <si>
    <t>HAITI</t>
  </si>
  <si>
    <t>HONDURAS</t>
  </si>
  <si>
    <t>HONG KONG</t>
  </si>
  <si>
    <t>HUNGARY</t>
  </si>
  <si>
    <t>ICELAND</t>
  </si>
  <si>
    <t>INDIA</t>
  </si>
  <si>
    <t>INDONESIA</t>
  </si>
  <si>
    <t>IRELAND</t>
  </si>
  <si>
    <t>ISRAEL</t>
  </si>
  <si>
    <t>ITALY</t>
  </si>
  <si>
    <t>JAMAICA</t>
  </si>
  <si>
    <t>JAPAN</t>
  </si>
  <si>
    <t>JORDAN</t>
  </si>
  <si>
    <t>KAZAKHSTAN</t>
  </si>
  <si>
    <t>KENYA</t>
  </si>
  <si>
    <t>KOREA, SOUTH</t>
  </si>
  <si>
    <t>KUWAIT</t>
  </si>
  <si>
    <t>KYRGYZSTAN</t>
  </si>
  <si>
    <t>LAOS</t>
  </si>
  <si>
    <t>LATVIA</t>
  </si>
  <si>
    <t>LEBANON</t>
  </si>
  <si>
    <t>LIBERIA</t>
  </si>
  <si>
    <t>LUXEMBOURG</t>
  </si>
  <si>
    <t>MACEDONIA</t>
  </si>
  <si>
    <t>MADAGASCAR</t>
  </si>
  <si>
    <t>MALAWI</t>
  </si>
  <si>
    <t>MALAYSIA</t>
  </si>
  <si>
    <t>MALI</t>
  </si>
  <si>
    <t>MALTA</t>
  </si>
  <si>
    <t>MARSHALL ISLANDS</t>
  </si>
  <si>
    <t>MAURITANIA</t>
  </si>
  <si>
    <t>MEXICO</t>
  </si>
  <si>
    <t>MOLDOVA</t>
  </si>
  <si>
    <t>MONGOLIA</t>
  </si>
  <si>
    <t>MOROCCO</t>
  </si>
  <si>
    <t>MOZAMBIQUE</t>
  </si>
  <si>
    <t>NAMIBIA</t>
  </si>
  <si>
    <t>NEPAL</t>
  </si>
  <si>
    <t>NETHERLANDS</t>
  </si>
  <si>
    <t>NEW ZEALAND</t>
  </si>
  <si>
    <t>NICARAGUA</t>
  </si>
  <si>
    <t>NIGER</t>
  </si>
  <si>
    <t>NIGERIA</t>
  </si>
  <si>
    <t>NORWAY</t>
  </si>
  <si>
    <t>OMAN</t>
  </si>
  <si>
    <t>PAKISTAN</t>
  </si>
  <si>
    <t>PARAGUAY</t>
  </si>
  <si>
    <t>PERU</t>
  </si>
  <si>
    <t>PHILIPPINES</t>
  </si>
  <si>
    <t>POLAND</t>
  </si>
  <si>
    <t>PORTUGAL</t>
  </si>
  <si>
    <t>PUERTO RICO</t>
  </si>
  <si>
    <t>QATAR</t>
  </si>
  <si>
    <t>ROMANIA</t>
  </si>
  <si>
    <t>RUSSIA</t>
  </si>
  <si>
    <t>RWANDA</t>
  </si>
  <si>
    <t>SAUDI ARABIA</t>
  </si>
  <si>
    <t>SENEGAL</t>
  </si>
  <si>
    <t>SIERRA LEONE</t>
  </si>
  <si>
    <t>SINGAPORE</t>
  </si>
  <si>
    <t>SLOVAKIA</t>
  </si>
  <si>
    <t>SLOVENIA</t>
  </si>
  <si>
    <t>SOMALIA</t>
  </si>
  <si>
    <t>SOUTH AFRICA</t>
  </si>
  <si>
    <t>SPAIN</t>
  </si>
  <si>
    <t>SRI LANKA</t>
  </si>
  <si>
    <t>SUDAN</t>
  </si>
  <si>
    <t>SURINAME</t>
  </si>
  <si>
    <t>SWEDEN</t>
  </si>
  <si>
    <t>SWITZERLAND</t>
  </si>
  <si>
    <t>TAIWAN</t>
  </si>
  <si>
    <t>TAJIKISTAN</t>
  </si>
  <si>
    <t>TANZANIA</t>
  </si>
  <si>
    <t>THAILAND</t>
  </si>
  <si>
    <t>TRINIDAD AND TOBAGO</t>
  </si>
  <si>
    <t>TUNISIA</t>
  </si>
  <si>
    <t>TURKEY</t>
  </si>
  <si>
    <t>TURKMENISTAN</t>
  </si>
  <si>
    <t>UGANDA</t>
  </si>
  <si>
    <t>UKRAINE</t>
  </si>
  <si>
    <t>UNITED ARAB EMIRATES</t>
  </si>
  <si>
    <t>UNITED KINGDOM</t>
  </si>
  <si>
    <t>URUGUAY</t>
  </si>
  <si>
    <t>UZBEKISTAN</t>
  </si>
  <si>
    <t>VIETNAM</t>
  </si>
  <si>
    <t>VIRGIN ISLANDS, U.S.</t>
  </si>
  <si>
    <t>WAKE ISLAND</t>
  </si>
  <si>
    <t>YEMEN</t>
  </si>
  <si>
    <t>ZAMBIA</t>
  </si>
  <si>
    <t>ZIMBABWE</t>
  </si>
  <si>
    <t>UNITED STATES TOTAL</t>
  </si>
  <si>
    <t>OVERSEAS TOTAL</t>
  </si>
  <si>
    <t>BRUNEI</t>
  </si>
  <si>
    <t>CZECHIA</t>
  </si>
  <si>
    <t>PANAMA</t>
  </si>
  <si>
    <t>SERBIA</t>
  </si>
  <si>
    <t>CENTRAL AFRICAN REPUBLIC</t>
  </si>
  <si>
    <t>SWAZILAND</t>
  </si>
  <si>
    <t>AMERICAN SAMOA</t>
  </si>
  <si>
    <t>NORTHERN MARIANA ISLANDS</t>
  </si>
  <si>
    <t>SOUTH SUDAN</t>
  </si>
  <si>
    <t>ALBANIA</t>
  </si>
  <si>
    <t xml:space="preserve"> </t>
  </si>
  <si>
    <t>Sources: Active Duty Master File, Reserve Common Components Personnel Data System (RCCPDS) File, Appropriated Fund (APF) Civilian Master File</t>
  </si>
  <si>
    <t>DRS # 103763</t>
  </si>
  <si>
    <t>DUTY STATE / COUNTRY</t>
  </si>
  <si>
    <t>By Duty Location and Service/Component</t>
  </si>
  <si>
    <t>*With ongoing operations, any questions concerning DoD personnel strength numbers are deferred to OSD Public Affairs/Joint Chiefs of Staff.</t>
  </si>
  <si>
    <t>AFGHANISTAN*</t>
  </si>
  <si>
    <t>IRAQ*</t>
  </si>
  <si>
    <t>SYRIA*</t>
  </si>
  <si>
    <t>Number of Military and DoD Appropriated Fund (APF) Civilian Personnel Permanently Assigned</t>
  </si>
  <si>
    <t xml:space="preserve">Note: The DMDC data only reflects personnel who are permanently assigned for duty at these locations.  The table does not include personnel on temporary duty, or deployed in support of contingency operations.  </t>
  </si>
  <si>
    <t>LITHUANIA</t>
  </si>
  <si>
    <t>MAURITIUS</t>
  </si>
  <si>
    <t>ZZ-UNKNOWN</t>
  </si>
  <si>
    <t>MONTENEGRO</t>
  </si>
  <si>
    <t>BENIN</t>
  </si>
  <si>
    <t>NETHERLANDS ANTILLES</t>
  </si>
  <si>
    <t>CABO VERDE</t>
  </si>
  <si>
    <t>GAMBIA, THE</t>
  </si>
  <si>
    <t>GIBRALTAR</t>
  </si>
  <si>
    <t>KOSOVO</t>
  </si>
  <si>
    <t>MICRONESIA, FEDERATED STATES OF</t>
  </si>
  <si>
    <t>MONTENEGRO (2006 - 2008)</t>
  </si>
  <si>
    <t>PAPUA NEW GUINEA</t>
  </si>
  <si>
    <t>TOGO</t>
  </si>
  <si>
    <t>ARMED FORCES THE AMERICAS</t>
  </si>
  <si>
    <t>BELARUS</t>
  </si>
  <si>
    <t>PALAU</t>
  </si>
  <si>
    <t>As of September 30, 2021</t>
  </si>
  <si>
    <t>AKROTIRI</t>
  </si>
  <si>
    <t>KOREA, NORTH</t>
  </si>
  <si>
    <t>Prepared by the Defense Manpower Data Center on November 17, 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</si>
</sst>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409]d\-mmm\-yy;@"/>
  </numFmts>
  <fonts count="25"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theme="1"/>
      <name val="Arial"/>
      <family val="2"/>
    </font>
    <font>
      <sz val="10"/>
      <color theme="1"/>
      <name val="Arial"/>
      <family val="2"/>
    </font>
    <font>
      <b/>
      <sz val="10"/>
      <color theme="1"/>
      <name val="Arial"/>
      <family val="2"/>
    </font>
    <font>
      <sz val="10"/>
      <name val="Arial"/>
      <family val="2"/>
    </font>
    <font>
      <sz val="10"/>
      <color indexed="8"/>
      <name val="Arial"/>
      <family val="2"/>
    </font>
    <font>
      <b/>
      <sz val="14"/>
      <color theme="1"/>
      <name val="Calibri"/>
      <family val="2"/>
      <scheme val="minor"/>
    </font>
    <font>
      <b/>
      <sz val="11"/>
      <color theme="1"/>
      <name val="Arial"/>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14999847407452621"/>
        <bgColor indexed="64"/>
      </patternFill>
    </fill>
  </fills>
  <borders count="4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n">
        <color indexed="64"/>
      </left>
      <right style="medium">
        <color rgb="FF000000"/>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style="thin">
        <color indexed="64"/>
      </right>
      <top/>
      <bottom style="thin">
        <color indexed="64"/>
      </bottom>
      <diagonal/>
    </border>
    <border>
      <left/>
      <right style="thin">
        <color rgb="FF000000"/>
      </right>
      <top style="thin">
        <color rgb="FF000000"/>
      </top>
      <bottom style="thin">
        <color rgb="FF000000"/>
      </bottom>
      <diagonal/>
    </border>
    <border>
      <left style="thin">
        <color indexed="64"/>
      </left>
      <right style="medium">
        <color indexed="64"/>
      </right>
      <top style="medium">
        <color indexed="64"/>
      </top>
      <bottom/>
      <diagonal/>
    </border>
    <border>
      <left style="thin">
        <color indexed="64"/>
      </left>
      <right style="medium">
        <color indexed="64"/>
      </right>
      <top/>
      <bottom style="medium">
        <color indexed="64"/>
      </bottom>
      <diagonal/>
    </border>
    <border>
      <left style="medium">
        <color indexed="64"/>
      </left>
      <right style="thin">
        <color indexed="64"/>
      </right>
      <top/>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top style="thin">
        <color indexed="64"/>
      </top>
      <bottom/>
      <diagonal/>
    </border>
    <border>
      <left style="medium">
        <color indexed="64"/>
      </left>
      <right/>
      <top/>
      <bottom/>
      <diagonal/>
    </border>
    <border>
      <left style="thin">
        <color rgb="FF000000"/>
      </left>
      <right style="medium">
        <color indexed="64"/>
      </right>
      <top style="thin">
        <color rgb="FF000000"/>
      </top>
      <bottom style="thin">
        <color rgb="FF000000"/>
      </bottom>
      <diagonal/>
    </border>
    <border>
      <left style="medium">
        <color indexed="64"/>
      </left>
      <right/>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diagonal/>
    </border>
    <border>
      <left style="thin">
        <color indexed="64"/>
      </left>
      <right style="medium">
        <color rgb="FF000000"/>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164" fontId="21" fillId="0" borderId="0"/>
    <xf numFmtId="164" fontId="22" fillId="0" borderId="0"/>
  </cellStyleXfs>
  <cellXfs count="61">
    <xf numFmtId="0" fontId="0" fillId="0" borderId="0" xfId="0"/>
    <xf numFmtId="0" fontId="18" fillId="0" borderId="0" xfId="0" applyFont="1" applyAlignment="1">
      <alignment vertical="center"/>
    </xf>
    <xf numFmtId="0" fontId="19" fillId="0" borderId="0" xfId="0" applyFont="1" applyAlignment="1">
      <alignment vertical="center"/>
    </xf>
    <xf numFmtId="0" fontId="20" fillId="0" borderId="0" xfId="0" applyFont="1" applyAlignment="1">
      <alignment vertical="center"/>
    </xf>
    <xf numFmtId="0" fontId="19" fillId="0" borderId="0" xfId="0" applyFont="1" applyFill="1" applyBorder="1" applyAlignment="1">
      <alignment vertical="center"/>
    </xf>
    <xf numFmtId="3" fontId="18" fillId="0" borderId="0" xfId="0" applyNumberFormat="1" applyFont="1" applyAlignment="1">
      <alignment vertical="center"/>
    </xf>
    <xf numFmtId="0" fontId="23" fillId="0" borderId="0" xfId="0" applyFont="1" applyAlignment="1">
      <alignment vertical="center"/>
    </xf>
    <xf numFmtId="0" fontId="0" fillId="0" borderId="14" xfId="0" applyBorder="1" applyAlignment="1">
      <alignment vertical="top" wrapText="1"/>
    </xf>
    <xf numFmtId="0" fontId="24" fillId="0" borderId="0" xfId="0" applyFont="1" applyAlignment="1">
      <alignment vertical="center"/>
    </xf>
    <xf numFmtId="0" fontId="18" fillId="0" borderId="0" xfId="0" applyFont="1" applyFill="1" applyBorder="1" applyAlignment="1">
      <alignment vertical="center"/>
    </xf>
    <xf numFmtId="3" fontId="18" fillId="0" borderId="10" xfId="0" applyNumberFormat="1" applyFont="1" applyBorder="1" applyAlignment="1">
      <alignment vertical="center" wrapText="1"/>
    </xf>
    <xf numFmtId="3" fontId="24" fillId="33" borderId="10" xfId="0" applyNumberFormat="1" applyFont="1" applyFill="1" applyBorder="1" applyAlignment="1">
      <alignment vertical="center" wrapText="1"/>
    </xf>
    <xf numFmtId="3" fontId="18" fillId="0" borderId="10" xfId="0" applyNumberFormat="1" applyFont="1" applyBorder="1" applyAlignment="1">
      <alignment horizontal="right" vertical="center" wrapText="1"/>
    </xf>
    <xf numFmtId="3" fontId="24" fillId="33" borderId="16" xfId="0" applyNumberFormat="1" applyFont="1" applyFill="1" applyBorder="1" applyAlignment="1">
      <alignment vertical="center" wrapText="1"/>
    </xf>
    <xf numFmtId="3" fontId="18" fillId="0" borderId="12" xfId="0" applyNumberFormat="1" applyFont="1" applyBorder="1" applyAlignment="1">
      <alignment vertical="center" wrapText="1"/>
    </xf>
    <xf numFmtId="3" fontId="24" fillId="33" borderId="12" xfId="0" applyNumberFormat="1" applyFont="1" applyFill="1" applyBorder="1" applyAlignment="1">
      <alignment vertical="center" wrapText="1"/>
    </xf>
    <xf numFmtId="3" fontId="20" fillId="33" borderId="23" xfId="0" applyNumberFormat="1" applyFont="1" applyFill="1" applyBorder="1" applyAlignment="1">
      <alignment horizontal="center" vertical="center" wrapText="1"/>
    </xf>
    <xf numFmtId="3" fontId="20" fillId="33" borderId="25" xfId="0" applyNumberFormat="1" applyFont="1" applyFill="1" applyBorder="1" applyAlignment="1">
      <alignment horizontal="center" vertical="center" wrapText="1"/>
    </xf>
    <xf numFmtId="3" fontId="18" fillId="0" borderId="26" xfId="0" applyNumberFormat="1" applyFont="1" applyBorder="1" applyAlignment="1">
      <alignment vertical="center" wrapText="1"/>
    </xf>
    <xf numFmtId="3" fontId="18" fillId="0" borderId="13" xfId="0" applyNumberFormat="1" applyFont="1" applyBorder="1" applyAlignment="1">
      <alignment vertical="center" wrapText="1"/>
    </xf>
    <xf numFmtId="3" fontId="24" fillId="33" borderId="13" xfId="0" applyNumberFormat="1" applyFont="1" applyFill="1" applyBorder="1" applyAlignment="1">
      <alignment vertical="center" wrapText="1"/>
    </xf>
    <xf numFmtId="3" fontId="18" fillId="0" borderId="13" xfId="0" applyNumberFormat="1" applyFont="1" applyBorder="1" applyAlignment="1">
      <alignment horizontal="right" vertical="center" wrapText="1"/>
    </xf>
    <xf numFmtId="0" fontId="24" fillId="0" borderId="31" xfId="0" applyFont="1" applyBorder="1" applyAlignment="1">
      <alignment horizontal="center" vertical="center" wrapText="1"/>
    </xf>
    <xf numFmtId="0" fontId="24" fillId="0" borderId="32" xfId="0" applyFont="1" applyBorder="1" applyAlignment="1">
      <alignment horizontal="center" vertical="center" wrapText="1"/>
    </xf>
    <xf numFmtId="0" fontId="24" fillId="0" borderId="36" xfId="0" applyFont="1" applyBorder="1" applyAlignment="1">
      <alignment horizontal="center" vertical="top" wrapText="1"/>
    </xf>
    <xf numFmtId="0" fontId="24" fillId="33" borderId="33" xfId="0" applyFont="1" applyFill="1" applyBorder="1" applyAlignment="1">
      <alignment horizontal="center" vertical="center" wrapText="1"/>
    </xf>
    <xf numFmtId="0" fontId="24" fillId="33" borderId="32" xfId="0" applyFont="1" applyFill="1" applyBorder="1" applyAlignment="1">
      <alignment horizontal="center" vertical="center" wrapText="1"/>
    </xf>
    <xf numFmtId="0" fontId="24" fillId="33" borderId="38" xfId="0" applyFont="1" applyFill="1" applyBorder="1" applyAlignment="1">
      <alignment horizontal="center" vertical="center" wrapText="1"/>
    </xf>
    <xf numFmtId="0" fontId="24" fillId="33" borderId="24" xfId="0" applyFont="1" applyFill="1" applyBorder="1" applyAlignment="1">
      <alignment horizontal="center" vertical="center" wrapText="1"/>
    </xf>
    <xf numFmtId="3" fontId="24" fillId="33" borderId="39" xfId="0" applyNumberFormat="1" applyFont="1" applyFill="1" applyBorder="1" applyAlignment="1">
      <alignment vertical="center" wrapText="1"/>
    </xf>
    <xf numFmtId="3" fontId="24" fillId="33" borderId="11" xfId="0" applyNumberFormat="1" applyFont="1" applyFill="1" applyBorder="1" applyAlignment="1">
      <alignment vertical="center" wrapText="1"/>
    </xf>
    <xf numFmtId="3" fontId="24" fillId="33" borderId="40" xfId="0" applyNumberFormat="1" applyFont="1" applyFill="1" applyBorder="1" applyAlignment="1">
      <alignment vertical="center" wrapText="1"/>
    </xf>
    <xf numFmtId="3" fontId="24" fillId="33" borderId="41" xfId="0" applyNumberFormat="1" applyFont="1" applyFill="1" applyBorder="1" applyAlignment="1">
      <alignment vertical="center" wrapText="1"/>
    </xf>
    <xf numFmtId="3" fontId="24" fillId="33" borderId="42" xfId="0" applyNumberFormat="1" applyFont="1" applyFill="1" applyBorder="1" applyAlignment="1">
      <alignment vertical="center" wrapText="1"/>
    </xf>
    <xf numFmtId="3" fontId="24" fillId="33" borderId="43" xfId="0" applyNumberFormat="1" applyFont="1" applyFill="1" applyBorder="1" applyAlignment="1">
      <alignment vertical="center" wrapText="1"/>
    </xf>
    <xf numFmtId="3" fontId="24" fillId="33" borderId="10" xfId="0" applyNumberFormat="1" applyFont="1" applyFill="1" applyBorder="1" applyAlignment="1">
      <alignment horizontal="right" vertical="center" wrapText="1"/>
    </xf>
    <xf numFmtId="0" fontId="24" fillId="33" borderId="15" xfId="0" applyFont="1" applyFill="1" applyBorder="1" applyAlignment="1">
      <alignment vertical="top" wrapText="1"/>
    </xf>
    <xf numFmtId="3" fontId="24" fillId="33" borderId="15" xfId="0" applyNumberFormat="1" applyFont="1" applyFill="1" applyBorder="1" applyAlignment="1">
      <alignment vertical="top" wrapText="1"/>
    </xf>
    <xf numFmtId="0" fontId="18" fillId="0" borderId="27" xfId="0" applyFont="1" applyBorder="1" applyAlignment="1">
      <alignment vertical="top" wrapText="1"/>
    </xf>
    <xf numFmtId="0" fontId="18" fillId="0" borderId="14" xfId="0" applyFont="1" applyBorder="1" applyAlignment="1">
      <alignment vertical="top" wrapText="1"/>
    </xf>
    <xf numFmtId="3" fontId="18" fillId="0" borderId="14" xfId="0" applyNumberFormat="1" applyFont="1" applyBorder="1" applyAlignment="1">
      <alignment vertical="top" wrapText="1"/>
    </xf>
    <xf numFmtId="3" fontId="18" fillId="0" borderId="27" xfId="0" applyNumberFormat="1" applyFont="1" applyBorder="1" applyAlignment="1">
      <alignment vertical="top" wrapText="1"/>
    </xf>
    <xf numFmtId="0" fontId="24" fillId="33" borderId="14" xfId="0" applyFont="1" applyFill="1" applyBorder="1" applyAlignment="1">
      <alignment vertical="top" wrapText="1"/>
    </xf>
    <xf numFmtId="3" fontId="24" fillId="33" borderId="14" xfId="0" applyNumberFormat="1" applyFont="1" applyFill="1" applyBorder="1" applyAlignment="1">
      <alignment vertical="top" wrapText="1"/>
    </xf>
    <xf numFmtId="3" fontId="24" fillId="33" borderId="0" xfId="0" applyNumberFormat="1" applyFont="1" applyFill="1" applyBorder="1" applyAlignment="1">
      <alignment vertical="center" wrapText="1"/>
    </xf>
    <xf numFmtId="0" fontId="24" fillId="33" borderId="0" xfId="0" applyFont="1" applyFill="1" applyBorder="1" applyAlignment="1">
      <alignment horizontal="center" vertical="center" wrapText="1"/>
    </xf>
    <xf numFmtId="0" fontId="24" fillId="0" borderId="34" xfId="0" applyFont="1" applyBorder="1" applyAlignment="1">
      <alignment horizontal="center" vertical="center" wrapText="1"/>
    </xf>
    <xf numFmtId="0" fontId="24" fillId="0" borderId="35" xfId="0" applyFont="1" applyBorder="1" applyAlignment="1">
      <alignment horizontal="center" vertical="center" wrapText="1"/>
    </xf>
    <xf numFmtId="0" fontId="24" fillId="0" borderId="37" xfId="0" applyFont="1" applyBorder="1" applyAlignment="1">
      <alignment horizontal="center" vertical="center" wrapText="1"/>
    </xf>
    <xf numFmtId="0" fontId="24" fillId="33" borderId="33" xfId="0" applyFont="1" applyFill="1" applyBorder="1" applyAlignment="1">
      <alignment horizontal="center" vertical="center" wrapText="1"/>
    </xf>
    <xf numFmtId="0" fontId="24" fillId="33" borderId="32" xfId="0" applyFont="1" applyFill="1" applyBorder="1" applyAlignment="1">
      <alignment horizontal="center" vertical="center" wrapText="1"/>
    </xf>
    <xf numFmtId="3" fontId="20" fillId="33" borderId="21" xfId="0" applyNumberFormat="1" applyFont="1" applyFill="1" applyBorder="1" applyAlignment="1">
      <alignment horizontal="center" vertical="center"/>
    </xf>
    <xf numFmtId="3" fontId="20" fillId="33" borderId="24" xfId="0" applyNumberFormat="1" applyFont="1" applyFill="1" applyBorder="1" applyAlignment="1">
      <alignment horizontal="center" vertical="center"/>
    </xf>
    <xf numFmtId="0" fontId="24" fillId="33" borderId="28" xfId="0" applyFont="1" applyFill="1" applyBorder="1" applyAlignment="1">
      <alignment horizontal="center" vertical="center" wrapText="1"/>
    </xf>
    <xf numFmtId="0" fontId="24" fillId="33" borderId="29" xfId="0" applyFont="1" applyFill="1" applyBorder="1" applyAlignment="1">
      <alignment horizontal="center" vertical="center" wrapText="1"/>
    </xf>
    <xf numFmtId="0" fontId="24" fillId="33" borderId="17" xfId="0" applyFont="1" applyFill="1" applyBorder="1" applyAlignment="1">
      <alignment horizontal="center" vertical="center" wrapText="1"/>
    </xf>
    <xf numFmtId="0" fontId="24" fillId="33" borderId="22" xfId="0" applyFont="1" applyFill="1" applyBorder="1" applyAlignment="1">
      <alignment horizontal="center" vertical="center" wrapText="1"/>
    </xf>
    <xf numFmtId="3" fontId="20" fillId="33" borderId="19" xfId="0" applyNumberFormat="1" applyFont="1" applyFill="1" applyBorder="1" applyAlignment="1">
      <alignment horizontal="center" vertical="center" wrapText="1"/>
    </xf>
    <xf numFmtId="3" fontId="20" fillId="33" borderId="20" xfId="0" applyNumberFormat="1" applyFont="1" applyFill="1" applyBorder="1" applyAlignment="1">
      <alignment horizontal="center" vertical="center" wrapText="1"/>
    </xf>
    <xf numFmtId="3" fontId="20" fillId="33" borderId="18" xfId="0" applyNumberFormat="1" applyFont="1" applyFill="1" applyBorder="1" applyAlignment="1">
      <alignment horizontal="center" vertical="center" wrapText="1"/>
    </xf>
    <xf numFmtId="0" fontId="24" fillId="0" borderId="30" xfId="0" applyFont="1" applyBorder="1" applyAlignment="1">
      <alignment horizontal="center" vertical="center" wrapText="1"/>
    </xf>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 2" xfId="42"/>
    <cellStyle name="Normal 5" xfId="43"/>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W3970"/>
  <sheetViews>
    <sheetView showGridLines="0" tabSelected="1" zoomScaleNormal="100" workbookViewId="0">
      <pane xSplit="2" ySplit="7" topLeftCell="C8" activePane="bottomRight" state="frozen"/>
      <selection pane="topRight" activeCell="C1" sqref="C1"/>
      <selection pane="bottomLeft" activeCell="A8" sqref="A8"/>
      <selection pane="bottomRight"/>
    </sheetView>
  </sheetViews>
  <sheetFormatPr defaultColWidth="9.1796875" defaultRowHeight="14" x14ac:dyDescent="0.35"/>
  <cols>
    <col min="1" max="2" width="50.7265625" style="1" customWidth="1"/>
    <col min="3" max="23" width="15.7265625" style="5" customWidth="1"/>
    <col min="24" max="16384" width="9.1796875" style="1"/>
  </cols>
  <sheetData>
    <row r="1" spans="1:23" ht="18.5" x14ac:dyDescent="0.35">
      <c r="A1" s="6" t="s">
        <v>242</v>
      </c>
      <c r="B1" s="8"/>
    </row>
    <row r="2" spans="1:23" x14ac:dyDescent="0.35">
      <c r="A2" s="3" t="s">
        <v>237</v>
      </c>
      <c r="B2" s="8"/>
    </row>
    <row r="3" spans="1:23" x14ac:dyDescent="0.35">
      <c r="A3" s="2" t="s">
        <v>261</v>
      </c>
    </row>
    <row r="4" spans="1:23" ht="15" customHeight="1" x14ac:dyDescent="0.35">
      <c r="A4" s="2" t="s">
        <v>234</v>
      </c>
    </row>
    <row r="5" spans="1:23" ht="15" customHeight="1" thickBot="1" x14ac:dyDescent="0.4"/>
    <row r="6" spans="1:23" ht="15" customHeight="1" x14ac:dyDescent="0.35">
      <c r="A6" s="55" t="s">
        <v>18</v>
      </c>
      <c r="B6" s="53" t="s">
        <v>236</v>
      </c>
      <c r="C6" s="57" t="s">
        <v>5</v>
      </c>
      <c r="D6" s="57"/>
      <c r="E6" s="57"/>
      <c r="F6" s="57"/>
      <c r="G6" s="57"/>
      <c r="H6" s="58"/>
      <c r="I6" s="59" t="s">
        <v>7</v>
      </c>
      <c r="J6" s="57"/>
      <c r="K6" s="57"/>
      <c r="L6" s="57"/>
      <c r="M6" s="57"/>
      <c r="N6" s="57"/>
      <c r="O6" s="57"/>
      <c r="P6" s="58"/>
      <c r="Q6" s="59" t="s">
        <v>15</v>
      </c>
      <c r="R6" s="57"/>
      <c r="S6" s="57"/>
      <c r="T6" s="57"/>
      <c r="U6" s="57"/>
      <c r="V6" s="58"/>
      <c r="W6" s="51" t="s">
        <v>17</v>
      </c>
    </row>
    <row r="7" spans="1:23" ht="45" customHeight="1" thickBot="1" x14ac:dyDescent="0.4">
      <c r="A7" s="56"/>
      <c r="B7" s="54"/>
      <c r="C7" s="17" t="s">
        <v>1</v>
      </c>
      <c r="D7" s="16" t="s">
        <v>2</v>
      </c>
      <c r="E7" s="16" t="s">
        <v>3</v>
      </c>
      <c r="F7" s="16" t="s">
        <v>4</v>
      </c>
      <c r="G7" s="16" t="s">
        <v>6</v>
      </c>
      <c r="H7" s="16" t="s">
        <v>0</v>
      </c>
      <c r="I7" s="16" t="s">
        <v>8</v>
      </c>
      <c r="J7" s="16" t="s">
        <v>9</v>
      </c>
      <c r="K7" s="16" t="s">
        <v>10</v>
      </c>
      <c r="L7" s="16" t="s">
        <v>11</v>
      </c>
      <c r="M7" s="16" t="s">
        <v>12</v>
      </c>
      <c r="N7" s="16" t="s">
        <v>13</v>
      </c>
      <c r="O7" s="16" t="s">
        <v>14</v>
      </c>
      <c r="P7" s="16" t="s">
        <v>0</v>
      </c>
      <c r="Q7" s="16" t="s">
        <v>1</v>
      </c>
      <c r="R7" s="16" t="s">
        <v>2</v>
      </c>
      <c r="S7" s="16" t="s">
        <v>3</v>
      </c>
      <c r="T7" s="16" t="s">
        <v>4</v>
      </c>
      <c r="U7" s="16" t="s">
        <v>16</v>
      </c>
      <c r="V7" s="16" t="s">
        <v>0</v>
      </c>
      <c r="W7" s="52"/>
    </row>
    <row r="8" spans="1:23" ht="15" customHeight="1" x14ac:dyDescent="0.35">
      <c r="A8" s="60" t="s">
        <v>72</v>
      </c>
      <c r="B8" s="22" t="s">
        <v>19</v>
      </c>
      <c r="C8" s="18">
        <v>4536</v>
      </c>
      <c r="D8" s="14">
        <v>81</v>
      </c>
      <c r="E8" s="14">
        <v>161</v>
      </c>
      <c r="F8" s="14">
        <v>3001</v>
      </c>
      <c r="G8" s="14">
        <v>933</v>
      </c>
      <c r="H8" s="15">
        <f>SUM(C8:G8)</f>
        <v>8712</v>
      </c>
      <c r="I8" s="14">
        <v>9821</v>
      </c>
      <c r="J8" s="14">
        <v>4386</v>
      </c>
      <c r="K8" s="14">
        <v>278</v>
      </c>
      <c r="L8" s="14">
        <v>652</v>
      </c>
      <c r="M8" s="14">
        <v>2432</v>
      </c>
      <c r="N8" s="14">
        <v>1416</v>
      </c>
      <c r="O8" s="14">
        <v>97</v>
      </c>
      <c r="P8" s="15">
        <v>19082</v>
      </c>
      <c r="Q8" s="14">
        <v>18194</v>
      </c>
      <c r="R8" s="14">
        <v>118</v>
      </c>
      <c r="S8" s="14">
        <v>6</v>
      </c>
      <c r="T8" s="14">
        <v>2235</v>
      </c>
      <c r="U8" s="14">
        <v>3656</v>
      </c>
      <c r="V8" s="15">
        <v>24209</v>
      </c>
      <c r="W8" s="15">
        <v>52003</v>
      </c>
    </row>
    <row r="9" spans="1:23" ht="15" customHeight="1" x14ac:dyDescent="0.35">
      <c r="A9" s="60"/>
      <c r="B9" s="23" t="s">
        <v>20</v>
      </c>
      <c r="C9" s="19">
        <v>10193</v>
      </c>
      <c r="D9" s="10">
        <v>43</v>
      </c>
      <c r="E9" s="10">
        <v>25</v>
      </c>
      <c r="F9" s="10">
        <v>8673</v>
      </c>
      <c r="G9" s="10">
        <v>1781</v>
      </c>
      <c r="H9" s="15">
        <f t="shared" ref="H9:H62" si="0">SUM(C9:G9)</f>
        <v>20715</v>
      </c>
      <c r="I9" s="10">
        <v>1643</v>
      </c>
      <c r="J9" s="10">
        <v>346</v>
      </c>
      <c r="K9" s="10">
        <v>81</v>
      </c>
      <c r="L9" s="10">
        <v>58</v>
      </c>
      <c r="M9" s="10">
        <v>2201</v>
      </c>
      <c r="N9" s="10">
        <v>369</v>
      </c>
      <c r="O9" s="10">
        <v>42</v>
      </c>
      <c r="P9" s="11">
        <v>4740</v>
      </c>
      <c r="Q9" s="10">
        <v>2350</v>
      </c>
      <c r="R9" s="10">
        <v>8</v>
      </c>
      <c r="S9" s="10">
        <v>0</v>
      </c>
      <c r="T9" s="10">
        <v>2490</v>
      </c>
      <c r="U9" s="10">
        <v>259</v>
      </c>
      <c r="V9" s="11">
        <v>5107</v>
      </c>
      <c r="W9" s="11">
        <v>30562</v>
      </c>
    </row>
    <row r="10" spans="1:23" ht="15" customHeight="1" x14ac:dyDescent="0.35">
      <c r="A10" s="60"/>
      <c r="B10" s="23" t="s">
        <v>21</v>
      </c>
      <c r="C10" s="19">
        <v>4506</v>
      </c>
      <c r="D10" s="10">
        <v>383</v>
      </c>
      <c r="E10" s="10">
        <v>3246</v>
      </c>
      <c r="F10" s="10">
        <v>10876</v>
      </c>
      <c r="G10" s="10">
        <v>6</v>
      </c>
      <c r="H10" s="15">
        <f t="shared" si="0"/>
        <v>19017</v>
      </c>
      <c r="I10" s="10">
        <v>5284</v>
      </c>
      <c r="J10" s="10">
        <v>3415</v>
      </c>
      <c r="K10" s="10">
        <v>1044</v>
      </c>
      <c r="L10" s="10">
        <v>535</v>
      </c>
      <c r="M10" s="10">
        <v>2656</v>
      </c>
      <c r="N10" s="10">
        <v>2641</v>
      </c>
      <c r="O10" s="10">
        <v>0</v>
      </c>
      <c r="P10" s="11">
        <v>15575</v>
      </c>
      <c r="Q10" s="10">
        <v>3878</v>
      </c>
      <c r="R10" s="10">
        <v>173</v>
      </c>
      <c r="S10" s="10">
        <v>475</v>
      </c>
      <c r="T10" s="10">
        <v>3415</v>
      </c>
      <c r="U10" s="10">
        <v>1136</v>
      </c>
      <c r="V10" s="11">
        <v>9077</v>
      </c>
      <c r="W10" s="11">
        <v>43669</v>
      </c>
    </row>
    <row r="11" spans="1:23" ht="15" customHeight="1" x14ac:dyDescent="0.35">
      <c r="A11" s="60"/>
      <c r="B11" s="23" t="s">
        <v>22</v>
      </c>
      <c r="C11" s="19">
        <v>135</v>
      </c>
      <c r="D11" s="10">
        <v>10</v>
      </c>
      <c r="E11" s="10">
        <v>109</v>
      </c>
      <c r="F11" s="10">
        <v>3562</v>
      </c>
      <c r="G11" s="10">
        <v>17</v>
      </c>
      <c r="H11" s="15">
        <f t="shared" si="0"/>
        <v>3833</v>
      </c>
      <c r="I11" s="10">
        <v>6777</v>
      </c>
      <c r="J11" s="10">
        <v>1630</v>
      </c>
      <c r="K11" s="10">
        <v>133</v>
      </c>
      <c r="L11" s="10">
        <v>126</v>
      </c>
      <c r="M11" s="10">
        <v>1954</v>
      </c>
      <c r="N11" s="10">
        <v>393</v>
      </c>
      <c r="O11" s="10">
        <v>0</v>
      </c>
      <c r="P11" s="11">
        <v>11013</v>
      </c>
      <c r="Q11" s="10">
        <v>2335</v>
      </c>
      <c r="R11" s="10">
        <v>10</v>
      </c>
      <c r="S11" s="10">
        <v>0</v>
      </c>
      <c r="T11" s="10">
        <v>1031</v>
      </c>
      <c r="U11" s="10">
        <v>97</v>
      </c>
      <c r="V11" s="11">
        <v>3473</v>
      </c>
      <c r="W11" s="11">
        <v>18319</v>
      </c>
    </row>
    <row r="12" spans="1:23" ht="15" customHeight="1" x14ac:dyDescent="0.35">
      <c r="A12" s="60"/>
      <c r="B12" s="23" t="s">
        <v>23</v>
      </c>
      <c r="C12" s="19">
        <v>0</v>
      </c>
      <c r="D12" s="10">
        <v>0</v>
      </c>
      <c r="E12" s="10">
        <v>0</v>
      </c>
      <c r="F12" s="10">
        <v>0</v>
      </c>
      <c r="G12" s="10">
        <v>0</v>
      </c>
      <c r="H12" s="15">
        <f t="shared" si="0"/>
        <v>0</v>
      </c>
      <c r="I12" s="10">
        <v>0</v>
      </c>
      <c r="J12" s="10">
        <v>1234</v>
      </c>
      <c r="K12" s="10">
        <v>0</v>
      </c>
      <c r="L12" s="10">
        <v>0</v>
      </c>
      <c r="M12" s="10">
        <v>0</v>
      </c>
      <c r="N12" s="10">
        <v>0</v>
      </c>
      <c r="O12" s="10">
        <v>0</v>
      </c>
      <c r="P12" s="11">
        <v>1234</v>
      </c>
      <c r="Q12" s="10">
        <v>0</v>
      </c>
      <c r="R12" s="10">
        <v>0</v>
      </c>
      <c r="S12" s="10">
        <v>0</v>
      </c>
      <c r="T12" s="10">
        <v>0</v>
      </c>
      <c r="U12" s="10">
        <v>0</v>
      </c>
      <c r="V12" s="11">
        <v>0</v>
      </c>
      <c r="W12" s="11">
        <v>1234</v>
      </c>
    </row>
    <row r="13" spans="1:23" ht="15" customHeight="1" x14ac:dyDescent="0.35">
      <c r="A13" s="60"/>
      <c r="B13" s="23" t="s">
        <v>24</v>
      </c>
      <c r="C13" s="19">
        <v>0</v>
      </c>
      <c r="D13" s="10">
        <v>0</v>
      </c>
      <c r="E13" s="10">
        <v>0</v>
      </c>
      <c r="F13" s="10">
        <v>0</v>
      </c>
      <c r="G13" s="10">
        <v>0</v>
      </c>
      <c r="H13" s="15">
        <f t="shared" si="0"/>
        <v>0</v>
      </c>
      <c r="I13" s="10">
        <v>0</v>
      </c>
      <c r="J13" s="10">
        <v>390</v>
      </c>
      <c r="K13" s="10">
        <v>22</v>
      </c>
      <c r="L13" s="10">
        <v>0</v>
      </c>
      <c r="M13" s="10">
        <v>0</v>
      </c>
      <c r="N13" s="10">
        <v>0</v>
      </c>
      <c r="O13" s="10">
        <v>0</v>
      </c>
      <c r="P13" s="11">
        <v>412</v>
      </c>
      <c r="Q13" s="10">
        <v>0</v>
      </c>
      <c r="R13" s="10">
        <v>0</v>
      </c>
      <c r="S13" s="10">
        <v>0</v>
      </c>
      <c r="T13" s="10">
        <v>0</v>
      </c>
      <c r="U13" s="10">
        <v>0</v>
      </c>
      <c r="V13" s="11">
        <v>0</v>
      </c>
      <c r="W13" s="11">
        <v>412</v>
      </c>
    </row>
    <row r="14" spans="1:23" ht="15" customHeight="1" x14ac:dyDescent="0.35">
      <c r="A14" s="60"/>
      <c r="B14" s="23" t="s">
        <v>258</v>
      </c>
      <c r="C14" s="19">
        <v>0</v>
      </c>
      <c r="D14" s="10">
        <v>0</v>
      </c>
      <c r="E14" s="10">
        <v>0</v>
      </c>
      <c r="F14" s="10">
        <v>0</v>
      </c>
      <c r="G14" s="10">
        <v>0</v>
      </c>
      <c r="H14" s="15">
        <f t="shared" si="0"/>
        <v>0</v>
      </c>
      <c r="I14" s="10">
        <v>0</v>
      </c>
      <c r="J14" s="10">
        <v>7</v>
      </c>
      <c r="K14" s="10">
        <v>0</v>
      </c>
      <c r="L14" s="10">
        <v>0</v>
      </c>
      <c r="M14" s="10">
        <v>0</v>
      </c>
      <c r="N14" s="10">
        <v>0</v>
      </c>
      <c r="O14" s="10">
        <v>0</v>
      </c>
      <c r="P14" s="11">
        <v>7</v>
      </c>
      <c r="Q14" s="10">
        <v>0</v>
      </c>
      <c r="R14" s="10">
        <v>0</v>
      </c>
      <c r="S14" s="10">
        <v>0</v>
      </c>
      <c r="T14" s="10">
        <v>0</v>
      </c>
      <c r="U14" s="10">
        <v>0</v>
      </c>
      <c r="V14" s="11">
        <v>0</v>
      </c>
      <c r="W14" s="11">
        <v>7</v>
      </c>
    </row>
    <row r="15" spans="1:23" ht="15" customHeight="1" x14ac:dyDescent="0.35">
      <c r="A15" s="60"/>
      <c r="B15" s="23" t="s">
        <v>25</v>
      </c>
      <c r="C15" s="19">
        <v>7617</v>
      </c>
      <c r="D15" s="10">
        <v>77353</v>
      </c>
      <c r="E15" s="10">
        <v>54048</v>
      </c>
      <c r="F15" s="10">
        <v>18602</v>
      </c>
      <c r="G15" s="10">
        <v>4742</v>
      </c>
      <c r="H15" s="15">
        <f t="shared" si="0"/>
        <v>162362</v>
      </c>
      <c r="I15" s="10">
        <v>13349</v>
      </c>
      <c r="J15" s="10">
        <v>16065</v>
      </c>
      <c r="K15" s="10">
        <v>8072</v>
      </c>
      <c r="L15" s="10">
        <v>4886</v>
      </c>
      <c r="M15" s="10">
        <v>4922</v>
      </c>
      <c r="N15" s="10">
        <v>7475</v>
      </c>
      <c r="O15" s="10">
        <v>768</v>
      </c>
      <c r="P15" s="11">
        <v>55537</v>
      </c>
      <c r="Q15" s="10">
        <v>9165</v>
      </c>
      <c r="R15" s="10">
        <v>35109</v>
      </c>
      <c r="S15" s="10">
        <v>4477</v>
      </c>
      <c r="T15" s="10">
        <v>10019</v>
      </c>
      <c r="U15" s="10">
        <v>5523</v>
      </c>
      <c r="V15" s="11">
        <v>64293</v>
      </c>
      <c r="W15" s="11">
        <v>282192</v>
      </c>
    </row>
    <row r="16" spans="1:23" ht="15" customHeight="1" x14ac:dyDescent="0.35">
      <c r="A16" s="60"/>
      <c r="B16" s="23" t="s">
        <v>26</v>
      </c>
      <c r="C16" s="19">
        <v>27661</v>
      </c>
      <c r="D16" s="10">
        <v>765</v>
      </c>
      <c r="E16" s="10">
        <v>254</v>
      </c>
      <c r="F16" s="10">
        <v>9349</v>
      </c>
      <c r="G16" s="10">
        <v>57</v>
      </c>
      <c r="H16" s="15">
        <f t="shared" si="0"/>
        <v>38086</v>
      </c>
      <c r="I16" s="10">
        <v>3847</v>
      </c>
      <c r="J16" s="10">
        <v>3889</v>
      </c>
      <c r="K16" s="10">
        <v>1014</v>
      </c>
      <c r="L16" s="10">
        <v>488</v>
      </c>
      <c r="M16" s="10">
        <v>1784</v>
      </c>
      <c r="N16" s="10">
        <v>3297</v>
      </c>
      <c r="O16" s="10">
        <v>13</v>
      </c>
      <c r="P16" s="11">
        <v>14332</v>
      </c>
      <c r="Q16" s="10">
        <v>4333</v>
      </c>
      <c r="R16" s="10">
        <v>131</v>
      </c>
      <c r="S16" s="10">
        <v>5</v>
      </c>
      <c r="T16" s="10">
        <v>5865</v>
      </c>
      <c r="U16" s="10">
        <v>1290</v>
      </c>
      <c r="V16" s="11">
        <v>11624</v>
      </c>
      <c r="W16" s="11">
        <v>64042</v>
      </c>
    </row>
    <row r="17" spans="1:23" ht="15" customHeight="1" x14ac:dyDescent="0.35">
      <c r="A17" s="60"/>
      <c r="B17" s="23" t="s">
        <v>27</v>
      </c>
      <c r="C17" s="19">
        <v>114</v>
      </c>
      <c r="D17" s="10">
        <v>6174</v>
      </c>
      <c r="E17" s="10">
        <v>61</v>
      </c>
      <c r="F17" s="10">
        <v>36</v>
      </c>
      <c r="G17" s="10">
        <v>675</v>
      </c>
      <c r="H17" s="15">
        <f t="shared" si="0"/>
        <v>7060</v>
      </c>
      <c r="I17" s="10">
        <v>3663</v>
      </c>
      <c r="J17" s="10">
        <v>1276</v>
      </c>
      <c r="K17" s="10">
        <v>428</v>
      </c>
      <c r="L17" s="10">
        <v>205</v>
      </c>
      <c r="M17" s="10">
        <v>1180</v>
      </c>
      <c r="N17" s="10">
        <v>1</v>
      </c>
      <c r="O17" s="10">
        <v>109</v>
      </c>
      <c r="P17" s="11">
        <v>6862</v>
      </c>
      <c r="Q17" s="10">
        <v>547</v>
      </c>
      <c r="R17" s="10">
        <v>1245</v>
      </c>
      <c r="S17" s="10">
        <v>0</v>
      </c>
      <c r="T17" s="10">
        <v>162</v>
      </c>
      <c r="U17" s="10">
        <v>577</v>
      </c>
      <c r="V17" s="11">
        <v>2531</v>
      </c>
      <c r="W17" s="11">
        <v>16453</v>
      </c>
    </row>
    <row r="18" spans="1:23" ht="15" customHeight="1" x14ac:dyDescent="0.35">
      <c r="A18" s="60"/>
      <c r="B18" s="23" t="s">
        <v>28</v>
      </c>
      <c r="C18" s="19">
        <v>72</v>
      </c>
      <c r="D18" s="10">
        <v>16</v>
      </c>
      <c r="E18" s="10">
        <v>21</v>
      </c>
      <c r="F18" s="10">
        <v>3514</v>
      </c>
      <c r="G18" s="10">
        <v>38</v>
      </c>
      <c r="H18" s="15">
        <f t="shared" si="0"/>
        <v>3661</v>
      </c>
      <c r="I18" s="10">
        <v>1687</v>
      </c>
      <c r="J18" s="10">
        <v>517</v>
      </c>
      <c r="K18" s="10">
        <v>162</v>
      </c>
      <c r="L18" s="10">
        <v>147</v>
      </c>
      <c r="M18" s="10">
        <v>1041</v>
      </c>
      <c r="N18" s="10">
        <v>1593</v>
      </c>
      <c r="O18" s="10">
        <v>5</v>
      </c>
      <c r="P18" s="11">
        <v>5152</v>
      </c>
      <c r="Q18" s="10">
        <v>236</v>
      </c>
      <c r="R18" s="10">
        <v>4</v>
      </c>
      <c r="S18" s="10">
        <v>2</v>
      </c>
      <c r="T18" s="10">
        <v>1005</v>
      </c>
      <c r="U18" s="10">
        <v>111</v>
      </c>
      <c r="V18" s="11">
        <v>1358</v>
      </c>
      <c r="W18" s="11">
        <v>10171</v>
      </c>
    </row>
    <row r="19" spans="1:23" ht="15" customHeight="1" x14ac:dyDescent="0.35">
      <c r="A19" s="60"/>
      <c r="B19" s="23" t="s">
        <v>29</v>
      </c>
      <c r="C19" s="19">
        <v>1832</v>
      </c>
      <c r="D19" s="10">
        <v>2495</v>
      </c>
      <c r="E19" s="10">
        <v>2251</v>
      </c>
      <c r="F19" s="10">
        <v>2360</v>
      </c>
      <c r="G19" s="10">
        <v>2001</v>
      </c>
      <c r="H19" s="15">
        <f t="shared" si="0"/>
        <v>10939</v>
      </c>
      <c r="I19" s="10">
        <v>1204</v>
      </c>
      <c r="J19" s="10">
        <v>442</v>
      </c>
      <c r="K19" s="10">
        <v>54</v>
      </c>
      <c r="L19" s="10">
        <v>551</v>
      </c>
      <c r="M19" s="10">
        <v>1198</v>
      </c>
      <c r="N19" s="10">
        <v>239</v>
      </c>
      <c r="O19" s="10">
        <v>241</v>
      </c>
      <c r="P19" s="11">
        <v>3929</v>
      </c>
      <c r="Q19" s="10">
        <v>1211</v>
      </c>
      <c r="R19" s="10">
        <v>10608</v>
      </c>
      <c r="S19" s="10">
        <v>29</v>
      </c>
      <c r="T19" s="10">
        <v>755</v>
      </c>
      <c r="U19" s="10">
        <v>790</v>
      </c>
      <c r="V19" s="11">
        <v>13393</v>
      </c>
      <c r="W19" s="11">
        <v>28261</v>
      </c>
    </row>
    <row r="20" spans="1:23" ht="15" customHeight="1" x14ac:dyDescent="0.35">
      <c r="A20" s="60"/>
      <c r="B20" s="23" t="s">
        <v>30</v>
      </c>
      <c r="C20" s="19">
        <v>5973</v>
      </c>
      <c r="D20" s="10">
        <v>30551</v>
      </c>
      <c r="E20" s="10">
        <v>3768</v>
      </c>
      <c r="F20" s="10">
        <v>24007</v>
      </c>
      <c r="G20" s="10">
        <v>4991</v>
      </c>
      <c r="H20" s="15">
        <f t="shared" si="0"/>
        <v>69290</v>
      </c>
      <c r="I20" s="10">
        <v>10134</v>
      </c>
      <c r="J20" s="10">
        <v>10253</v>
      </c>
      <c r="K20" s="10">
        <v>6231</v>
      </c>
      <c r="L20" s="10">
        <v>1417</v>
      </c>
      <c r="M20" s="10">
        <v>2203</v>
      </c>
      <c r="N20" s="10">
        <v>7044</v>
      </c>
      <c r="O20" s="10">
        <v>813</v>
      </c>
      <c r="P20" s="11">
        <v>38095</v>
      </c>
      <c r="Q20" s="10">
        <v>4149</v>
      </c>
      <c r="R20" s="10">
        <v>13668</v>
      </c>
      <c r="S20" s="10">
        <v>323</v>
      </c>
      <c r="T20" s="10">
        <v>13209</v>
      </c>
      <c r="U20" s="10">
        <v>2237</v>
      </c>
      <c r="V20" s="11">
        <v>33586</v>
      </c>
      <c r="W20" s="11">
        <v>140971</v>
      </c>
    </row>
    <row r="21" spans="1:23" ht="15" customHeight="1" x14ac:dyDescent="0.35">
      <c r="A21" s="60"/>
      <c r="B21" s="23" t="s">
        <v>31</v>
      </c>
      <c r="C21" s="19">
        <v>52576</v>
      </c>
      <c r="D21" s="10">
        <v>6340</v>
      </c>
      <c r="E21" s="10">
        <v>1232</v>
      </c>
      <c r="F21" s="10">
        <v>9224</v>
      </c>
      <c r="G21" s="10">
        <v>462</v>
      </c>
      <c r="H21" s="15">
        <f t="shared" si="0"/>
        <v>69834</v>
      </c>
      <c r="I21" s="10">
        <v>11290</v>
      </c>
      <c r="J21" s="10">
        <v>7663</v>
      </c>
      <c r="K21" s="10">
        <v>1326</v>
      </c>
      <c r="L21" s="10">
        <v>763</v>
      </c>
      <c r="M21" s="10">
        <v>2916</v>
      </c>
      <c r="N21" s="10">
        <v>3407</v>
      </c>
      <c r="O21" s="10">
        <v>66</v>
      </c>
      <c r="P21" s="11">
        <v>27431</v>
      </c>
      <c r="Q21" s="10">
        <v>12290</v>
      </c>
      <c r="R21" s="10">
        <v>2613</v>
      </c>
      <c r="S21" s="10">
        <v>1883</v>
      </c>
      <c r="T21" s="10">
        <v>15099</v>
      </c>
      <c r="U21" s="10">
        <v>2860</v>
      </c>
      <c r="V21" s="11">
        <v>34745</v>
      </c>
      <c r="W21" s="11">
        <v>132010</v>
      </c>
    </row>
    <row r="22" spans="1:23" ht="15" customHeight="1" x14ac:dyDescent="0.35">
      <c r="A22" s="60"/>
      <c r="B22" s="23" t="s">
        <v>32</v>
      </c>
      <c r="C22" s="19">
        <v>15493</v>
      </c>
      <c r="D22" s="10">
        <v>12571</v>
      </c>
      <c r="E22" s="10">
        <v>6940</v>
      </c>
      <c r="F22" s="10">
        <v>5534</v>
      </c>
      <c r="G22" s="10">
        <v>1277</v>
      </c>
      <c r="H22" s="15">
        <f t="shared" si="0"/>
        <v>41815</v>
      </c>
      <c r="I22" s="10">
        <v>3048</v>
      </c>
      <c r="J22" s="10">
        <v>2516</v>
      </c>
      <c r="K22" s="10">
        <v>722</v>
      </c>
      <c r="L22" s="10">
        <v>255</v>
      </c>
      <c r="M22" s="10">
        <v>2313</v>
      </c>
      <c r="N22" s="10">
        <v>782</v>
      </c>
      <c r="O22" s="10">
        <v>124</v>
      </c>
      <c r="P22" s="11">
        <v>9760</v>
      </c>
      <c r="Q22" s="10">
        <v>5121</v>
      </c>
      <c r="R22" s="10">
        <v>11464</v>
      </c>
      <c r="S22" s="10">
        <v>663</v>
      </c>
      <c r="T22" s="10">
        <v>1254</v>
      </c>
      <c r="U22" s="10">
        <v>1214</v>
      </c>
      <c r="V22" s="11">
        <v>19716</v>
      </c>
      <c r="W22" s="11">
        <v>71291</v>
      </c>
    </row>
    <row r="23" spans="1:23" ht="15" customHeight="1" x14ac:dyDescent="0.35">
      <c r="A23" s="60"/>
      <c r="B23" s="23" t="s">
        <v>33</v>
      </c>
      <c r="C23" s="19">
        <v>57</v>
      </c>
      <c r="D23" s="10">
        <v>33</v>
      </c>
      <c r="E23" s="10">
        <v>41</v>
      </c>
      <c r="F23" s="10">
        <v>3477</v>
      </c>
      <c r="G23" s="10">
        <v>4</v>
      </c>
      <c r="H23" s="15">
        <f t="shared" si="0"/>
        <v>3612</v>
      </c>
      <c r="I23" s="10">
        <v>3276</v>
      </c>
      <c r="J23" s="10">
        <v>639</v>
      </c>
      <c r="K23" s="10">
        <v>188</v>
      </c>
      <c r="L23" s="10">
        <v>0</v>
      </c>
      <c r="M23" s="10">
        <v>1330</v>
      </c>
      <c r="N23" s="10">
        <v>30</v>
      </c>
      <c r="O23" s="10">
        <v>0</v>
      </c>
      <c r="P23" s="11">
        <v>5463</v>
      </c>
      <c r="Q23" s="10">
        <v>696</v>
      </c>
      <c r="R23" s="10">
        <v>76</v>
      </c>
      <c r="S23" s="10">
        <v>0</v>
      </c>
      <c r="T23" s="10">
        <v>663</v>
      </c>
      <c r="U23" s="10">
        <v>46</v>
      </c>
      <c r="V23" s="11">
        <v>1481</v>
      </c>
      <c r="W23" s="11">
        <v>10556</v>
      </c>
    </row>
    <row r="24" spans="1:23" ht="15" customHeight="1" x14ac:dyDescent="0.35">
      <c r="A24" s="60"/>
      <c r="B24" s="23" t="s">
        <v>34</v>
      </c>
      <c r="C24" s="19">
        <v>993</v>
      </c>
      <c r="D24" s="10">
        <v>15760</v>
      </c>
      <c r="E24" s="10">
        <v>380</v>
      </c>
      <c r="F24" s="10">
        <v>4392</v>
      </c>
      <c r="G24" s="10">
        <v>121</v>
      </c>
      <c r="H24" s="15">
        <f t="shared" si="0"/>
        <v>21646</v>
      </c>
      <c r="I24" s="10">
        <v>10504</v>
      </c>
      <c r="J24" s="10">
        <v>5871</v>
      </c>
      <c r="K24" s="10">
        <v>2484</v>
      </c>
      <c r="L24" s="10">
        <v>1122</v>
      </c>
      <c r="M24" s="10">
        <v>2952</v>
      </c>
      <c r="N24" s="10">
        <v>1590</v>
      </c>
      <c r="O24" s="10">
        <v>56</v>
      </c>
      <c r="P24" s="11">
        <v>24579</v>
      </c>
      <c r="Q24" s="10">
        <v>7187</v>
      </c>
      <c r="R24" s="10">
        <v>1022</v>
      </c>
      <c r="S24" s="10">
        <v>29</v>
      </c>
      <c r="T24" s="10">
        <v>2909</v>
      </c>
      <c r="U24" s="10">
        <v>1274</v>
      </c>
      <c r="V24" s="11">
        <v>12421</v>
      </c>
      <c r="W24" s="11">
        <v>58646</v>
      </c>
    </row>
    <row r="25" spans="1:23" ht="15" customHeight="1" x14ac:dyDescent="0.35">
      <c r="A25" s="60"/>
      <c r="B25" s="23" t="s">
        <v>35</v>
      </c>
      <c r="C25" s="19">
        <v>639</v>
      </c>
      <c r="D25" s="10">
        <v>131</v>
      </c>
      <c r="E25" s="10">
        <v>172</v>
      </c>
      <c r="F25" s="10">
        <v>86</v>
      </c>
      <c r="G25" s="10">
        <v>31</v>
      </c>
      <c r="H25" s="15">
        <f t="shared" si="0"/>
        <v>1059</v>
      </c>
      <c r="I25" s="10">
        <v>10695</v>
      </c>
      <c r="J25" s="10">
        <v>2680</v>
      </c>
      <c r="K25" s="10">
        <v>383</v>
      </c>
      <c r="L25" s="10">
        <v>570</v>
      </c>
      <c r="M25" s="10">
        <v>1994</v>
      </c>
      <c r="N25" s="10">
        <v>1506</v>
      </c>
      <c r="O25" s="10">
        <v>11</v>
      </c>
      <c r="P25" s="11">
        <v>17839</v>
      </c>
      <c r="Q25" s="10">
        <v>2058</v>
      </c>
      <c r="R25" s="10">
        <v>4223</v>
      </c>
      <c r="S25" s="10">
        <v>312</v>
      </c>
      <c r="T25" s="10">
        <v>738</v>
      </c>
      <c r="U25" s="10">
        <v>4387</v>
      </c>
      <c r="V25" s="11">
        <v>11718</v>
      </c>
      <c r="W25" s="11">
        <v>30616</v>
      </c>
    </row>
    <row r="26" spans="1:23" ht="15" customHeight="1" x14ac:dyDescent="0.35">
      <c r="A26" s="60"/>
      <c r="B26" s="23" t="s">
        <v>36</v>
      </c>
      <c r="C26" s="19">
        <v>109</v>
      </c>
      <c r="D26" s="10">
        <v>20</v>
      </c>
      <c r="E26" s="10">
        <v>69</v>
      </c>
      <c r="F26" s="10">
        <v>33</v>
      </c>
      <c r="G26" s="10">
        <v>34</v>
      </c>
      <c r="H26" s="15">
        <f t="shared" si="0"/>
        <v>265</v>
      </c>
      <c r="I26" s="10">
        <v>7003</v>
      </c>
      <c r="J26" s="10">
        <v>1911</v>
      </c>
      <c r="K26" s="10">
        <v>125</v>
      </c>
      <c r="L26" s="10">
        <v>132</v>
      </c>
      <c r="M26" s="10">
        <v>1968</v>
      </c>
      <c r="N26" s="10">
        <v>0</v>
      </c>
      <c r="O26" s="10">
        <v>0</v>
      </c>
      <c r="P26" s="11">
        <v>11139</v>
      </c>
      <c r="Q26" s="10">
        <v>1014</v>
      </c>
      <c r="R26" s="10">
        <v>9</v>
      </c>
      <c r="S26" s="10">
        <v>1</v>
      </c>
      <c r="T26" s="10">
        <v>286</v>
      </c>
      <c r="U26" s="10">
        <v>78</v>
      </c>
      <c r="V26" s="11">
        <v>1388</v>
      </c>
      <c r="W26" s="11">
        <v>12792</v>
      </c>
    </row>
    <row r="27" spans="1:23" ht="15" customHeight="1" x14ac:dyDescent="0.35">
      <c r="A27" s="60"/>
      <c r="B27" s="23" t="s">
        <v>37</v>
      </c>
      <c r="C27" s="19">
        <v>18327</v>
      </c>
      <c r="D27" s="10">
        <v>115</v>
      </c>
      <c r="E27" s="10">
        <v>103</v>
      </c>
      <c r="F27" s="10">
        <v>3114</v>
      </c>
      <c r="G27" s="10">
        <v>75</v>
      </c>
      <c r="H27" s="15">
        <f t="shared" si="0"/>
        <v>21734</v>
      </c>
      <c r="I27" s="10">
        <v>4628</v>
      </c>
      <c r="J27" s="10">
        <v>2296</v>
      </c>
      <c r="K27" s="10">
        <v>117</v>
      </c>
      <c r="L27" s="10">
        <v>183</v>
      </c>
      <c r="M27" s="10">
        <v>2181</v>
      </c>
      <c r="N27" s="10">
        <v>833</v>
      </c>
      <c r="O27" s="10">
        <v>28</v>
      </c>
      <c r="P27" s="11">
        <v>10266</v>
      </c>
      <c r="Q27" s="10">
        <v>5592</v>
      </c>
      <c r="R27" s="10">
        <v>8</v>
      </c>
      <c r="S27" s="10">
        <v>0</v>
      </c>
      <c r="T27" s="10">
        <v>943</v>
      </c>
      <c r="U27" s="10">
        <v>278</v>
      </c>
      <c r="V27" s="11">
        <v>6821</v>
      </c>
      <c r="W27" s="11">
        <v>38821</v>
      </c>
    </row>
    <row r="28" spans="1:23" ht="15" customHeight="1" x14ac:dyDescent="0.35">
      <c r="A28" s="60"/>
      <c r="B28" s="23" t="s">
        <v>38</v>
      </c>
      <c r="C28" s="19">
        <v>34675</v>
      </c>
      <c r="D28" s="10">
        <v>53</v>
      </c>
      <c r="E28" s="10">
        <v>89</v>
      </c>
      <c r="F28" s="10">
        <v>233</v>
      </c>
      <c r="G28" s="10">
        <v>165</v>
      </c>
      <c r="H28" s="15">
        <f t="shared" si="0"/>
        <v>35215</v>
      </c>
      <c r="I28" s="10">
        <v>6659</v>
      </c>
      <c r="J28" s="10">
        <v>3990</v>
      </c>
      <c r="K28" s="10">
        <v>295</v>
      </c>
      <c r="L28" s="10">
        <v>128</v>
      </c>
      <c r="M28" s="10">
        <v>1209</v>
      </c>
      <c r="N28" s="10">
        <v>4</v>
      </c>
      <c r="O28" s="10">
        <v>46</v>
      </c>
      <c r="P28" s="11">
        <v>12331</v>
      </c>
      <c r="Q28" s="10">
        <v>8637</v>
      </c>
      <c r="R28" s="10">
        <v>25</v>
      </c>
      <c r="S28" s="10">
        <v>3</v>
      </c>
      <c r="T28" s="10">
        <v>232</v>
      </c>
      <c r="U28" s="10">
        <v>897</v>
      </c>
      <c r="V28" s="11">
        <v>9794</v>
      </c>
      <c r="W28" s="11">
        <v>57340</v>
      </c>
    </row>
    <row r="29" spans="1:23" ht="15" customHeight="1" x14ac:dyDescent="0.35">
      <c r="A29" s="60"/>
      <c r="B29" s="23" t="s">
        <v>39</v>
      </c>
      <c r="C29" s="19">
        <v>8078</v>
      </c>
      <c r="D29" s="10">
        <v>398</v>
      </c>
      <c r="E29" s="10">
        <v>761</v>
      </c>
      <c r="F29" s="10">
        <v>5130</v>
      </c>
      <c r="G29" s="10">
        <v>1180</v>
      </c>
      <c r="H29" s="15">
        <f t="shared" si="0"/>
        <v>15547</v>
      </c>
      <c r="I29" s="10">
        <v>9917</v>
      </c>
      <c r="J29" s="10">
        <v>1689</v>
      </c>
      <c r="K29" s="10">
        <v>1109</v>
      </c>
      <c r="L29" s="10">
        <v>1127</v>
      </c>
      <c r="M29" s="10">
        <v>1523</v>
      </c>
      <c r="N29" s="10">
        <v>1310</v>
      </c>
      <c r="O29" s="10">
        <v>217</v>
      </c>
      <c r="P29" s="11">
        <v>16892</v>
      </c>
      <c r="Q29" s="10">
        <v>3418</v>
      </c>
      <c r="R29" s="10">
        <v>611</v>
      </c>
      <c r="S29" s="10">
        <v>242</v>
      </c>
      <c r="T29" s="10">
        <v>1584</v>
      </c>
      <c r="U29" s="10">
        <v>232</v>
      </c>
      <c r="V29" s="11">
        <v>6087</v>
      </c>
      <c r="W29" s="11">
        <v>38526</v>
      </c>
    </row>
    <row r="30" spans="1:23" ht="15" customHeight="1" x14ac:dyDescent="0.35">
      <c r="A30" s="60"/>
      <c r="B30" s="23" t="s">
        <v>40</v>
      </c>
      <c r="C30" s="19">
        <v>59</v>
      </c>
      <c r="D30" s="10">
        <v>108</v>
      </c>
      <c r="E30" s="10">
        <v>25</v>
      </c>
      <c r="F30" s="10">
        <v>9</v>
      </c>
      <c r="G30" s="10">
        <v>581</v>
      </c>
      <c r="H30" s="15">
        <f t="shared" si="0"/>
        <v>782</v>
      </c>
      <c r="I30" s="10">
        <v>1874</v>
      </c>
      <c r="J30" s="10">
        <v>407</v>
      </c>
      <c r="K30" s="10">
        <v>103</v>
      </c>
      <c r="L30" s="10">
        <v>124</v>
      </c>
      <c r="M30" s="10">
        <v>1074</v>
      </c>
      <c r="N30" s="10">
        <v>0</v>
      </c>
      <c r="O30" s="10">
        <v>64</v>
      </c>
      <c r="P30" s="11">
        <v>3646</v>
      </c>
      <c r="Q30" s="10">
        <v>294</v>
      </c>
      <c r="R30" s="10">
        <v>7427</v>
      </c>
      <c r="S30" s="10">
        <v>0</v>
      </c>
      <c r="T30" s="10">
        <v>184</v>
      </c>
      <c r="U30" s="10">
        <v>769</v>
      </c>
      <c r="V30" s="11">
        <v>8674</v>
      </c>
      <c r="W30" s="11">
        <v>13102</v>
      </c>
    </row>
    <row r="31" spans="1:23" ht="15" customHeight="1" x14ac:dyDescent="0.35">
      <c r="A31" s="60"/>
      <c r="B31" s="23" t="s">
        <v>41</v>
      </c>
      <c r="C31" s="19">
        <v>8459</v>
      </c>
      <c r="D31" s="10">
        <v>9723</v>
      </c>
      <c r="E31" s="10">
        <v>2163</v>
      </c>
      <c r="F31" s="10">
        <v>8891</v>
      </c>
      <c r="G31" s="10">
        <v>876</v>
      </c>
      <c r="H31" s="15">
        <f t="shared" si="0"/>
        <v>30112</v>
      </c>
      <c r="I31" s="10">
        <v>4649</v>
      </c>
      <c r="J31" s="10">
        <v>5863</v>
      </c>
      <c r="K31" s="10">
        <v>3965</v>
      </c>
      <c r="L31" s="10">
        <v>633</v>
      </c>
      <c r="M31" s="10">
        <v>1838</v>
      </c>
      <c r="N31" s="10">
        <v>1875</v>
      </c>
      <c r="O31" s="10">
        <v>169</v>
      </c>
      <c r="P31" s="11">
        <v>18992</v>
      </c>
      <c r="Q31" s="10">
        <v>16800</v>
      </c>
      <c r="R31" s="10">
        <v>18046</v>
      </c>
      <c r="S31" s="10">
        <v>299</v>
      </c>
      <c r="T31" s="10">
        <v>3034</v>
      </c>
      <c r="U31" s="10">
        <v>9157</v>
      </c>
      <c r="V31" s="11">
        <v>47336</v>
      </c>
      <c r="W31" s="11">
        <v>96440</v>
      </c>
    </row>
    <row r="32" spans="1:23" ht="15" customHeight="1" x14ac:dyDescent="0.35">
      <c r="A32" s="60"/>
      <c r="B32" s="23" t="s">
        <v>42</v>
      </c>
      <c r="C32" s="19">
        <v>396</v>
      </c>
      <c r="D32" s="10">
        <v>334</v>
      </c>
      <c r="E32" s="10">
        <v>209</v>
      </c>
      <c r="F32" s="10">
        <v>1214</v>
      </c>
      <c r="G32" s="10">
        <v>1264</v>
      </c>
      <c r="H32" s="15">
        <f t="shared" si="0"/>
        <v>3417</v>
      </c>
      <c r="I32" s="10">
        <v>5943</v>
      </c>
      <c r="J32" s="10">
        <v>3025</v>
      </c>
      <c r="K32" s="10">
        <v>242</v>
      </c>
      <c r="L32" s="10">
        <v>825</v>
      </c>
      <c r="M32" s="10">
        <v>2047</v>
      </c>
      <c r="N32" s="10">
        <v>2162</v>
      </c>
      <c r="O32" s="10">
        <v>353</v>
      </c>
      <c r="P32" s="11">
        <v>14597</v>
      </c>
      <c r="Q32" s="10">
        <v>2212</v>
      </c>
      <c r="R32" s="10">
        <v>155</v>
      </c>
      <c r="S32" s="10">
        <v>7</v>
      </c>
      <c r="T32" s="10">
        <v>3341</v>
      </c>
      <c r="U32" s="10">
        <v>766</v>
      </c>
      <c r="V32" s="11">
        <v>6481</v>
      </c>
      <c r="W32" s="11">
        <v>24495</v>
      </c>
    </row>
    <row r="33" spans="1:23" ht="15" customHeight="1" x14ac:dyDescent="0.35">
      <c r="A33" s="60"/>
      <c r="B33" s="23" t="s">
        <v>43</v>
      </c>
      <c r="C33" s="19">
        <v>489</v>
      </c>
      <c r="D33" s="10">
        <v>202</v>
      </c>
      <c r="E33" s="10">
        <v>180</v>
      </c>
      <c r="F33" s="10">
        <v>93</v>
      </c>
      <c r="G33" s="10">
        <v>1088</v>
      </c>
      <c r="H33" s="15">
        <f t="shared" si="0"/>
        <v>2052</v>
      </c>
      <c r="I33" s="10">
        <v>8417</v>
      </c>
      <c r="J33" s="10">
        <v>2740</v>
      </c>
      <c r="K33" s="10">
        <v>854</v>
      </c>
      <c r="L33" s="10">
        <v>734</v>
      </c>
      <c r="M33" s="10">
        <v>2526</v>
      </c>
      <c r="N33" s="10">
        <v>1</v>
      </c>
      <c r="O33" s="10">
        <v>97</v>
      </c>
      <c r="P33" s="11">
        <v>15369</v>
      </c>
      <c r="Q33" s="10">
        <v>7319</v>
      </c>
      <c r="R33" s="10">
        <v>35</v>
      </c>
      <c r="S33" s="10">
        <v>10</v>
      </c>
      <c r="T33" s="10">
        <v>661</v>
      </c>
      <c r="U33" s="10">
        <v>1500</v>
      </c>
      <c r="V33" s="11">
        <v>9525</v>
      </c>
      <c r="W33" s="11">
        <v>26946</v>
      </c>
    </row>
    <row r="34" spans="1:23" ht="15" customHeight="1" x14ac:dyDescent="0.35">
      <c r="A34" s="60"/>
      <c r="B34" s="23" t="s">
        <v>44</v>
      </c>
      <c r="C34" s="19">
        <v>191</v>
      </c>
      <c r="D34" s="10">
        <v>152</v>
      </c>
      <c r="E34" s="10">
        <v>121</v>
      </c>
      <c r="F34" s="10">
        <v>53</v>
      </c>
      <c r="G34" s="10">
        <v>125</v>
      </c>
      <c r="H34" s="15">
        <f t="shared" si="0"/>
        <v>642</v>
      </c>
      <c r="I34" s="10">
        <v>10604</v>
      </c>
      <c r="J34" s="10">
        <v>2991</v>
      </c>
      <c r="K34" s="10">
        <v>567</v>
      </c>
      <c r="L34" s="10">
        <v>399</v>
      </c>
      <c r="M34" s="10">
        <v>2298</v>
      </c>
      <c r="N34" s="10">
        <v>1462</v>
      </c>
      <c r="O34" s="10">
        <v>23</v>
      </c>
      <c r="P34" s="11">
        <v>18344</v>
      </c>
      <c r="Q34" s="10">
        <v>1474</v>
      </c>
      <c r="R34" s="10">
        <v>29</v>
      </c>
      <c r="S34" s="10">
        <v>2</v>
      </c>
      <c r="T34" s="10">
        <v>695</v>
      </c>
      <c r="U34" s="10">
        <v>157</v>
      </c>
      <c r="V34" s="11">
        <v>2357</v>
      </c>
      <c r="W34" s="11">
        <v>21343</v>
      </c>
    </row>
    <row r="35" spans="1:23" ht="15" customHeight="1" x14ac:dyDescent="0.35">
      <c r="A35" s="60"/>
      <c r="B35" s="23" t="s">
        <v>45</v>
      </c>
      <c r="C35" s="19">
        <v>458</v>
      </c>
      <c r="D35" s="10">
        <v>4742</v>
      </c>
      <c r="E35" s="10">
        <v>447</v>
      </c>
      <c r="F35" s="10">
        <v>5778</v>
      </c>
      <c r="G35" s="10">
        <v>259</v>
      </c>
      <c r="H35" s="15">
        <f t="shared" si="0"/>
        <v>11684</v>
      </c>
      <c r="I35" s="10">
        <v>8575</v>
      </c>
      <c r="J35" s="10">
        <v>1609</v>
      </c>
      <c r="K35" s="10">
        <v>673</v>
      </c>
      <c r="L35" s="10">
        <v>84</v>
      </c>
      <c r="M35" s="10">
        <v>2685</v>
      </c>
      <c r="N35" s="10">
        <v>1606</v>
      </c>
      <c r="O35" s="10">
        <v>126</v>
      </c>
      <c r="P35" s="11">
        <v>15358</v>
      </c>
      <c r="Q35" s="10">
        <v>4017</v>
      </c>
      <c r="R35" s="10">
        <v>2657</v>
      </c>
      <c r="S35" s="10">
        <v>0</v>
      </c>
      <c r="T35" s="10">
        <v>2463</v>
      </c>
      <c r="U35" s="10">
        <v>271</v>
      </c>
      <c r="V35" s="11">
        <v>9408</v>
      </c>
      <c r="W35" s="11">
        <v>36450</v>
      </c>
    </row>
    <row r="36" spans="1:23" ht="15" customHeight="1" x14ac:dyDescent="0.35">
      <c r="A36" s="60"/>
      <c r="B36" s="23" t="s">
        <v>46</v>
      </c>
      <c r="C36" s="19">
        <v>9658</v>
      </c>
      <c r="D36" s="10">
        <v>233</v>
      </c>
      <c r="E36" s="10">
        <v>1440</v>
      </c>
      <c r="F36" s="10">
        <v>4226</v>
      </c>
      <c r="G36" s="10">
        <v>221</v>
      </c>
      <c r="H36" s="15">
        <f t="shared" si="0"/>
        <v>15778</v>
      </c>
      <c r="I36" s="10">
        <v>9379</v>
      </c>
      <c r="J36" s="10">
        <v>4704</v>
      </c>
      <c r="K36" s="10">
        <v>1087</v>
      </c>
      <c r="L36" s="10">
        <v>653</v>
      </c>
      <c r="M36" s="10">
        <v>2228</v>
      </c>
      <c r="N36" s="10">
        <v>1035</v>
      </c>
      <c r="O36" s="10">
        <v>76</v>
      </c>
      <c r="P36" s="11">
        <v>19162</v>
      </c>
      <c r="Q36" s="10">
        <v>5630</v>
      </c>
      <c r="R36" s="10">
        <v>60</v>
      </c>
      <c r="S36" s="10">
        <v>127</v>
      </c>
      <c r="T36" s="10">
        <v>1173</v>
      </c>
      <c r="U36" s="10">
        <v>691</v>
      </c>
      <c r="V36" s="11">
        <v>7681</v>
      </c>
      <c r="W36" s="11">
        <v>42621</v>
      </c>
    </row>
    <row r="37" spans="1:23" ht="15" customHeight="1" x14ac:dyDescent="0.35">
      <c r="A37" s="60"/>
      <c r="B37" s="23" t="s">
        <v>47</v>
      </c>
      <c r="C37" s="19">
        <v>68</v>
      </c>
      <c r="D37" s="10">
        <v>3</v>
      </c>
      <c r="E37" s="10">
        <v>26</v>
      </c>
      <c r="F37" s="10">
        <v>3258</v>
      </c>
      <c r="G37" s="10">
        <v>0</v>
      </c>
      <c r="H37" s="15">
        <f t="shared" si="0"/>
        <v>3355</v>
      </c>
      <c r="I37" s="10">
        <v>2350</v>
      </c>
      <c r="J37" s="10">
        <v>624</v>
      </c>
      <c r="K37" s="10">
        <v>124</v>
      </c>
      <c r="L37" s="10">
        <v>92</v>
      </c>
      <c r="M37" s="10">
        <v>953</v>
      </c>
      <c r="N37" s="10">
        <v>22</v>
      </c>
      <c r="O37" s="10">
        <v>0</v>
      </c>
      <c r="P37" s="11">
        <v>4165</v>
      </c>
      <c r="Q37" s="10">
        <v>505</v>
      </c>
      <c r="R37" s="10">
        <v>6</v>
      </c>
      <c r="S37" s="10">
        <v>0</v>
      </c>
      <c r="T37" s="10">
        <v>735</v>
      </c>
      <c r="U37" s="10">
        <v>41</v>
      </c>
      <c r="V37" s="11">
        <v>1287</v>
      </c>
      <c r="W37" s="11">
        <v>8807</v>
      </c>
    </row>
    <row r="38" spans="1:23" ht="15" customHeight="1" x14ac:dyDescent="0.35">
      <c r="A38" s="60"/>
      <c r="B38" s="23" t="s">
        <v>48</v>
      </c>
      <c r="C38" s="19">
        <v>155</v>
      </c>
      <c r="D38" s="10">
        <v>278</v>
      </c>
      <c r="E38" s="10">
        <v>75</v>
      </c>
      <c r="F38" s="10">
        <v>5843</v>
      </c>
      <c r="G38" s="10">
        <v>2</v>
      </c>
      <c r="H38" s="15">
        <f t="shared" si="0"/>
        <v>6353</v>
      </c>
      <c r="I38" s="10">
        <v>3309</v>
      </c>
      <c r="J38" s="10">
        <v>1069</v>
      </c>
      <c r="K38" s="10">
        <v>251</v>
      </c>
      <c r="L38" s="10">
        <v>111</v>
      </c>
      <c r="M38" s="10">
        <v>1025</v>
      </c>
      <c r="N38" s="10">
        <v>317</v>
      </c>
      <c r="O38" s="10">
        <v>0</v>
      </c>
      <c r="P38" s="11">
        <v>6082</v>
      </c>
      <c r="Q38" s="10">
        <v>1300</v>
      </c>
      <c r="R38" s="10">
        <v>32</v>
      </c>
      <c r="S38" s="10">
        <v>5</v>
      </c>
      <c r="T38" s="10">
        <v>2574</v>
      </c>
      <c r="U38" s="10">
        <v>108</v>
      </c>
      <c r="V38" s="11">
        <v>4019</v>
      </c>
      <c r="W38" s="11">
        <v>16454</v>
      </c>
    </row>
    <row r="39" spans="1:23" ht="15" customHeight="1" x14ac:dyDescent="0.35">
      <c r="A39" s="60"/>
      <c r="B39" s="23" t="s">
        <v>49</v>
      </c>
      <c r="C39" s="19">
        <v>201</v>
      </c>
      <c r="D39" s="10">
        <v>1208</v>
      </c>
      <c r="E39" s="10">
        <v>105</v>
      </c>
      <c r="F39" s="10">
        <v>10859</v>
      </c>
      <c r="G39" s="10">
        <v>2</v>
      </c>
      <c r="H39" s="15">
        <f t="shared" si="0"/>
        <v>12375</v>
      </c>
      <c r="I39" s="10">
        <v>3339</v>
      </c>
      <c r="J39" s="10">
        <v>1459</v>
      </c>
      <c r="K39" s="10">
        <v>602</v>
      </c>
      <c r="L39" s="10">
        <v>177</v>
      </c>
      <c r="M39" s="10">
        <v>1212</v>
      </c>
      <c r="N39" s="10">
        <v>1291</v>
      </c>
      <c r="O39" s="10">
        <v>0</v>
      </c>
      <c r="P39" s="11">
        <v>8080</v>
      </c>
      <c r="Q39" s="10">
        <v>476</v>
      </c>
      <c r="R39" s="10">
        <v>314</v>
      </c>
      <c r="S39" s="10">
        <v>0</v>
      </c>
      <c r="T39" s="10">
        <v>1789</v>
      </c>
      <c r="U39" s="10">
        <v>174</v>
      </c>
      <c r="V39" s="11">
        <v>2753</v>
      </c>
      <c r="W39" s="11">
        <v>23208</v>
      </c>
    </row>
    <row r="40" spans="1:23" ht="15" customHeight="1" x14ac:dyDescent="0.35">
      <c r="A40" s="60"/>
      <c r="B40" s="23" t="s">
        <v>50</v>
      </c>
      <c r="C40" s="19">
        <v>55</v>
      </c>
      <c r="D40" s="10">
        <v>1039</v>
      </c>
      <c r="E40" s="10">
        <v>52</v>
      </c>
      <c r="F40" s="10">
        <v>28</v>
      </c>
      <c r="G40" s="10">
        <v>159</v>
      </c>
      <c r="H40" s="15">
        <f t="shared" si="0"/>
        <v>1333</v>
      </c>
      <c r="I40" s="10">
        <v>1649</v>
      </c>
      <c r="J40" s="10">
        <v>874</v>
      </c>
      <c r="K40" s="10">
        <v>279</v>
      </c>
      <c r="L40" s="10">
        <v>145</v>
      </c>
      <c r="M40" s="10">
        <v>1112</v>
      </c>
      <c r="N40" s="10">
        <v>1</v>
      </c>
      <c r="O40" s="10">
        <v>6</v>
      </c>
      <c r="P40" s="11">
        <v>4066</v>
      </c>
      <c r="Q40" s="10">
        <v>452</v>
      </c>
      <c r="R40" s="10">
        <v>17</v>
      </c>
      <c r="S40" s="10">
        <v>2</v>
      </c>
      <c r="T40" s="10">
        <v>251</v>
      </c>
      <c r="U40" s="10">
        <v>176</v>
      </c>
      <c r="V40" s="11">
        <v>898</v>
      </c>
      <c r="W40" s="11">
        <v>6297</v>
      </c>
    </row>
    <row r="41" spans="1:23" ht="15" customHeight="1" x14ac:dyDescent="0.35">
      <c r="A41" s="60"/>
      <c r="B41" s="23" t="s">
        <v>51</v>
      </c>
      <c r="C41" s="19">
        <v>661</v>
      </c>
      <c r="D41" s="10">
        <v>446</v>
      </c>
      <c r="E41" s="10">
        <v>389</v>
      </c>
      <c r="F41" s="10">
        <v>4965</v>
      </c>
      <c r="G41" s="10">
        <v>1866</v>
      </c>
      <c r="H41" s="15">
        <f t="shared" si="0"/>
        <v>8327</v>
      </c>
      <c r="I41" s="10">
        <v>6152</v>
      </c>
      <c r="J41" s="10">
        <v>3989</v>
      </c>
      <c r="K41" s="10">
        <v>1178</v>
      </c>
      <c r="L41" s="10">
        <v>1180</v>
      </c>
      <c r="M41" s="10">
        <v>2375</v>
      </c>
      <c r="N41" s="10">
        <v>2284</v>
      </c>
      <c r="O41" s="10">
        <v>230</v>
      </c>
      <c r="P41" s="11">
        <v>17388</v>
      </c>
      <c r="Q41" s="10">
        <v>5550</v>
      </c>
      <c r="R41" s="10">
        <v>2485</v>
      </c>
      <c r="S41" s="10">
        <v>7</v>
      </c>
      <c r="T41" s="10">
        <v>1974</v>
      </c>
      <c r="U41" s="10">
        <v>531</v>
      </c>
      <c r="V41" s="11">
        <v>10547</v>
      </c>
      <c r="W41" s="11">
        <v>36262</v>
      </c>
    </row>
    <row r="42" spans="1:23" ht="15" customHeight="1" x14ac:dyDescent="0.35">
      <c r="A42" s="60"/>
      <c r="B42" s="23" t="s">
        <v>52</v>
      </c>
      <c r="C42" s="19">
        <v>365</v>
      </c>
      <c r="D42" s="10">
        <v>69</v>
      </c>
      <c r="E42" s="10">
        <v>66</v>
      </c>
      <c r="F42" s="10">
        <v>12198</v>
      </c>
      <c r="G42" s="10">
        <v>4</v>
      </c>
      <c r="H42" s="15">
        <f t="shared" si="0"/>
        <v>12702</v>
      </c>
      <c r="I42" s="10">
        <v>2900</v>
      </c>
      <c r="J42" s="10">
        <v>654</v>
      </c>
      <c r="K42" s="10">
        <v>196</v>
      </c>
      <c r="L42" s="10">
        <v>4</v>
      </c>
      <c r="M42" s="10">
        <v>1021</v>
      </c>
      <c r="N42" s="10">
        <v>242</v>
      </c>
      <c r="O42" s="10">
        <v>0</v>
      </c>
      <c r="P42" s="11">
        <v>5017</v>
      </c>
      <c r="Q42" s="10">
        <v>2318</v>
      </c>
      <c r="R42" s="10">
        <v>140</v>
      </c>
      <c r="S42" s="10">
        <v>0</v>
      </c>
      <c r="T42" s="10">
        <v>3793</v>
      </c>
      <c r="U42" s="10">
        <v>392</v>
      </c>
      <c r="V42" s="11">
        <v>6643</v>
      </c>
      <c r="W42" s="11">
        <v>24362</v>
      </c>
    </row>
    <row r="43" spans="1:23" ht="15" customHeight="1" x14ac:dyDescent="0.35">
      <c r="A43" s="60"/>
      <c r="B43" s="23" t="s">
        <v>53</v>
      </c>
      <c r="C43" s="19">
        <v>17635</v>
      </c>
      <c r="D43" s="10">
        <v>740</v>
      </c>
      <c r="E43" s="10">
        <v>697</v>
      </c>
      <c r="F43" s="10">
        <v>435</v>
      </c>
      <c r="G43" s="10">
        <v>1005</v>
      </c>
      <c r="H43" s="15">
        <f t="shared" si="0"/>
        <v>20512</v>
      </c>
      <c r="I43" s="10">
        <v>10702</v>
      </c>
      <c r="J43" s="10">
        <v>7179</v>
      </c>
      <c r="K43" s="10">
        <v>1717</v>
      </c>
      <c r="L43" s="10">
        <v>1803</v>
      </c>
      <c r="M43" s="10">
        <v>5884</v>
      </c>
      <c r="N43" s="10">
        <v>1290</v>
      </c>
      <c r="O43" s="10">
        <v>348</v>
      </c>
      <c r="P43" s="11">
        <v>28923</v>
      </c>
      <c r="Q43" s="10">
        <v>7185</v>
      </c>
      <c r="R43" s="10">
        <v>113</v>
      </c>
      <c r="S43" s="10">
        <v>32</v>
      </c>
      <c r="T43" s="10">
        <v>2022</v>
      </c>
      <c r="U43" s="10">
        <v>1956</v>
      </c>
      <c r="V43" s="11">
        <v>11308</v>
      </c>
      <c r="W43" s="11">
        <v>60743</v>
      </c>
    </row>
    <row r="44" spans="1:23" ht="15" customHeight="1" x14ac:dyDescent="0.35">
      <c r="A44" s="60"/>
      <c r="B44" s="23" t="s">
        <v>54</v>
      </c>
      <c r="C44" s="19">
        <v>46994</v>
      </c>
      <c r="D44" s="10">
        <v>4576</v>
      </c>
      <c r="E44" s="10">
        <v>41334</v>
      </c>
      <c r="F44" s="10">
        <v>6214</v>
      </c>
      <c r="G44" s="10">
        <v>1555</v>
      </c>
      <c r="H44" s="15">
        <f t="shared" si="0"/>
        <v>100673</v>
      </c>
      <c r="I44" s="10">
        <v>9797</v>
      </c>
      <c r="J44" s="10">
        <v>6143</v>
      </c>
      <c r="K44" s="10">
        <v>1203</v>
      </c>
      <c r="L44" s="10">
        <v>1161</v>
      </c>
      <c r="M44" s="10">
        <v>1497</v>
      </c>
      <c r="N44" s="10">
        <v>1529</v>
      </c>
      <c r="O44" s="10">
        <v>211</v>
      </c>
      <c r="P44" s="11">
        <v>21541</v>
      </c>
      <c r="Q44" s="10">
        <v>7963</v>
      </c>
      <c r="R44" s="10">
        <v>4945</v>
      </c>
      <c r="S44" s="10">
        <v>2938</v>
      </c>
      <c r="T44" s="10">
        <v>1187</v>
      </c>
      <c r="U44" s="10">
        <v>5502</v>
      </c>
      <c r="V44" s="11">
        <v>22535</v>
      </c>
      <c r="W44" s="11">
        <v>144749</v>
      </c>
    </row>
    <row r="45" spans="1:23" ht="15" customHeight="1" x14ac:dyDescent="0.35">
      <c r="A45" s="60"/>
      <c r="B45" s="23" t="s">
        <v>55</v>
      </c>
      <c r="C45" s="19">
        <v>17</v>
      </c>
      <c r="D45" s="10">
        <v>2</v>
      </c>
      <c r="E45" s="10">
        <v>14</v>
      </c>
      <c r="F45" s="10">
        <v>7480</v>
      </c>
      <c r="G45" s="10">
        <v>0</v>
      </c>
      <c r="H45" s="15">
        <f t="shared" si="0"/>
        <v>7513</v>
      </c>
      <c r="I45" s="10">
        <v>3052</v>
      </c>
      <c r="J45" s="10">
        <v>173</v>
      </c>
      <c r="K45" s="10">
        <v>72</v>
      </c>
      <c r="L45" s="10">
        <v>63</v>
      </c>
      <c r="M45" s="10">
        <v>1180</v>
      </c>
      <c r="N45" s="10">
        <v>42</v>
      </c>
      <c r="O45" s="10">
        <v>0</v>
      </c>
      <c r="P45" s="11">
        <v>4582</v>
      </c>
      <c r="Q45" s="10">
        <v>497</v>
      </c>
      <c r="R45" s="10">
        <v>4</v>
      </c>
      <c r="S45" s="10">
        <v>1</v>
      </c>
      <c r="T45" s="10">
        <v>1080</v>
      </c>
      <c r="U45" s="10">
        <v>65</v>
      </c>
      <c r="V45" s="11">
        <v>1647</v>
      </c>
      <c r="W45" s="11">
        <v>13742</v>
      </c>
    </row>
    <row r="46" spans="1:23" ht="15" customHeight="1" x14ac:dyDescent="0.35">
      <c r="A46" s="60"/>
      <c r="B46" s="23" t="s">
        <v>56</v>
      </c>
      <c r="C46" s="19">
        <v>500</v>
      </c>
      <c r="D46" s="10">
        <v>255</v>
      </c>
      <c r="E46" s="10">
        <v>287</v>
      </c>
      <c r="F46" s="10">
        <v>5560</v>
      </c>
      <c r="G46" s="10">
        <v>389</v>
      </c>
      <c r="H46" s="15">
        <f t="shared" si="0"/>
        <v>6991</v>
      </c>
      <c r="I46" s="10">
        <v>11163</v>
      </c>
      <c r="J46" s="10">
        <v>5474</v>
      </c>
      <c r="K46" s="10">
        <v>1195</v>
      </c>
      <c r="L46" s="10">
        <v>899</v>
      </c>
      <c r="M46" s="10">
        <v>5003</v>
      </c>
      <c r="N46" s="10">
        <v>3515</v>
      </c>
      <c r="O46" s="10">
        <v>209</v>
      </c>
      <c r="P46" s="11">
        <v>27458</v>
      </c>
      <c r="Q46" s="10">
        <v>1622</v>
      </c>
      <c r="R46" s="10">
        <v>135</v>
      </c>
      <c r="S46" s="10">
        <v>5</v>
      </c>
      <c r="T46" s="10">
        <v>15935</v>
      </c>
      <c r="U46" s="10">
        <v>9265</v>
      </c>
      <c r="V46" s="11">
        <v>26962</v>
      </c>
      <c r="W46" s="11">
        <v>61411</v>
      </c>
    </row>
    <row r="47" spans="1:23" ht="15" customHeight="1" x14ac:dyDescent="0.35">
      <c r="A47" s="60"/>
      <c r="B47" s="23" t="s">
        <v>57</v>
      </c>
      <c r="C47" s="19">
        <v>11918</v>
      </c>
      <c r="D47" s="10">
        <v>1647</v>
      </c>
      <c r="E47" s="10">
        <v>558</v>
      </c>
      <c r="F47" s="10">
        <v>7294</v>
      </c>
      <c r="G47" s="10">
        <v>18</v>
      </c>
      <c r="H47" s="15">
        <f t="shared" si="0"/>
        <v>21435</v>
      </c>
      <c r="I47" s="10">
        <v>6525</v>
      </c>
      <c r="J47" s="10">
        <v>1740</v>
      </c>
      <c r="K47" s="10">
        <v>469</v>
      </c>
      <c r="L47" s="10">
        <v>300</v>
      </c>
      <c r="M47" s="10">
        <v>2245</v>
      </c>
      <c r="N47" s="10">
        <v>1892</v>
      </c>
      <c r="O47" s="10">
        <v>0</v>
      </c>
      <c r="P47" s="11">
        <v>13171</v>
      </c>
      <c r="Q47" s="10">
        <v>5562</v>
      </c>
      <c r="R47" s="10">
        <v>163</v>
      </c>
      <c r="S47" s="10">
        <v>7</v>
      </c>
      <c r="T47" s="10">
        <v>18039</v>
      </c>
      <c r="U47" s="10">
        <v>1823</v>
      </c>
      <c r="V47" s="11">
        <v>25594</v>
      </c>
      <c r="W47" s="11">
        <v>60200</v>
      </c>
    </row>
    <row r="48" spans="1:23" ht="15" customHeight="1" x14ac:dyDescent="0.35">
      <c r="A48" s="60"/>
      <c r="B48" s="23" t="s">
        <v>58</v>
      </c>
      <c r="C48" s="19">
        <v>105</v>
      </c>
      <c r="D48" s="10">
        <v>504</v>
      </c>
      <c r="E48" s="10">
        <v>115</v>
      </c>
      <c r="F48" s="10">
        <v>155</v>
      </c>
      <c r="G48" s="10">
        <v>1047</v>
      </c>
      <c r="H48" s="15">
        <f t="shared" si="0"/>
        <v>1926</v>
      </c>
      <c r="I48" s="10">
        <v>5490</v>
      </c>
      <c r="J48" s="10">
        <v>475</v>
      </c>
      <c r="K48" s="10">
        <v>490</v>
      </c>
      <c r="L48" s="10">
        <v>310</v>
      </c>
      <c r="M48" s="10">
        <v>2338</v>
      </c>
      <c r="N48" s="10">
        <v>116</v>
      </c>
      <c r="O48" s="10">
        <v>72</v>
      </c>
      <c r="P48" s="11">
        <v>9291</v>
      </c>
      <c r="Q48" s="10">
        <v>2236</v>
      </c>
      <c r="R48" s="10">
        <v>26</v>
      </c>
      <c r="S48" s="10">
        <v>2</v>
      </c>
      <c r="T48" s="10">
        <v>370</v>
      </c>
      <c r="U48" s="10">
        <v>26</v>
      </c>
      <c r="V48" s="11">
        <v>2660</v>
      </c>
      <c r="W48" s="11">
        <v>13877</v>
      </c>
    </row>
    <row r="49" spans="1:23" ht="15" customHeight="1" x14ac:dyDescent="0.35">
      <c r="A49" s="60"/>
      <c r="B49" s="23" t="s">
        <v>59</v>
      </c>
      <c r="C49" s="19">
        <v>1009</v>
      </c>
      <c r="D49" s="10">
        <v>542</v>
      </c>
      <c r="E49" s="10">
        <v>385</v>
      </c>
      <c r="F49" s="10">
        <v>261</v>
      </c>
      <c r="G49" s="10">
        <v>311</v>
      </c>
      <c r="H49" s="15">
        <f t="shared" si="0"/>
        <v>2508</v>
      </c>
      <c r="I49" s="10">
        <v>13601</v>
      </c>
      <c r="J49" s="10">
        <v>7001</v>
      </c>
      <c r="K49" s="10">
        <v>879</v>
      </c>
      <c r="L49" s="10">
        <v>1110</v>
      </c>
      <c r="M49" s="10">
        <v>4055</v>
      </c>
      <c r="N49" s="10">
        <v>1405</v>
      </c>
      <c r="O49" s="10">
        <v>119</v>
      </c>
      <c r="P49" s="11">
        <v>28170</v>
      </c>
      <c r="Q49" s="10">
        <v>8394</v>
      </c>
      <c r="R49" s="10">
        <v>7777</v>
      </c>
      <c r="S49" s="10">
        <v>23</v>
      </c>
      <c r="T49" s="10">
        <v>922</v>
      </c>
      <c r="U49" s="10">
        <v>8387</v>
      </c>
      <c r="V49" s="11">
        <v>25503</v>
      </c>
      <c r="W49" s="11">
        <v>56181</v>
      </c>
    </row>
    <row r="50" spans="1:23" ht="15" customHeight="1" x14ac:dyDescent="0.35">
      <c r="A50" s="60"/>
      <c r="B50" s="23" t="s">
        <v>60</v>
      </c>
      <c r="C50" s="19">
        <v>144</v>
      </c>
      <c r="D50" s="10">
        <v>2801</v>
      </c>
      <c r="E50" s="10">
        <v>242</v>
      </c>
      <c r="F50" s="10">
        <v>75</v>
      </c>
      <c r="G50" s="10">
        <v>319</v>
      </c>
      <c r="H50" s="15">
        <f t="shared" si="0"/>
        <v>3581</v>
      </c>
      <c r="I50" s="10">
        <v>2076</v>
      </c>
      <c r="J50" s="10">
        <v>541</v>
      </c>
      <c r="K50" s="10">
        <v>579</v>
      </c>
      <c r="L50" s="10">
        <v>78</v>
      </c>
      <c r="M50" s="10">
        <v>1015</v>
      </c>
      <c r="N50" s="10">
        <v>2</v>
      </c>
      <c r="O50" s="10">
        <v>47</v>
      </c>
      <c r="P50" s="11">
        <v>4338</v>
      </c>
      <c r="Q50" s="10">
        <v>213</v>
      </c>
      <c r="R50" s="10">
        <v>4652</v>
      </c>
      <c r="S50" s="10">
        <v>2</v>
      </c>
      <c r="T50" s="10">
        <v>140</v>
      </c>
      <c r="U50" s="10">
        <v>111</v>
      </c>
      <c r="V50" s="11">
        <v>5118</v>
      </c>
      <c r="W50" s="11">
        <v>13037</v>
      </c>
    </row>
    <row r="51" spans="1:23" ht="15" customHeight="1" x14ac:dyDescent="0.35">
      <c r="A51" s="60"/>
      <c r="B51" s="23" t="s">
        <v>61</v>
      </c>
      <c r="C51" s="19">
        <v>9480</v>
      </c>
      <c r="D51" s="10">
        <v>8582</v>
      </c>
      <c r="E51" s="10">
        <v>10259</v>
      </c>
      <c r="F51" s="10">
        <v>9142</v>
      </c>
      <c r="G51" s="10">
        <v>1013</v>
      </c>
      <c r="H51" s="15">
        <f t="shared" si="0"/>
        <v>38476</v>
      </c>
      <c r="I51" s="10">
        <v>9227</v>
      </c>
      <c r="J51" s="10">
        <v>3863</v>
      </c>
      <c r="K51" s="10">
        <v>636</v>
      </c>
      <c r="L51" s="10">
        <v>426</v>
      </c>
      <c r="M51" s="10">
        <v>1324</v>
      </c>
      <c r="N51" s="10">
        <v>2227</v>
      </c>
      <c r="O51" s="10">
        <v>162</v>
      </c>
      <c r="P51" s="11">
        <v>17865</v>
      </c>
      <c r="Q51" s="10">
        <v>3535</v>
      </c>
      <c r="R51" s="10">
        <v>3858</v>
      </c>
      <c r="S51" s="10">
        <v>778</v>
      </c>
      <c r="T51" s="10">
        <v>2012</v>
      </c>
      <c r="U51" s="10">
        <v>690</v>
      </c>
      <c r="V51" s="11">
        <v>10873</v>
      </c>
      <c r="W51" s="11">
        <v>67214</v>
      </c>
    </row>
    <row r="52" spans="1:23" ht="15" customHeight="1" x14ac:dyDescent="0.35">
      <c r="A52" s="60"/>
      <c r="B52" s="23" t="s">
        <v>62</v>
      </c>
      <c r="C52" s="19">
        <v>155</v>
      </c>
      <c r="D52" s="10">
        <v>4</v>
      </c>
      <c r="E52" s="10">
        <v>14</v>
      </c>
      <c r="F52" s="10">
        <v>3315</v>
      </c>
      <c r="G52" s="10">
        <v>0</v>
      </c>
      <c r="H52" s="15">
        <f t="shared" si="0"/>
        <v>3488</v>
      </c>
      <c r="I52" s="10">
        <v>3127</v>
      </c>
      <c r="J52" s="10">
        <v>320</v>
      </c>
      <c r="K52" s="10">
        <v>69</v>
      </c>
      <c r="L52" s="10">
        <v>0</v>
      </c>
      <c r="M52" s="10">
        <v>1142</v>
      </c>
      <c r="N52" s="10">
        <v>23</v>
      </c>
      <c r="O52" s="10">
        <v>0</v>
      </c>
      <c r="P52" s="11">
        <v>4681</v>
      </c>
      <c r="Q52" s="10">
        <v>516</v>
      </c>
      <c r="R52" s="10">
        <v>3</v>
      </c>
      <c r="S52" s="10">
        <v>0</v>
      </c>
      <c r="T52" s="10">
        <v>698</v>
      </c>
      <c r="U52" s="10">
        <v>46</v>
      </c>
      <c r="V52" s="11">
        <v>1263</v>
      </c>
      <c r="W52" s="11">
        <v>9432</v>
      </c>
    </row>
    <row r="53" spans="1:23" ht="15" customHeight="1" x14ac:dyDescent="0.35">
      <c r="A53" s="60"/>
      <c r="B53" s="23" t="s">
        <v>63</v>
      </c>
      <c r="C53" s="19">
        <v>394</v>
      </c>
      <c r="D53" s="10">
        <v>1634</v>
      </c>
      <c r="E53" s="10">
        <v>150</v>
      </c>
      <c r="F53" s="10">
        <v>165</v>
      </c>
      <c r="G53" s="10">
        <v>150</v>
      </c>
      <c r="H53" s="15">
        <f t="shared" si="0"/>
        <v>2493</v>
      </c>
      <c r="I53" s="10">
        <v>8972</v>
      </c>
      <c r="J53" s="10">
        <v>3368</v>
      </c>
      <c r="K53" s="10">
        <v>1301</v>
      </c>
      <c r="L53" s="10">
        <v>562</v>
      </c>
      <c r="M53" s="10">
        <v>3539</v>
      </c>
      <c r="N53" s="10">
        <v>11</v>
      </c>
      <c r="O53" s="10">
        <v>36</v>
      </c>
      <c r="P53" s="11">
        <v>17789</v>
      </c>
      <c r="Q53" s="10">
        <v>3349</v>
      </c>
      <c r="R53" s="10">
        <v>1389</v>
      </c>
      <c r="S53" s="10">
        <v>2</v>
      </c>
      <c r="T53" s="10">
        <v>939</v>
      </c>
      <c r="U53" s="10">
        <v>525</v>
      </c>
      <c r="V53" s="11">
        <v>6204</v>
      </c>
      <c r="W53" s="11">
        <v>26486</v>
      </c>
    </row>
    <row r="54" spans="1:23" ht="15" customHeight="1" x14ac:dyDescent="0.35">
      <c r="A54" s="60"/>
      <c r="B54" s="23" t="s">
        <v>64</v>
      </c>
      <c r="C54" s="19">
        <v>73152</v>
      </c>
      <c r="D54" s="10">
        <v>6164</v>
      </c>
      <c r="E54" s="10">
        <v>2282</v>
      </c>
      <c r="F54" s="10">
        <v>35316</v>
      </c>
      <c r="G54" s="10">
        <v>1777</v>
      </c>
      <c r="H54" s="15">
        <f t="shared" si="0"/>
        <v>118691</v>
      </c>
      <c r="I54" s="10">
        <v>18976</v>
      </c>
      <c r="J54" s="10">
        <v>18085</v>
      </c>
      <c r="K54" s="10">
        <v>5595</v>
      </c>
      <c r="L54" s="10">
        <v>3303</v>
      </c>
      <c r="M54" s="10">
        <v>3421</v>
      </c>
      <c r="N54" s="10">
        <v>6210</v>
      </c>
      <c r="O54" s="10">
        <v>317</v>
      </c>
      <c r="P54" s="11">
        <v>55907</v>
      </c>
      <c r="Q54" s="10">
        <v>24593</v>
      </c>
      <c r="R54" s="10">
        <v>1527</v>
      </c>
      <c r="S54" s="10">
        <v>28</v>
      </c>
      <c r="T54" s="10">
        <v>17628</v>
      </c>
      <c r="U54" s="10">
        <v>4624</v>
      </c>
      <c r="V54" s="11">
        <v>48400</v>
      </c>
      <c r="W54" s="11">
        <v>222998</v>
      </c>
    </row>
    <row r="55" spans="1:23" ht="15" customHeight="1" x14ac:dyDescent="0.35">
      <c r="A55" s="60"/>
      <c r="B55" s="23" t="s">
        <v>65</v>
      </c>
      <c r="C55" s="19">
        <v>165</v>
      </c>
      <c r="D55" s="10">
        <v>50</v>
      </c>
      <c r="E55" s="10">
        <v>92</v>
      </c>
      <c r="F55" s="10">
        <v>4332</v>
      </c>
      <c r="G55" s="10">
        <v>2</v>
      </c>
      <c r="H55" s="15">
        <f t="shared" si="0"/>
        <v>4641</v>
      </c>
      <c r="I55" s="10">
        <v>5715</v>
      </c>
      <c r="J55" s="10">
        <v>2839</v>
      </c>
      <c r="K55" s="10">
        <v>400</v>
      </c>
      <c r="L55" s="10">
        <v>212</v>
      </c>
      <c r="M55" s="10">
        <v>1461</v>
      </c>
      <c r="N55" s="10">
        <v>1330</v>
      </c>
      <c r="O55" s="10">
        <v>0</v>
      </c>
      <c r="P55" s="11">
        <v>11957</v>
      </c>
      <c r="Q55" s="10">
        <v>1950</v>
      </c>
      <c r="R55" s="10">
        <v>62</v>
      </c>
      <c r="S55" s="10">
        <v>2</v>
      </c>
      <c r="T55" s="10">
        <v>12565</v>
      </c>
      <c r="U55" s="10">
        <v>1306</v>
      </c>
      <c r="V55" s="11">
        <v>15885</v>
      </c>
      <c r="W55" s="11">
        <v>32483</v>
      </c>
    </row>
    <row r="56" spans="1:23" ht="15" customHeight="1" x14ac:dyDescent="0.35">
      <c r="A56" s="60"/>
      <c r="B56" s="23" t="s">
        <v>66</v>
      </c>
      <c r="C56" s="19">
        <v>48</v>
      </c>
      <c r="D56" s="10">
        <v>6</v>
      </c>
      <c r="E56" s="10">
        <v>8</v>
      </c>
      <c r="F56" s="10">
        <v>65</v>
      </c>
      <c r="G56" s="10">
        <v>30</v>
      </c>
      <c r="H56" s="15">
        <f t="shared" si="0"/>
        <v>157</v>
      </c>
      <c r="I56" s="10">
        <v>2145</v>
      </c>
      <c r="J56" s="10">
        <v>197</v>
      </c>
      <c r="K56" s="10">
        <v>49</v>
      </c>
      <c r="L56" s="10">
        <v>0</v>
      </c>
      <c r="M56" s="10">
        <v>1051</v>
      </c>
      <c r="N56" s="10">
        <v>0</v>
      </c>
      <c r="O56" s="10">
        <v>0</v>
      </c>
      <c r="P56" s="11">
        <v>3442</v>
      </c>
      <c r="Q56" s="10">
        <v>227</v>
      </c>
      <c r="R56" s="10">
        <v>3</v>
      </c>
      <c r="S56" s="10">
        <v>0</v>
      </c>
      <c r="T56" s="10">
        <v>172</v>
      </c>
      <c r="U56" s="10">
        <v>30</v>
      </c>
      <c r="V56" s="11">
        <v>432</v>
      </c>
      <c r="W56" s="11">
        <v>4031</v>
      </c>
    </row>
    <row r="57" spans="1:23" ht="15" customHeight="1" x14ac:dyDescent="0.35">
      <c r="A57" s="60"/>
      <c r="B57" s="23" t="s">
        <v>67</v>
      </c>
      <c r="C57" s="19">
        <v>21118</v>
      </c>
      <c r="D57" s="10">
        <v>81098</v>
      </c>
      <c r="E57" s="10">
        <v>11492</v>
      </c>
      <c r="F57" s="10">
        <v>12802</v>
      </c>
      <c r="G57" s="10">
        <v>4347</v>
      </c>
      <c r="H57" s="15">
        <f t="shared" si="0"/>
        <v>130857</v>
      </c>
      <c r="I57" s="10">
        <v>7222</v>
      </c>
      <c r="J57" s="10">
        <v>7610</v>
      </c>
      <c r="K57" s="10">
        <v>4990</v>
      </c>
      <c r="L57" s="10">
        <v>1772</v>
      </c>
      <c r="M57" s="10">
        <v>1517</v>
      </c>
      <c r="N57" s="10">
        <v>2032</v>
      </c>
      <c r="O57" s="10">
        <v>475</v>
      </c>
      <c r="P57" s="11">
        <v>25618</v>
      </c>
      <c r="Q57" s="10">
        <v>17554</v>
      </c>
      <c r="R57" s="10">
        <v>43302</v>
      </c>
      <c r="S57" s="10">
        <v>5423</v>
      </c>
      <c r="T57" s="10">
        <v>6449</v>
      </c>
      <c r="U57" s="10">
        <v>25637</v>
      </c>
      <c r="V57" s="11">
        <v>98365</v>
      </c>
      <c r="W57" s="11">
        <v>254840</v>
      </c>
    </row>
    <row r="58" spans="1:23" ht="15" customHeight="1" x14ac:dyDescent="0.35">
      <c r="A58" s="60"/>
      <c r="B58" s="23" t="s">
        <v>68</v>
      </c>
      <c r="C58" s="19">
        <v>28454</v>
      </c>
      <c r="D58" s="10">
        <v>25765</v>
      </c>
      <c r="E58" s="10">
        <v>740</v>
      </c>
      <c r="F58" s="10">
        <v>6798</v>
      </c>
      <c r="G58" s="10">
        <v>1670</v>
      </c>
      <c r="H58" s="15">
        <f t="shared" si="0"/>
        <v>63427</v>
      </c>
      <c r="I58" s="10">
        <v>5704</v>
      </c>
      <c r="J58" s="10">
        <v>5050</v>
      </c>
      <c r="K58" s="10">
        <v>2122</v>
      </c>
      <c r="L58" s="10">
        <v>545</v>
      </c>
      <c r="M58" s="10">
        <v>2036</v>
      </c>
      <c r="N58" s="10">
        <v>1769</v>
      </c>
      <c r="O58" s="10">
        <v>339</v>
      </c>
      <c r="P58" s="11">
        <v>17565</v>
      </c>
      <c r="Q58" s="10">
        <v>8525</v>
      </c>
      <c r="R58" s="10">
        <v>20131</v>
      </c>
      <c r="S58" s="10">
        <v>6</v>
      </c>
      <c r="T58" s="10">
        <v>1398</v>
      </c>
      <c r="U58" s="10">
        <v>1260</v>
      </c>
      <c r="V58" s="11">
        <v>31320</v>
      </c>
      <c r="W58" s="11">
        <v>112312</v>
      </c>
    </row>
    <row r="59" spans="1:23" ht="15" customHeight="1" x14ac:dyDescent="0.35">
      <c r="A59" s="60"/>
      <c r="B59" s="23" t="s">
        <v>69</v>
      </c>
      <c r="C59" s="19">
        <v>68</v>
      </c>
      <c r="D59" s="10">
        <v>3</v>
      </c>
      <c r="E59" s="10">
        <v>24</v>
      </c>
      <c r="F59" s="10">
        <v>19</v>
      </c>
      <c r="G59" s="10">
        <v>72</v>
      </c>
      <c r="H59" s="15">
        <f t="shared" si="0"/>
        <v>186</v>
      </c>
      <c r="I59" s="10">
        <v>4005</v>
      </c>
      <c r="J59" s="10">
        <v>1345</v>
      </c>
      <c r="K59" s="10">
        <v>62</v>
      </c>
      <c r="L59" s="10">
        <v>94</v>
      </c>
      <c r="M59" s="10">
        <v>2147</v>
      </c>
      <c r="N59" s="10">
        <v>0</v>
      </c>
      <c r="O59" s="10">
        <v>5</v>
      </c>
      <c r="P59" s="11">
        <v>7658</v>
      </c>
      <c r="Q59" s="10">
        <v>1306</v>
      </c>
      <c r="R59" s="10">
        <v>7</v>
      </c>
      <c r="S59" s="10">
        <v>0</v>
      </c>
      <c r="T59" s="10">
        <v>332</v>
      </c>
      <c r="U59" s="10">
        <v>41</v>
      </c>
      <c r="V59" s="11">
        <v>1686</v>
      </c>
      <c r="W59" s="11">
        <v>9530</v>
      </c>
    </row>
    <row r="60" spans="1:23" ht="15" customHeight="1" x14ac:dyDescent="0.35">
      <c r="A60" s="60"/>
      <c r="B60" s="23" t="s">
        <v>70</v>
      </c>
      <c r="C60" s="19">
        <v>445</v>
      </c>
      <c r="D60" s="10">
        <v>68</v>
      </c>
      <c r="E60" s="10">
        <v>116</v>
      </c>
      <c r="F60" s="10">
        <v>118</v>
      </c>
      <c r="G60" s="10">
        <v>287</v>
      </c>
      <c r="H60" s="15">
        <f t="shared" si="0"/>
        <v>1034</v>
      </c>
      <c r="I60" s="10">
        <v>7069</v>
      </c>
      <c r="J60" s="10">
        <v>3659</v>
      </c>
      <c r="K60" s="10">
        <v>347</v>
      </c>
      <c r="L60" s="10">
        <v>432</v>
      </c>
      <c r="M60" s="10">
        <v>2365</v>
      </c>
      <c r="N60" s="10">
        <v>0</v>
      </c>
      <c r="O60" s="10">
        <v>66</v>
      </c>
      <c r="P60" s="11">
        <v>13938</v>
      </c>
      <c r="Q60" s="10">
        <v>1931</v>
      </c>
      <c r="R60" s="10">
        <v>80</v>
      </c>
      <c r="S60" s="10">
        <v>3</v>
      </c>
      <c r="T60" s="10">
        <v>309</v>
      </c>
      <c r="U60" s="10">
        <v>116</v>
      </c>
      <c r="V60" s="11">
        <v>2439</v>
      </c>
      <c r="W60" s="11">
        <v>17411</v>
      </c>
    </row>
    <row r="61" spans="1:23" ht="15" customHeight="1" x14ac:dyDescent="0.35">
      <c r="A61" s="60"/>
      <c r="B61" s="23" t="s">
        <v>71</v>
      </c>
      <c r="C61" s="19">
        <v>32</v>
      </c>
      <c r="D61" s="10">
        <v>2</v>
      </c>
      <c r="E61" s="10">
        <v>8</v>
      </c>
      <c r="F61" s="10">
        <v>3134</v>
      </c>
      <c r="G61" s="10">
        <v>0</v>
      </c>
      <c r="H61" s="15">
        <f t="shared" si="0"/>
        <v>3176</v>
      </c>
      <c r="I61" s="10">
        <v>1572</v>
      </c>
      <c r="J61" s="10">
        <v>75</v>
      </c>
      <c r="K61" s="10">
        <v>57</v>
      </c>
      <c r="L61" s="10">
        <v>0</v>
      </c>
      <c r="M61" s="10">
        <v>1282</v>
      </c>
      <c r="N61" s="10">
        <v>54</v>
      </c>
      <c r="O61" s="10">
        <v>0</v>
      </c>
      <c r="P61" s="11">
        <v>3040</v>
      </c>
      <c r="Q61" s="10">
        <v>258</v>
      </c>
      <c r="R61" s="10">
        <v>2</v>
      </c>
      <c r="S61" s="10">
        <v>0</v>
      </c>
      <c r="T61" s="10">
        <v>770</v>
      </c>
      <c r="U61" s="10">
        <v>39</v>
      </c>
      <c r="V61" s="11">
        <v>1069</v>
      </c>
      <c r="W61" s="11">
        <v>7285</v>
      </c>
    </row>
    <row r="62" spans="1:23" ht="15" customHeight="1" x14ac:dyDescent="0.35">
      <c r="A62" s="60"/>
      <c r="B62" s="23" t="s">
        <v>246</v>
      </c>
      <c r="C62" s="19">
        <v>6135</v>
      </c>
      <c r="D62" s="10">
        <v>0</v>
      </c>
      <c r="E62" s="10">
        <v>1</v>
      </c>
      <c r="F62" s="10">
        <v>0</v>
      </c>
      <c r="G62" s="10">
        <v>0</v>
      </c>
      <c r="H62" s="15">
        <f t="shared" si="0"/>
        <v>6136</v>
      </c>
      <c r="I62" s="10">
        <v>0</v>
      </c>
      <c r="J62" s="10">
        <v>0</v>
      </c>
      <c r="K62" s="10">
        <v>57</v>
      </c>
      <c r="L62" s="10">
        <v>0</v>
      </c>
      <c r="M62" s="10">
        <v>0</v>
      </c>
      <c r="N62" s="10">
        <v>0</v>
      </c>
      <c r="O62" s="10">
        <v>0</v>
      </c>
      <c r="P62" s="11">
        <v>57</v>
      </c>
      <c r="Q62" s="10">
        <v>0</v>
      </c>
      <c r="R62" s="10">
        <v>0</v>
      </c>
      <c r="S62" s="10">
        <v>0</v>
      </c>
      <c r="T62" s="10">
        <v>0</v>
      </c>
      <c r="U62" s="10">
        <v>0</v>
      </c>
      <c r="V62" s="11">
        <v>0</v>
      </c>
      <c r="W62" s="11">
        <v>6193</v>
      </c>
    </row>
    <row r="63" spans="1:23" ht="15" customHeight="1" x14ac:dyDescent="0.35">
      <c r="A63" s="49" t="s">
        <v>221</v>
      </c>
      <c r="B63" s="50"/>
      <c r="C63" s="20">
        <v>432769</v>
      </c>
      <c r="D63" s="11">
        <v>306272</v>
      </c>
      <c r="E63" s="11">
        <v>147847</v>
      </c>
      <c r="F63" s="11">
        <v>275298</v>
      </c>
      <c r="G63" s="11">
        <v>39029</v>
      </c>
      <c r="H63" s="15">
        <f>SUM(C63:G63)</f>
        <v>1201215</v>
      </c>
      <c r="I63" s="11">
        <v>329709</v>
      </c>
      <c r="J63" s="11">
        <v>178250</v>
      </c>
      <c r="K63" s="11">
        <v>56678</v>
      </c>
      <c r="L63" s="11">
        <v>31576</v>
      </c>
      <c r="M63" s="11">
        <v>106853</v>
      </c>
      <c r="N63" s="11">
        <v>69675</v>
      </c>
      <c r="O63" s="11">
        <v>6186</v>
      </c>
      <c r="P63" s="11">
        <v>778927</v>
      </c>
      <c r="Q63" s="11">
        <v>238174</v>
      </c>
      <c r="R63" s="11">
        <v>200707</v>
      </c>
      <c r="S63" s="11">
        <v>18161</v>
      </c>
      <c r="T63" s="11">
        <v>169528</v>
      </c>
      <c r="U63" s="11">
        <v>103124</v>
      </c>
      <c r="V63" s="11">
        <v>729694</v>
      </c>
      <c r="W63" s="11">
        <v>2709836</v>
      </c>
    </row>
    <row r="64" spans="1:23" ht="15" customHeight="1" x14ac:dyDescent="0.35">
      <c r="A64" s="46" t="s">
        <v>73</v>
      </c>
      <c r="B64" s="23" t="s">
        <v>239</v>
      </c>
      <c r="C64" s="21" t="s">
        <v>233</v>
      </c>
      <c r="D64" s="12" t="s">
        <v>233</v>
      </c>
      <c r="E64" s="12" t="s">
        <v>233</v>
      </c>
      <c r="F64" s="12" t="s">
        <v>233</v>
      </c>
      <c r="G64" s="12" t="s">
        <v>233</v>
      </c>
      <c r="H64" s="35" t="s">
        <v>233</v>
      </c>
      <c r="I64" s="12" t="s">
        <v>233</v>
      </c>
      <c r="J64" s="12" t="s">
        <v>233</v>
      </c>
      <c r="K64" s="12" t="s">
        <v>233</v>
      </c>
      <c r="L64" s="12" t="s">
        <v>233</v>
      </c>
      <c r="M64" s="12" t="s">
        <v>233</v>
      </c>
      <c r="N64" s="12" t="s">
        <v>233</v>
      </c>
      <c r="O64" s="12" t="s">
        <v>233</v>
      </c>
      <c r="P64" s="35" t="s">
        <v>233</v>
      </c>
      <c r="Q64" s="12" t="s">
        <v>233</v>
      </c>
      <c r="R64" s="12" t="s">
        <v>233</v>
      </c>
      <c r="S64" s="12" t="s">
        <v>233</v>
      </c>
      <c r="T64" s="12" t="s">
        <v>233</v>
      </c>
      <c r="U64" s="12" t="s">
        <v>233</v>
      </c>
      <c r="V64" s="35" t="s">
        <v>233</v>
      </c>
      <c r="W64" s="35" t="s">
        <v>233</v>
      </c>
    </row>
    <row r="65" spans="1:23" ht="15" customHeight="1" x14ac:dyDescent="0.35">
      <c r="A65" s="47"/>
      <c r="B65" s="24" t="s">
        <v>262</v>
      </c>
      <c r="C65" s="38">
        <v>1</v>
      </c>
      <c r="D65" s="39">
        <v>0</v>
      </c>
      <c r="E65" s="39">
        <v>0</v>
      </c>
      <c r="F65" s="39">
        <v>0</v>
      </c>
      <c r="G65" s="39">
        <v>0</v>
      </c>
      <c r="H65" s="43">
        <f>SUM(C65:G65)</f>
        <v>1</v>
      </c>
      <c r="I65" s="39">
        <v>0</v>
      </c>
      <c r="J65" s="39">
        <v>0</v>
      </c>
      <c r="K65" s="39">
        <v>0</v>
      </c>
      <c r="L65" s="39">
        <v>0</v>
      </c>
      <c r="M65" s="39">
        <v>0</v>
      </c>
      <c r="N65" s="39">
        <v>0</v>
      </c>
      <c r="O65" s="39">
        <v>0</v>
      </c>
      <c r="P65" s="42">
        <v>0</v>
      </c>
      <c r="Q65" s="39">
        <v>0</v>
      </c>
      <c r="R65" s="39">
        <v>0</v>
      </c>
      <c r="S65" s="39">
        <v>0</v>
      </c>
      <c r="T65" s="39">
        <v>0</v>
      </c>
      <c r="U65" s="39">
        <v>0</v>
      </c>
      <c r="V65" s="42">
        <v>0</v>
      </c>
      <c r="W65" s="36">
        <v>1</v>
      </c>
    </row>
    <row r="66" spans="1:23" ht="15" customHeight="1" x14ac:dyDescent="0.35">
      <c r="A66" s="47"/>
      <c r="B66" s="24" t="s">
        <v>232</v>
      </c>
      <c r="C66" s="38">
        <v>1</v>
      </c>
      <c r="D66" s="39">
        <v>1</v>
      </c>
      <c r="E66" s="39">
        <v>8</v>
      </c>
      <c r="F66" s="39">
        <v>2</v>
      </c>
      <c r="G66" s="39">
        <v>0</v>
      </c>
      <c r="H66" s="43">
        <f t="shared" ref="H66:H129" si="1">SUM(C66:G66)</f>
        <v>12</v>
      </c>
      <c r="I66" s="39">
        <v>0</v>
      </c>
      <c r="J66" s="39">
        <v>0</v>
      </c>
      <c r="K66" s="39">
        <v>0</v>
      </c>
      <c r="L66" s="39">
        <v>0</v>
      </c>
      <c r="M66" s="39">
        <v>0</v>
      </c>
      <c r="N66" s="39">
        <v>0</v>
      </c>
      <c r="O66" s="39">
        <v>0</v>
      </c>
      <c r="P66" s="42">
        <v>0</v>
      </c>
      <c r="Q66" s="39">
        <v>0</v>
      </c>
      <c r="R66" s="39">
        <v>0</v>
      </c>
      <c r="S66" s="39">
        <v>0</v>
      </c>
      <c r="T66" s="39">
        <v>0</v>
      </c>
      <c r="U66" s="39">
        <v>0</v>
      </c>
      <c r="V66" s="42">
        <v>0</v>
      </c>
      <c r="W66" s="36">
        <v>12</v>
      </c>
    </row>
    <row r="67" spans="1:23" ht="15" customHeight="1" x14ac:dyDescent="0.35">
      <c r="A67" s="47"/>
      <c r="B67" s="24" t="s">
        <v>74</v>
      </c>
      <c r="C67" s="38">
        <v>1</v>
      </c>
      <c r="D67" s="39">
        <v>3</v>
      </c>
      <c r="E67" s="39">
        <v>6</v>
      </c>
      <c r="F67" s="39">
        <v>0</v>
      </c>
      <c r="G67" s="39">
        <v>0</v>
      </c>
      <c r="H67" s="43">
        <f t="shared" si="1"/>
        <v>10</v>
      </c>
      <c r="I67" s="39">
        <v>0</v>
      </c>
      <c r="J67" s="39">
        <v>0</v>
      </c>
      <c r="K67" s="39">
        <v>0</v>
      </c>
      <c r="L67" s="39">
        <v>0</v>
      </c>
      <c r="M67" s="39">
        <v>0</v>
      </c>
      <c r="N67" s="39">
        <v>0</v>
      </c>
      <c r="O67" s="39">
        <v>0</v>
      </c>
      <c r="P67" s="42">
        <v>0</v>
      </c>
      <c r="Q67" s="39">
        <v>0</v>
      </c>
      <c r="R67" s="39">
        <v>0</v>
      </c>
      <c r="S67" s="39">
        <v>0</v>
      </c>
      <c r="T67" s="39">
        <v>0</v>
      </c>
      <c r="U67" s="39">
        <v>0</v>
      </c>
      <c r="V67" s="42">
        <v>0</v>
      </c>
      <c r="W67" s="36">
        <v>10</v>
      </c>
    </row>
    <row r="68" spans="1:23" ht="15" customHeight="1" x14ac:dyDescent="0.35">
      <c r="A68" s="47"/>
      <c r="B68" s="24" t="s">
        <v>229</v>
      </c>
      <c r="C68" s="38">
        <v>1</v>
      </c>
      <c r="D68" s="39">
        <v>0</v>
      </c>
      <c r="E68" s="39">
        <v>2</v>
      </c>
      <c r="F68" s="39">
        <v>0</v>
      </c>
      <c r="G68" s="39">
        <v>0</v>
      </c>
      <c r="H68" s="43">
        <f t="shared" si="1"/>
        <v>3</v>
      </c>
      <c r="I68" s="39">
        <v>0</v>
      </c>
      <c r="J68" s="39">
        <v>255</v>
      </c>
      <c r="K68" s="39">
        <v>0</v>
      </c>
      <c r="L68" s="39">
        <v>0</v>
      </c>
      <c r="M68" s="39">
        <v>0</v>
      </c>
      <c r="N68" s="39">
        <v>0</v>
      </c>
      <c r="O68" s="39">
        <v>0</v>
      </c>
      <c r="P68" s="42">
        <v>255</v>
      </c>
      <c r="Q68" s="39">
        <v>16</v>
      </c>
      <c r="R68" s="39">
        <v>0</v>
      </c>
      <c r="S68" s="39">
        <v>0</v>
      </c>
      <c r="T68" s="39">
        <v>0</v>
      </c>
      <c r="U68" s="39">
        <v>0</v>
      </c>
      <c r="V68" s="42">
        <v>16</v>
      </c>
      <c r="W68" s="36">
        <v>274</v>
      </c>
    </row>
    <row r="69" spans="1:23" ht="15" customHeight="1" x14ac:dyDescent="0.35">
      <c r="A69" s="47"/>
      <c r="B69" s="24" t="s">
        <v>75</v>
      </c>
      <c r="C69" s="38">
        <v>0</v>
      </c>
      <c r="D69" s="39">
        <v>0</v>
      </c>
      <c r="E69" s="39">
        <v>9</v>
      </c>
      <c r="F69" s="39">
        <v>2</v>
      </c>
      <c r="G69" s="39">
        <v>0</v>
      </c>
      <c r="H69" s="43">
        <f t="shared" si="1"/>
        <v>11</v>
      </c>
      <c r="I69" s="39">
        <v>0</v>
      </c>
      <c r="J69" s="39">
        <v>0</v>
      </c>
      <c r="K69" s="39">
        <v>0</v>
      </c>
      <c r="L69" s="39">
        <v>0</v>
      </c>
      <c r="M69" s="39">
        <v>0</v>
      </c>
      <c r="N69" s="39">
        <v>0</v>
      </c>
      <c r="O69" s="39">
        <v>0</v>
      </c>
      <c r="P69" s="42">
        <v>0</v>
      </c>
      <c r="Q69" s="39">
        <v>0</v>
      </c>
      <c r="R69" s="39">
        <v>0</v>
      </c>
      <c r="S69" s="39">
        <v>0</v>
      </c>
      <c r="T69" s="39">
        <v>0</v>
      </c>
      <c r="U69" s="39">
        <v>0</v>
      </c>
      <c r="V69" s="42">
        <v>0</v>
      </c>
      <c r="W69" s="36">
        <v>11</v>
      </c>
    </row>
    <row r="70" spans="1:23" ht="15" customHeight="1" x14ac:dyDescent="0.35">
      <c r="A70" s="47"/>
      <c r="B70" s="24" t="s">
        <v>76</v>
      </c>
      <c r="C70" s="38">
        <v>2</v>
      </c>
      <c r="D70" s="39">
        <v>5</v>
      </c>
      <c r="E70" s="39">
        <v>9</v>
      </c>
      <c r="F70" s="39">
        <v>6</v>
      </c>
      <c r="G70" s="39">
        <v>0</v>
      </c>
      <c r="H70" s="43">
        <f t="shared" si="1"/>
        <v>22</v>
      </c>
      <c r="I70" s="39">
        <v>0</v>
      </c>
      <c r="J70" s="39">
        <v>0</v>
      </c>
      <c r="K70" s="39">
        <v>0</v>
      </c>
      <c r="L70" s="39">
        <v>0</v>
      </c>
      <c r="M70" s="39">
        <v>1</v>
      </c>
      <c r="N70" s="39">
        <v>0</v>
      </c>
      <c r="O70" s="39">
        <v>0</v>
      </c>
      <c r="P70" s="42">
        <v>1</v>
      </c>
      <c r="Q70" s="39">
        <v>0</v>
      </c>
      <c r="R70" s="39">
        <v>0</v>
      </c>
      <c r="S70" s="39">
        <v>0</v>
      </c>
      <c r="T70" s="39">
        <v>0</v>
      </c>
      <c r="U70" s="39">
        <v>0</v>
      </c>
      <c r="V70" s="42">
        <v>0</v>
      </c>
      <c r="W70" s="36">
        <v>23</v>
      </c>
    </row>
    <row r="71" spans="1:23" x14ac:dyDescent="0.35">
      <c r="A71" s="47"/>
      <c r="B71" s="24" t="s">
        <v>77</v>
      </c>
      <c r="C71" s="38">
        <v>1</v>
      </c>
      <c r="D71" s="39">
        <v>0</v>
      </c>
      <c r="E71" s="39">
        <v>8</v>
      </c>
      <c r="F71" s="39">
        <v>1</v>
      </c>
      <c r="G71" s="39">
        <v>0</v>
      </c>
      <c r="H71" s="43">
        <f t="shared" si="1"/>
        <v>10</v>
      </c>
      <c r="I71" s="39">
        <v>0</v>
      </c>
      <c r="J71" s="39">
        <v>0</v>
      </c>
      <c r="K71" s="39">
        <v>0</v>
      </c>
      <c r="L71" s="39">
        <v>0</v>
      </c>
      <c r="M71" s="39">
        <v>0</v>
      </c>
      <c r="N71" s="39">
        <v>0</v>
      </c>
      <c r="O71" s="39">
        <v>0</v>
      </c>
      <c r="P71" s="42">
        <v>0</v>
      </c>
      <c r="Q71" s="39">
        <v>0</v>
      </c>
      <c r="R71" s="39">
        <v>0</v>
      </c>
      <c r="S71" s="39">
        <v>0</v>
      </c>
      <c r="T71" s="39">
        <v>0</v>
      </c>
      <c r="U71" s="39">
        <v>0</v>
      </c>
      <c r="V71" s="42">
        <v>0</v>
      </c>
      <c r="W71" s="36">
        <v>10</v>
      </c>
    </row>
    <row r="72" spans="1:23" ht="15" customHeight="1" x14ac:dyDescent="0.35">
      <c r="A72" s="47"/>
      <c r="B72" s="24" t="s">
        <v>78</v>
      </c>
      <c r="C72" s="38">
        <v>32</v>
      </c>
      <c r="D72" s="39">
        <v>66</v>
      </c>
      <c r="E72" s="39">
        <v>1591</v>
      </c>
      <c r="F72" s="39">
        <v>78</v>
      </c>
      <c r="G72" s="39">
        <v>1</v>
      </c>
      <c r="H72" s="43">
        <f t="shared" si="1"/>
        <v>1768</v>
      </c>
      <c r="I72" s="39">
        <v>0</v>
      </c>
      <c r="J72" s="39">
        <v>0</v>
      </c>
      <c r="K72" s="39">
        <v>1</v>
      </c>
      <c r="L72" s="39">
        <v>0</v>
      </c>
      <c r="M72" s="39">
        <v>0</v>
      </c>
      <c r="N72" s="39">
        <v>0</v>
      </c>
      <c r="O72" s="39">
        <v>0</v>
      </c>
      <c r="P72" s="42">
        <v>1</v>
      </c>
      <c r="Q72" s="39">
        <v>1</v>
      </c>
      <c r="R72" s="39">
        <v>10</v>
      </c>
      <c r="S72" s="39">
        <v>0</v>
      </c>
      <c r="T72" s="39">
        <v>5</v>
      </c>
      <c r="U72" s="39">
        <v>4</v>
      </c>
      <c r="V72" s="42">
        <v>20</v>
      </c>
      <c r="W72" s="36">
        <v>1789</v>
      </c>
    </row>
    <row r="73" spans="1:23" ht="15" customHeight="1" x14ac:dyDescent="0.35">
      <c r="A73" s="47"/>
      <c r="B73" s="24" t="s">
        <v>79</v>
      </c>
      <c r="C73" s="38">
        <v>5</v>
      </c>
      <c r="D73" s="39">
        <v>2</v>
      </c>
      <c r="E73" s="39">
        <v>22</v>
      </c>
      <c r="F73" s="39">
        <v>1</v>
      </c>
      <c r="G73" s="39">
        <v>0</v>
      </c>
      <c r="H73" s="43">
        <f t="shared" si="1"/>
        <v>30</v>
      </c>
      <c r="I73" s="39">
        <v>0</v>
      </c>
      <c r="J73" s="39">
        <v>0</v>
      </c>
      <c r="K73" s="39">
        <v>0</v>
      </c>
      <c r="L73" s="39">
        <v>0</v>
      </c>
      <c r="M73" s="39">
        <v>0</v>
      </c>
      <c r="N73" s="39">
        <v>0</v>
      </c>
      <c r="O73" s="39">
        <v>0</v>
      </c>
      <c r="P73" s="42">
        <v>0</v>
      </c>
      <c r="Q73" s="39">
        <v>0</v>
      </c>
      <c r="R73" s="39">
        <v>0</v>
      </c>
      <c r="S73" s="39">
        <v>0</v>
      </c>
      <c r="T73" s="39">
        <v>0</v>
      </c>
      <c r="U73" s="39">
        <v>0</v>
      </c>
      <c r="V73" s="42">
        <v>0</v>
      </c>
      <c r="W73" s="36">
        <v>30</v>
      </c>
    </row>
    <row r="74" spans="1:23" ht="15" customHeight="1" x14ac:dyDescent="0.35">
      <c r="A74" s="47"/>
      <c r="B74" s="24" t="s">
        <v>80</v>
      </c>
      <c r="C74" s="38">
        <v>0</v>
      </c>
      <c r="D74" s="39">
        <v>2</v>
      </c>
      <c r="E74" s="39">
        <v>8</v>
      </c>
      <c r="F74" s="39">
        <v>3</v>
      </c>
      <c r="G74" s="39">
        <v>0</v>
      </c>
      <c r="H74" s="43">
        <f t="shared" si="1"/>
        <v>13</v>
      </c>
      <c r="I74" s="39">
        <v>0</v>
      </c>
      <c r="J74" s="39">
        <v>0</v>
      </c>
      <c r="K74" s="39">
        <v>0</v>
      </c>
      <c r="L74" s="39">
        <v>0</v>
      </c>
      <c r="M74" s="39">
        <v>0</v>
      </c>
      <c r="N74" s="39">
        <v>0</v>
      </c>
      <c r="O74" s="39">
        <v>0</v>
      </c>
      <c r="P74" s="42">
        <v>0</v>
      </c>
      <c r="Q74" s="39">
        <v>0</v>
      </c>
      <c r="R74" s="39">
        <v>0</v>
      </c>
      <c r="S74" s="39">
        <v>0</v>
      </c>
      <c r="T74" s="39">
        <v>0</v>
      </c>
      <c r="U74" s="39">
        <v>0</v>
      </c>
      <c r="V74" s="42">
        <v>0</v>
      </c>
      <c r="W74" s="36">
        <v>13</v>
      </c>
    </row>
    <row r="75" spans="1:23" x14ac:dyDescent="0.35">
      <c r="A75" s="47"/>
      <c r="B75" s="24" t="s">
        <v>81</v>
      </c>
      <c r="C75" s="38">
        <v>1</v>
      </c>
      <c r="D75" s="39">
        <v>41</v>
      </c>
      <c r="E75" s="39">
        <v>8</v>
      </c>
      <c r="F75" s="39">
        <v>0</v>
      </c>
      <c r="G75" s="39">
        <v>11</v>
      </c>
      <c r="H75" s="43">
        <f t="shared" si="1"/>
        <v>61</v>
      </c>
      <c r="I75" s="39">
        <v>0</v>
      </c>
      <c r="J75" s="39">
        <v>0</v>
      </c>
      <c r="K75" s="39">
        <v>0</v>
      </c>
      <c r="L75" s="39">
        <v>0</v>
      </c>
      <c r="M75" s="39">
        <v>0</v>
      </c>
      <c r="N75" s="39">
        <v>0</v>
      </c>
      <c r="O75" s="39">
        <v>0</v>
      </c>
      <c r="P75" s="42">
        <v>0</v>
      </c>
      <c r="Q75" s="39">
        <v>0</v>
      </c>
      <c r="R75" s="39">
        <v>0</v>
      </c>
      <c r="S75" s="39">
        <v>0</v>
      </c>
      <c r="T75" s="39">
        <v>0</v>
      </c>
      <c r="U75" s="39">
        <v>0</v>
      </c>
      <c r="V75" s="42">
        <v>0</v>
      </c>
      <c r="W75" s="36">
        <v>61</v>
      </c>
    </row>
    <row r="76" spans="1:23" ht="15" customHeight="1" x14ac:dyDescent="0.35">
      <c r="A76" s="47"/>
      <c r="B76" s="24" t="s">
        <v>82</v>
      </c>
      <c r="C76" s="38">
        <v>17</v>
      </c>
      <c r="D76" s="40">
        <v>3237</v>
      </c>
      <c r="E76" s="39">
        <v>384</v>
      </c>
      <c r="F76" s="39">
        <v>20</v>
      </c>
      <c r="G76" s="39">
        <v>373</v>
      </c>
      <c r="H76" s="43">
        <f t="shared" si="1"/>
        <v>4031</v>
      </c>
      <c r="I76" s="39">
        <v>0</v>
      </c>
      <c r="J76" s="39">
        <v>0</v>
      </c>
      <c r="K76" s="39">
        <v>20</v>
      </c>
      <c r="L76" s="39">
        <v>1</v>
      </c>
      <c r="M76" s="39">
        <v>0</v>
      </c>
      <c r="N76" s="39">
        <v>0</v>
      </c>
      <c r="O76" s="39">
        <v>0</v>
      </c>
      <c r="P76" s="42">
        <v>21</v>
      </c>
      <c r="Q76" s="39">
        <v>14</v>
      </c>
      <c r="R76" s="39">
        <v>323</v>
      </c>
      <c r="S76" s="39">
        <v>0</v>
      </c>
      <c r="T76" s="39">
        <v>0</v>
      </c>
      <c r="U76" s="39">
        <v>144</v>
      </c>
      <c r="V76" s="42">
        <v>481</v>
      </c>
      <c r="W76" s="37">
        <v>4533</v>
      </c>
    </row>
    <row r="77" spans="1:23" ht="15" customHeight="1" x14ac:dyDescent="0.35">
      <c r="A77" s="47"/>
      <c r="B77" s="24" t="s">
        <v>83</v>
      </c>
      <c r="C77" s="38">
        <v>2</v>
      </c>
      <c r="D77" s="39">
        <v>0</v>
      </c>
      <c r="E77" s="39">
        <v>5</v>
      </c>
      <c r="F77" s="39">
        <v>2</v>
      </c>
      <c r="G77" s="39">
        <v>0</v>
      </c>
      <c r="H77" s="43">
        <f t="shared" si="1"/>
        <v>9</v>
      </c>
      <c r="I77" s="39">
        <v>0</v>
      </c>
      <c r="J77" s="39">
        <v>0</v>
      </c>
      <c r="K77" s="39">
        <v>0</v>
      </c>
      <c r="L77" s="39">
        <v>0</v>
      </c>
      <c r="M77" s="39">
        <v>0</v>
      </c>
      <c r="N77" s="39">
        <v>0</v>
      </c>
      <c r="O77" s="39">
        <v>0</v>
      </c>
      <c r="P77" s="42">
        <v>0</v>
      </c>
      <c r="Q77" s="39">
        <v>0</v>
      </c>
      <c r="R77" s="39">
        <v>0</v>
      </c>
      <c r="S77" s="39">
        <v>0</v>
      </c>
      <c r="T77" s="39">
        <v>0</v>
      </c>
      <c r="U77" s="39">
        <v>0</v>
      </c>
      <c r="V77" s="42">
        <v>0</v>
      </c>
      <c r="W77" s="36">
        <v>9</v>
      </c>
    </row>
    <row r="78" spans="1:23" ht="15" customHeight="1" x14ac:dyDescent="0.35">
      <c r="A78" s="47"/>
      <c r="B78" s="24" t="s">
        <v>84</v>
      </c>
      <c r="C78" s="38">
        <v>0</v>
      </c>
      <c r="D78" s="39">
        <v>0</v>
      </c>
      <c r="E78" s="39">
        <v>6</v>
      </c>
      <c r="F78" s="39">
        <v>2</v>
      </c>
      <c r="G78" s="39">
        <v>1</v>
      </c>
      <c r="H78" s="43">
        <f t="shared" si="1"/>
        <v>9</v>
      </c>
      <c r="I78" s="39">
        <v>0</v>
      </c>
      <c r="J78" s="39">
        <v>0</v>
      </c>
      <c r="K78" s="39">
        <v>0</v>
      </c>
      <c r="L78" s="39">
        <v>0</v>
      </c>
      <c r="M78" s="39">
        <v>0</v>
      </c>
      <c r="N78" s="39">
        <v>0</v>
      </c>
      <c r="O78" s="39">
        <v>0</v>
      </c>
      <c r="P78" s="42">
        <v>0</v>
      </c>
      <c r="Q78" s="39">
        <v>0</v>
      </c>
      <c r="R78" s="39">
        <v>0</v>
      </c>
      <c r="S78" s="39">
        <v>0</v>
      </c>
      <c r="T78" s="39">
        <v>0</v>
      </c>
      <c r="U78" s="39">
        <v>0</v>
      </c>
      <c r="V78" s="42">
        <v>0</v>
      </c>
      <c r="W78" s="36">
        <v>9</v>
      </c>
    </row>
    <row r="79" spans="1:23" ht="15" customHeight="1" x14ac:dyDescent="0.35">
      <c r="A79" s="47"/>
      <c r="B79" s="24" t="s">
        <v>259</v>
      </c>
      <c r="C79" s="38">
        <v>0</v>
      </c>
      <c r="D79" s="39">
        <v>0</v>
      </c>
      <c r="E79" s="39">
        <v>0</v>
      </c>
      <c r="F79" s="39">
        <v>1</v>
      </c>
      <c r="G79" s="39">
        <v>0</v>
      </c>
      <c r="H79" s="43">
        <f t="shared" si="1"/>
        <v>1</v>
      </c>
      <c r="I79" s="39">
        <v>0</v>
      </c>
      <c r="J79" s="39">
        <v>0</v>
      </c>
      <c r="K79" s="39">
        <v>0</v>
      </c>
      <c r="L79" s="39">
        <v>0</v>
      </c>
      <c r="M79" s="39">
        <v>0</v>
      </c>
      <c r="N79" s="39">
        <v>0</v>
      </c>
      <c r="O79" s="39">
        <v>0</v>
      </c>
      <c r="P79" s="42">
        <v>0</v>
      </c>
      <c r="Q79" s="39">
        <v>0</v>
      </c>
      <c r="R79" s="39">
        <v>0</v>
      </c>
      <c r="S79" s="39">
        <v>0</v>
      </c>
      <c r="T79" s="39">
        <v>0</v>
      </c>
      <c r="U79" s="39">
        <v>0</v>
      </c>
      <c r="V79" s="42">
        <v>0</v>
      </c>
      <c r="W79" s="36">
        <v>1</v>
      </c>
    </row>
    <row r="80" spans="1:23" ht="15" customHeight="1" x14ac:dyDescent="0.35">
      <c r="A80" s="47"/>
      <c r="B80" s="24" t="s">
        <v>85</v>
      </c>
      <c r="C80" s="38">
        <v>627</v>
      </c>
      <c r="D80" s="39">
        <v>92</v>
      </c>
      <c r="E80" s="39">
        <v>38</v>
      </c>
      <c r="F80" s="39">
        <v>386</v>
      </c>
      <c r="G80" s="39">
        <v>0</v>
      </c>
      <c r="H80" s="43">
        <f t="shared" si="1"/>
        <v>1143</v>
      </c>
      <c r="I80" s="39">
        <v>0</v>
      </c>
      <c r="J80" s="39">
        <v>0</v>
      </c>
      <c r="K80" s="39">
        <v>0</v>
      </c>
      <c r="L80" s="39">
        <v>0</v>
      </c>
      <c r="M80" s="39">
        <v>0</v>
      </c>
      <c r="N80" s="39">
        <v>3</v>
      </c>
      <c r="O80" s="39">
        <v>0</v>
      </c>
      <c r="P80" s="42">
        <v>3</v>
      </c>
      <c r="Q80" s="39">
        <v>380</v>
      </c>
      <c r="R80" s="39">
        <v>0</v>
      </c>
      <c r="S80" s="39">
        <v>0</v>
      </c>
      <c r="T80" s="39">
        <v>15</v>
      </c>
      <c r="U80" s="39">
        <v>293</v>
      </c>
      <c r="V80" s="42">
        <v>688</v>
      </c>
      <c r="W80" s="37">
        <v>1834</v>
      </c>
    </row>
    <row r="81" spans="1:23" ht="15" customHeight="1" x14ac:dyDescent="0.35">
      <c r="A81" s="47"/>
      <c r="B81" s="24" t="s">
        <v>86</v>
      </c>
      <c r="C81" s="38">
        <v>1</v>
      </c>
      <c r="D81" s="39">
        <v>1</v>
      </c>
      <c r="E81" s="39">
        <v>8</v>
      </c>
      <c r="F81" s="39">
        <v>2</v>
      </c>
      <c r="G81" s="39">
        <v>0</v>
      </c>
      <c r="H81" s="43">
        <f t="shared" si="1"/>
        <v>12</v>
      </c>
      <c r="I81" s="39">
        <v>0</v>
      </c>
      <c r="J81" s="39">
        <v>0</v>
      </c>
      <c r="K81" s="39">
        <v>0</v>
      </c>
      <c r="L81" s="39">
        <v>0</v>
      </c>
      <c r="M81" s="39">
        <v>0</v>
      </c>
      <c r="N81" s="39">
        <v>0</v>
      </c>
      <c r="O81" s="39">
        <v>0</v>
      </c>
      <c r="P81" s="42">
        <v>0</v>
      </c>
      <c r="Q81" s="39">
        <v>0</v>
      </c>
      <c r="R81" s="39">
        <v>0</v>
      </c>
      <c r="S81" s="39">
        <v>0</v>
      </c>
      <c r="T81" s="39">
        <v>0</v>
      </c>
      <c r="U81" s="39">
        <v>0</v>
      </c>
      <c r="V81" s="42">
        <v>0</v>
      </c>
      <c r="W81" s="36">
        <v>12</v>
      </c>
    </row>
    <row r="82" spans="1:23" ht="15" customHeight="1" x14ac:dyDescent="0.35">
      <c r="A82" s="47"/>
      <c r="B82" s="24" t="s">
        <v>248</v>
      </c>
      <c r="C82" s="38">
        <v>0</v>
      </c>
      <c r="D82" s="39">
        <v>0</v>
      </c>
      <c r="E82" s="39">
        <v>6</v>
      </c>
      <c r="F82" s="39">
        <v>0</v>
      </c>
      <c r="G82" s="39">
        <v>0</v>
      </c>
      <c r="H82" s="43">
        <f t="shared" si="1"/>
        <v>6</v>
      </c>
      <c r="I82" s="39">
        <v>0</v>
      </c>
      <c r="J82" s="39">
        <v>0</v>
      </c>
      <c r="K82" s="39">
        <v>0</v>
      </c>
      <c r="L82" s="39">
        <v>0</v>
      </c>
      <c r="M82" s="39">
        <v>0</v>
      </c>
      <c r="N82" s="39">
        <v>0</v>
      </c>
      <c r="O82" s="39">
        <v>0</v>
      </c>
      <c r="P82" s="42">
        <v>0</v>
      </c>
      <c r="Q82" s="39">
        <v>0</v>
      </c>
      <c r="R82" s="39">
        <v>0</v>
      </c>
      <c r="S82" s="39">
        <v>0</v>
      </c>
      <c r="T82" s="39">
        <v>0</v>
      </c>
      <c r="U82" s="39">
        <v>0</v>
      </c>
      <c r="V82" s="42">
        <v>0</v>
      </c>
      <c r="W82" s="36">
        <v>6</v>
      </c>
    </row>
    <row r="83" spans="1:23" ht="15" customHeight="1" x14ac:dyDescent="0.35">
      <c r="A83" s="47"/>
      <c r="B83" s="24" t="s">
        <v>87</v>
      </c>
      <c r="C83" s="38">
        <v>1</v>
      </c>
      <c r="D83" s="39">
        <v>0</v>
      </c>
      <c r="E83" s="39">
        <v>7</v>
      </c>
      <c r="F83" s="39">
        <v>2</v>
      </c>
      <c r="G83" s="39">
        <v>0</v>
      </c>
      <c r="H83" s="43">
        <f t="shared" si="1"/>
        <v>10</v>
      </c>
      <c r="I83" s="39">
        <v>0</v>
      </c>
      <c r="J83" s="39">
        <v>0</v>
      </c>
      <c r="K83" s="39">
        <v>0</v>
      </c>
      <c r="L83" s="39">
        <v>0</v>
      </c>
      <c r="M83" s="39">
        <v>0</v>
      </c>
      <c r="N83" s="39">
        <v>0</v>
      </c>
      <c r="O83" s="39">
        <v>0</v>
      </c>
      <c r="P83" s="42">
        <v>0</v>
      </c>
      <c r="Q83" s="39">
        <v>0</v>
      </c>
      <c r="R83" s="39">
        <v>0</v>
      </c>
      <c r="S83" s="39">
        <v>0</v>
      </c>
      <c r="T83" s="39">
        <v>0</v>
      </c>
      <c r="U83" s="39">
        <v>0</v>
      </c>
      <c r="V83" s="42">
        <v>0</v>
      </c>
      <c r="W83" s="36">
        <v>10</v>
      </c>
    </row>
    <row r="84" spans="1:23" ht="15" customHeight="1" x14ac:dyDescent="0.35">
      <c r="A84" s="47"/>
      <c r="B84" s="24" t="s">
        <v>88</v>
      </c>
      <c r="C84" s="38">
        <v>1</v>
      </c>
      <c r="D84" s="39">
        <v>0</v>
      </c>
      <c r="E84" s="39">
        <v>8</v>
      </c>
      <c r="F84" s="39">
        <v>1</v>
      </c>
      <c r="G84" s="39">
        <v>0</v>
      </c>
      <c r="H84" s="43">
        <f t="shared" si="1"/>
        <v>10</v>
      </c>
      <c r="I84" s="39">
        <v>0</v>
      </c>
      <c r="J84" s="39">
        <v>0</v>
      </c>
      <c r="K84" s="39">
        <v>0</v>
      </c>
      <c r="L84" s="39">
        <v>0</v>
      </c>
      <c r="M84" s="39">
        <v>0</v>
      </c>
      <c r="N84" s="39">
        <v>0</v>
      </c>
      <c r="O84" s="39">
        <v>0</v>
      </c>
      <c r="P84" s="42">
        <v>0</v>
      </c>
      <c r="Q84" s="39">
        <v>1</v>
      </c>
      <c r="R84" s="39">
        <v>0</v>
      </c>
      <c r="S84" s="39">
        <v>0</v>
      </c>
      <c r="T84" s="39">
        <v>0</v>
      </c>
      <c r="U84" s="39">
        <v>0</v>
      </c>
      <c r="V84" s="42">
        <v>1</v>
      </c>
      <c r="W84" s="36">
        <v>11</v>
      </c>
    </row>
    <row r="85" spans="1:23" ht="15" customHeight="1" x14ac:dyDescent="0.35">
      <c r="A85" s="47"/>
      <c r="B85" s="24" t="s">
        <v>89</v>
      </c>
      <c r="C85" s="38">
        <v>5</v>
      </c>
      <c r="D85" s="39">
        <v>0</v>
      </c>
      <c r="E85" s="39">
        <v>7</v>
      </c>
      <c r="F85" s="39">
        <v>4</v>
      </c>
      <c r="G85" s="39">
        <v>0</v>
      </c>
      <c r="H85" s="43">
        <f t="shared" si="1"/>
        <v>16</v>
      </c>
      <c r="I85" s="39">
        <v>0</v>
      </c>
      <c r="J85" s="39">
        <v>0</v>
      </c>
      <c r="K85" s="39">
        <v>0</v>
      </c>
      <c r="L85" s="39">
        <v>0</v>
      </c>
      <c r="M85" s="39">
        <v>0</v>
      </c>
      <c r="N85" s="39">
        <v>0</v>
      </c>
      <c r="O85" s="39">
        <v>0</v>
      </c>
      <c r="P85" s="42">
        <v>0</v>
      </c>
      <c r="Q85" s="39">
        <v>0</v>
      </c>
      <c r="R85" s="39">
        <v>0</v>
      </c>
      <c r="S85" s="39">
        <v>0</v>
      </c>
      <c r="T85" s="39">
        <v>0</v>
      </c>
      <c r="U85" s="39">
        <v>1</v>
      </c>
      <c r="V85" s="42">
        <v>1</v>
      </c>
      <c r="W85" s="36">
        <v>17</v>
      </c>
    </row>
    <row r="86" spans="1:23" ht="15" customHeight="1" x14ac:dyDescent="0.35">
      <c r="A86" s="47"/>
      <c r="B86" s="24" t="s">
        <v>90</v>
      </c>
      <c r="C86" s="38">
        <v>6</v>
      </c>
      <c r="D86" s="39">
        <v>10</v>
      </c>
      <c r="E86" s="39">
        <v>25</v>
      </c>
      <c r="F86" s="39">
        <v>9</v>
      </c>
      <c r="G86" s="39">
        <v>1</v>
      </c>
      <c r="H86" s="43">
        <f t="shared" si="1"/>
        <v>51</v>
      </c>
      <c r="I86" s="39">
        <v>0</v>
      </c>
      <c r="J86" s="39">
        <v>0</v>
      </c>
      <c r="K86" s="39">
        <v>0</v>
      </c>
      <c r="L86" s="39">
        <v>0</v>
      </c>
      <c r="M86" s="39">
        <v>0</v>
      </c>
      <c r="N86" s="39">
        <v>0</v>
      </c>
      <c r="O86" s="39">
        <v>0</v>
      </c>
      <c r="P86" s="42">
        <v>0</v>
      </c>
      <c r="Q86" s="39">
        <v>6</v>
      </c>
      <c r="R86" s="39">
        <v>1</v>
      </c>
      <c r="S86" s="39">
        <v>0</v>
      </c>
      <c r="T86" s="39">
        <v>1</v>
      </c>
      <c r="U86" s="39">
        <v>0</v>
      </c>
      <c r="V86" s="42">
        <v>8</v>
      </c>
      <c r="W86" s="36">
        <v>59</v>
      </c>
    </row>
    <row r="87" spans="1:23" ht="15" customHeight="1" x14ac:dyDescent="0.35">
      <c r="A87" s="47"/>
      <c r="B87" s="24" t="s">
        <v>91</v>
      </c>
      <c r="C87" s="38">
        <v>0</v>
      </c>
      <c r="D87" s="39">
        <v>0</v>
      </c>
      <c r="E87" s="39">
        <v>0</v>
      </c>
      <c r="F87" s="39">
        <v>2</v>
      </c>
      <c r="G87" s="39">
        <v>0</v>
      </c>
      <c r="H87" s="43">
        <f t="shared" si="1"/>
        <v>2</v>
      </c>
      <c r="I87" s="39">
        <v>0</v>
      </c>
      <c r="J87" s="39">
        <v>0</v>
      </c>
      <c r="K87" s="39">
        <v>0</v>
      </c>
      <c r="L87" s="39">
        <v>0</v>
      </c>
      <c r="M87" s="39">
        <v>0</v>
      </c>
      <c r="N87" s="39">
        <v>0</v>
      </c>
      <c r="O87" s="39">
        <v>0</v>
      </c>
      <c r="P87" s="42">
        <v>0</v>
      </c>
      <c r="Q87" s="39">
        <v>0</v>
      </c>
      <c r="R87" s="39">
        <v>0</v>
      </c>
      <c r="S87" s="39">
        <v>0</v>
      </c>
      <c r="T87" s="39">
        <v>0</v>
      </c>
      <c r="U87" s="39">
        <v>0</v>
      </c>
      <c r="V87" s="42">
        <v>0</v>
      </c>
      <c r="W87" s="36">
        <v>2</v>
      </c>
    </row>
    <row r="88" spans="1:23" ht="15" customHeight="1" x14ac:dyDescent="0.35">
      <c r="A88" s="47"/>
      <c r="B88" s="24" t="s">
        <v>92</v>
      </c>
      <c r="C88" s="38">
        <v>0</v>
      </c>
      <c r="D88" s="39">
        <v>223</v>
      </c>
      <c r="E88" s="39">
        <v>0</v>
      </c>
      <c r="F88" s="39">
        <v>0</v>
      </c>
      <c r="G88" s="39">
        <v>0</v>
      </c>
      <c r="H88" s="43">
        <f t="shared" si="1"/>
        <v>223</v>
      </c>
      <c r="I88" s="39">
        <v>0</v>
      </c>
      <c r="J88" s="39">
        <v>0</v>
      </c>
      <c r="K88" s="39">
        <v>0</v>
      </c>
      <c r="L88" s="39">
        <v>0</v>
      </c>
      <c r="M88" s="39">
        <v>0</v>
      </c>
      <c r="N88" s="39">
        <v>0</v>
      </c>
      <c r="O88" s="39">
        <v>0</v>
      </c>
      <c r="P88" s="42">
        <v>0</v>
      </c>
      <c r="Q88" s="39">
        <v>0</v>
      </c>
      <c r="R88" s="39">
        <v>3</v>
      </c>
      <c r="S88" s="39">
        <v>0</v>
      </c>
      <c r="T88" s="39">
        <v>1</v>
      </c>
      <c r="U88" s="39">
        <v>0</v>
      </c>
      <c r="V88" s="42">
        <v>4</v>
      </c>
      <c r="W88" s="36">
        <v>227</v>
      </c>
    </row>
    <row r="89" spans="1:23" ht="15" customHeight="1" x14ac:dyDescent="0.35">
      <c r="A89" s="47"/>
      <c r="B89" s="24" t="s">
        <v>223</v>
      </c>
      <c r="C89" s="38">
        <v>0</v>
      </c>
      <c r="D89" s="39">
        <v>1</v>
      </c>
      <c r="E89" s="39">
        <v>2</v>
      </c>
      <c r="F89" s="39">
        <v>0</v>
      </c>
      <c r="G89" s="39">
        <v>0</v>
      </c>
      <c r="H89" s="43">
        <f t="shared" si="1"/>
        <v>3</v>
      </c>
      <c r="I89" s="39">
        <v>0</v>
      </c>
      <c r="J89" s="39">
        <v>0</v>
      </c>
      <c r="K89" s="39">
        <v>0</v>
      </c>
      <c r="L89" s="39">
        <v>0</v>
      </c>
      <c r="M89" s="39">
        <v>0</v>
      </c>
      <c r="N89" s="39">
        <v>0</v>
      </c>
      <c r="O89" s="39">
        <v>0</v>
      </c>
      <c r="P89" s="42">
        <v>0</v>
      </c>
      <c r="Q89" s="39">
        <v>0</v>
      </c>
      <c r="R89" s="39">
        <v>0</v>
      </c>
      <c r="S89" s="39">
        <v>0</v>
      </c>
      <c r="T89" s="39">
        <v>0</v>
      </c>
      <c r="U89" s="39">
        <v>0</v>
      </c>
      <c r="V89" s="42">
        <v>0</v>
      </c>
      <c r="W89" s="36">
        <v>3</v>
      </c>
    </row>
    <row r="90" spans="1:23" ht="15" customHeight="1" x14ac:dyDescent="0.35">
      <c r="A90" s="47"/>
      <c r="B90" s="24" t="s">
        <v>93</v>
      </c>
      <c r="C90" s="38">
        <v>6</v>
      </c>
      <c r="D90" s="39">
        <v>4</v>
      </c>
      <c r="E90" s="39">
        <v>7</v>
      </c>
      <c r="F90" s="39">
        <v>5</v>
      </c>
      <c r="G90" s="39">
        <v>0</v>
      </c>
      <c r="H90" s="43">
        <f t="shared" si="1"/>
        <v>22</v>
      </c>
      <c r="I90" s="39">
        <v>0</v>
      </c>
      <c r="J90" s="39">
        <v>0</v>
      </c>
      <c r="K90" s="39">
        <v>0</v>
      </c>
      <c r="L90" s="39">
        <v>0</v>
      </c>
      <c r="M90" s="39">
        <v>1</v>
      </c>
      <c r="N90" s="39">
        <v>0</v>
      </c>
      <c r="O90" s="39">
        <v>0</v>
      </c>
      <c r="P90" s="42">
        <v>1</v>
      </c>
      <c r="Q90" s="39">
        <v>19</v>
      </c>
      <c r="R90" s="39">
        <v>0</v>
      </c>
      <c r="S90" s="39">
        <v>0</v>
      </c>
      <c r="T90" s="39">
        <v>2</v>
      </c>
      <c r="U90" s="39">
        <v>0</v>
      </c>
      <c r="V90" s="42">
        <v>21</v>
      </c>
      <c r="W90" s="36">
        <v>44</v>
      </c>
    </row>
    <row r="91" spans="1:23" ht="15" customHeight="1" x14ac:dyDescent="0.35">
      <c r="A91" s="47"/>
      <c r="B91" s="24" t="s">
        <v>94</v>
      </c>
      <c r="C91" s="38">
        <v>1</v>
      </c>
      <c r="D91" s="39">
        <v>0</v>
      </c>
      <c r="E91" s="39">
        <v>17</v>
      </c>
      <c r="F91" s="39">
        <v>2</v>
      </c>
      <c r="G91" s="39">
        <v>0</v>
      </c>
      <c r="H91" s="43">
        <f t="shared" si="1"/>
        <v>20</v>
      </c>
      <c r="I91" s="39">
        <v>0</v>
      </c>
      <c r="J91" s="39">
        <v>0</v>
      </c>
      <c r="K91" s="39">
        <v>0</v>
      </c>
      <c r="L91" s="39">
        <v>0</v>
      </c>
      <c r="M91" s="39">
        <v>0</v>
      </c>
      <c r="N91" s="39">
        <v>0</v>
      </c>
      <c r="O91" s="39">
        <v>0</v>
      </c>
      <c r="P91" s="42">
        <v>0</v>
      </c>
      <c r="Q91" s="39">
        <v>0</v>
      </c>
      <c r="R91" s="39">
        <v>0</v>
      </c>
      <c r="S91" s="39">
        <v>0</v>
      </c>
      <c r="T91" s="39">
        <v>0</v>
      </c>
      <c r="U91" s="39">
        <v>0</v>
      </c>
      <c r="V91" s="42">
        <v>0</v>
      </c>
      <c r="W91" s="36">
        <v>20</v>
      </c>
    </row>
    <row r="92" spans="1:23" ht="15" customHeight="1" x14ac:dyDescent="0.35">
      <c r="A92" s="47"/>
      <c r="B92" s="24" t="s">
        <v>95</v>
      </c>
      <c r="C92" s="38">
        <v>2</v>
      </c>
      <c r="D92" s="39">
        <v>0</v>
      </c>
      <c r="E92" s="39">
        <v>9</v>
      </c>
      <c r="F92" s="39">
        <v>0</v>
      </c>
      <c r="G92" s="39">
        <v>0</v>
      </c>
      <c r="H92" s="43">
        <f t="shared" si="1"/>
        <v>11</v>
      </c>
      <c r="I92" s="39">
        <v>0</v>
      </c>
      <c r="J92" s="39">
        <v>0</v>
      </c>
      <c r="K92" s="39">
        <v>0</v>
      </c>
      <c r="L92" s="39">
        <v>0</v>
      </c>
      <c r="M92" s="39">
        <v>0</v>
      </c>
      <c r="N92" s="39">
        <v>0</v>
      </c>
      <c r="O92" s="39">
        <v>0</v>
      </c>
      <c r="P92" s="42">
        <v>0</v>
      </c>
      <c r="Q92" s="39">
        <v>0</v>
      </c>
      <c r="R92" s="39">
        <v>0</v>
      </c>
      <c r="S92" s="39">
        <v>0</v>
      </c>
      <c r="T92" s="39">
        <v>0</v>
      </c>
      <c r="U92" s="39">
        <v>0</v>
      </c>
      <c r="V92" s="42">
        <v>0</v>
      </c>
      <c r="W92" s="36">
        <v>11</v>
      </c>
    </row>
    <row r="93" spans="1:23" ht="15" customHeight="1" x14ac:dyDescent="0.35">
      <c r="A93" s="47"/>
      <c r="B93" s="24" t="s">
        <v>96</v>
      </c>
      <c r="C93" s="38">
        <v>0</v>
      </c>
      <c r="D93" s="39">
        <v>0</v>
      </c>
      <c r="E93" s="39">
        <v>7</v>
      </c>
      <c r="F93" s="39">
        <v>2</v>
      </c>
      <c r="G93" s="39">
        <v>0</v>
      </c>
      <c r="H93" s="43">
        <f t="shared" si="1"/>
        <v>9</v>
      </c>
      <c r="I93" s="39">
        <v>0</v>
      </c>
      <c r="J93" s="39">
        <v>0</v>
      </c>
      <c r="K93" s="39">
        <v>0</v>
      </c>
      <c r="L93" s="39">
        <v>0</v>
      </c>
      <c r="M93" s="39">
        <v>0</v>
      </c>
      <c r="N93" s="39">
        <v>0</v>
      </c>
      <c r="O93" s="39">
        <v>0</v>
      </c>
      <c r="P93" s="42">
        <v>0</v>
      </c>
      <c r="Q93" s="39">
        <v>0</v>
      </c>
      <c r="R93" s="39">
        <v>0</v>
      </c>
      <c r="S93" s="39">
        <v>0</v>
      </c>
      <c r="T93" s="39">
        <v>0</v>
      </c>
      <c r="U93" s="39">
        <v>0</v>
      </c>
      <c r="V93" s="42">
        <v>0</v>
      </c>
      <c r="W93" s="36">
        <v>9</v>
      </c>
    </row>
    <row r="94" spans="1:23" ht="15" customHeight="1" x14ac:dyDescent="0.35">
      <c r="A94" s="47"/>
      <c r="B94" s="24" t="s">
        <v>250</v>
      </c>
      <c r="C94" s="38">
        <v>0</v>
      </c>
      <c r="D94" s="39">
        <v>1</v>
      </c>
      <c r="E94" s="39">
        <v>0</v>
      </c>
      <c r="F94" s="39">
        <v>0</v>
      </c>
      <c r="G94" s="39">
        <v>0</v>
      </c>
      <c r="H94" s="43">
        <f t="shared" si="1"/>
        <v>1</v>
      </c>
      <c r="I94" s="39">
        <v>0</v>
      </c>
      <c r="J94" s="39">
        <v>0</v>
      </c>
      <c r="K94" s="39">
        <v>0</v>
      </c>
      <c r="L94" s="39">
        <v>0</v>
      </c>
      <c r="M94" s="39">
        <v>0</v>
      </c>
      <c r="N94" s="39">
        <v>0</v>
      </c>
      <c r="O94" s="39">
        <v>0</v>
      </c>
      <c r="P94" s="42">
        <v>0</v>
      </c>
      <c r="Q94" s="39">
        <v>0</v>
      </c>
      <c r="R94" s="39">
        <v>0</v>
      </c>
      <c r="S94" s="39">
        <v>0</v>
      </c>
      <c r="T94" s="39">
        <v>0</v>
      </c>
      <c r="U94" s="39">
        <v>0</v>
      </c>
      <c r="V94" s="42">
        <v>0</v>
      </c>
      <c r="W94" s="36">
        <v>1</v>
      </c>
    </row>
    <row r="95" spans="1:23" ht="15" customHeight="1" x14ac:dyDescent="0.35">
      <c r="A95" s="47"/>
      <c r="B95" s="24" t="s">
        <v>97</v>
      </c>
      <c r="C95" s="38">
        <v>3</v>
      </c>
      <c r="D95" s="39">
        <v>0</v>
      </c>
      <c r="E95" s="39">
        <v>8</v>
      </c>
      <c r="F95" s="39">
        <v>0</v>
      </c>
      <c r="G95" s="39">
        <v>0</v>
      </c>
      <c r="H95" s="43">
        <f t="shared" si="1"/>
        <v>11</v>
      </c>
      <c r="I95" s="39">
        <v>0</v>
      </c>
      <c r="J95" s="39">
        <v>0</v>
      </c>
      <c r="K95" s="39">
        <v>0</v>
      </c>
      <c r="L95" s="39">
        <v>0</v>
      </c>
      <c r="M95" s="39">
        <v>0</v>
      </c>
      <c r="N95" s="39">
        <v>0</v>
      </c>
      <c r="O95" s="39">
        <v>0</v>
      </c>
      <c r="P95" s="42">
        <v>0</v>
      </c>
      <c r="Q95" s="39">
        <v>0</v>
      </c>
      <c r="R95" s="39">
        <v>0</v>
      </c>
      <c r="S95" s="39">
        <v>0</v>
      </c>
      <c r="T95" s="39">
        <v>0</v>
      </c>
      <c r="U95" s="39">
        <v>0</v>
      </c>
      <c r="V95" s="42">
        <v>0</v>
      </c>
      <c r="W95" s="36">
        <v>11</v>
      </c>
    </row>
    <row r="96" spans="1:23" ht="15" customHeight="1" x14ac:dyDescent="0.35">
      <c r="A96" s="47"/>
      <c r="B96" s="24" t="s">
        <v>98</v>
      </c>
      <c r="C96" s="38">
        <v>3</v>
      </c>
      <c r="D96" s="39">
        <v>1</v>
      </c>
      <c r="E96" s="39">
        <v>8</v>
      </c>
      <c r="F96" s="39">
        <v>1</v>
      </c>
      <c r="G96" s="39">
        <v>0</v>
      </c>
      <c r="H96" s="43">
        <f t="shared" si="1"/>
        <v>13</v>
      </c>
      <c r="I96" s="39">
        <v>0</v>
      </c>
      <c r="J96" s="39">
        <v>0</v>
      </c>
      <c r="K96" s="39">
        <v>0</v>
      </c>
      <c r="L96" s="39">
        <v>0</v>
      </c>
      <c r="M96" s="39">
        <v>0</v>
      </c>
      <c r="N96" s="39">
        <v>0</v>
      </c>
      <c r="O96" s="39">
        <v>0</v>
      </c>
      <c r="P96" s="42">
        <v>0</v>
      </c>
      <c r="Q96" s="39">
        <v>0</v>
      </c>
      <c r="R96" s="39">
        <v>0</v>
      </c>
      <c r="S96" s="39">
        <v>0</v>
      </c>
      <c r="T96" s="39">
        <v>0</v>
      </c>
      <c r="U96" s="39">
        <v>0</v>
      </c>
      <c r="V96" s="42">
        <v>0</v>
      </c>
      <c r="W96" s="36">
        <v>13</v>
      </c>
    </row>
    <row r="97" spans="1:23" ht="15" customHeight="1" x14ac:dyDescent="0.35">
      <c r="A97" s="47"/>
      <c r="B97" s="24" t="s">
        <v>99</v>
      </c>
      <c r="C97" s="38">
        <v>12</v>
      </c>
      <c r="D97" s="39">
        <v>36</v>
      </c>
      <c r="E97" s="39">
        <v>14</v>
      </c>
      <c r="F97" s="39">
        <v>76</v>
      </c>
      <c r="G97" s="39">
        <v>5</v>
      </c>
      <c r="H97" s="43">
        <f t="shared" si="1"/>
        <v>143</v>
      </c>
      <c r="I97" s="39">
        <v>0</v>
      </c>
      <c r="J97" s="39">
        <v>0</v>
      </c>
      <c r="K97" s="39">
        <v>0</v>
      </c>
      <c r="L97" s="39">
        <v>0</v>
      </c>
      <c r="M97" s="39">
        <v>1</v>
      </c>
      <c r="N97" s="39">
        <v>3</v>
      </c>
      <c r="O97" s="39">
        <v>0</v>
      </c>
      <c r="P97" s="42">
        <v>4</v>
      </c>
      <c r="Q97" s="39">
        <v>1</v>
      </c>
      <c r="R97" s="39">
        <v>6</v>
      </c>
      <c r="S97" s="39">
        <v>0</v>
      </c>
      <c r="T97" s="39">
        <v>1</v>
      </c>
      <c r="U97" s="39">
        <v>25</v>
      </c>
      <c r="V97" s="42">
        <v>33</v>
      </c>
      <c r="W97" s="36">
        <v>180</v>
      </c>
    </row>
    <row r="98" spans="1:23" ht="15" customHeight="1" x14ac:dyDescent="0.35">
      <c r="A98" s="47"/>
      <c r="B98" s="24" t="s">
        <v>227</v>
      </c>
      <c r="C98" s="38">
        <v>0</v>
      </c>
      <c r="D98" s="39">
        <v>0</v>
      </c>
      <c r="E98" s="39">
        <v>13</v>
      </c>
      <c r="F98" s="39">
        <v>0</v>
      </c>
      <c r="G98" s="39">
        <v>0</v>
      </c>
      <c r="H98" s="43">
        <f t="shared" si="1"/>
        <v>13</v>
      </c>
      <c r="I98" s="39">
        <v>0</v>
      </c>
      <c r="J98" s="39">
        <v>0</v>
      </c>
      <c r="K98" s="39">
        <v>0</v>
      </c>
      <c r="L98" s="39">
        <v>0</v>
      </c>
      <c r="M98" s="39">
        <v>0</v>
      </c>
      <c r="N98" s="39">
        <v>0</v>
      </c>
      <c r="O98" s="39">
        <v>0</v>
      </c>
      <c r="P98" s="42">
        <v>0</v>
      </c>
      <c r="Q98" s="39">
        <v>0</v>
      </c>
      <c r="R98" s="39">
        <v>0</v>
      </c>
      <c r="S98" s="39">
        <v>0</v>
      </c>
      <c r="T98" s="39">
        <v>0</v>
      </c>
      <c r="U98" s="39">
        <v>0</v>
      </c>
      <c r="V98" s="42">
        <v>0</v>
      </c>
      <c r="W98" s="36">
        <v>13</v>
      </c>
    </row>
    <row r="99" spans="1:23" ht="15" customHeight="1" x14ac:dyDescent="0.35">
      <c r="A99" s="47"/>
      <c r="B99" s="24" t="s">
        <v>100</v>
      </c>
      <c r="C99" s="38">
        <v>4</v>
      </c>
      <c r="D99" s="39">
        <v>0</v>
      </c>
      <c r="E99" s="39">
        <v>12</v>
      </c>
      <c r="F99" s="39">
        <v>1</v>
      </c>
      <c r="G99" s="39">
        <v>0</v>
      </c>
      <c r="H99" s="43">
        <f t="shared" si="1"/>
        <v>17</v>
      </c>
      <c r="I99" s="39">
        <v>0</v>
      </c>
      <c r="J99" s="39">
        <v>0</v>
      </c>
      <c r="K99" s="39">
        <v>0</v>
      </c>
      <c r="L99" s="39">
        <v>0</v>
      </c>
      <c r="M99" s="39">
        <v>0</v>
      </c>
      <c r="N99" s="39">
        <v>0</v>
      </c>
      <c r="O99" s="39">
        <v>0</v>
      </c>
      <c r="P99" s="42">
        <v>0</v>
      </c>
      <c r="Q99" s="39">
        <v>0</v>
      </c>
      <c r="R99" s="39">
        <v>0</v>
      </c>
      <c r="S99" s="39">
        <v>0</v>
      </c>
      <c r="T99" s="39">
        <v>0</v>
      </c>
      <c r="U99" s="39">
        <v>0</v>
      </c>
      <c r="V99" s="42">
        <v>0</v>
      </c>
      <c r="W99" s="36">
        <v>17</v>
      </c>
    </row>
    <row r="100" spans="1:23" ht="15" customHeight="1" x14ac:dyDescent="0.35">
      <c r="A100" s="47"/>
      <c r="B100" s="24" t="s">
        <v>101</v>
      </c>
      <c r="C100" s="38">
        <v>5</v>
      </c>
      <c r="D100" s="39">
        <v>7</v>
      </c>
      <c r="E100" s="39">
        <v>11</v>
      </c>
      <c r="F100" s="39">
        <v>11</v>
      </c>
      <c r="G100" s="39">
        <v>0</v>
      </c>
      <c r="H100" s="43">
        <f t="shared" si="1"/>
        <v>34</v>
      </c>
      <c r="I100" s="39">
        <v>0</v>
      </c>
      <c r="J100" s="39">
        <v>0</v>
      </c>
      <c r="K100" s="39">
        <v>0</v>
      </c>
      <c r="L100" s="39">
        <v>0</v>
      </c>
      <c r="M100" s="39">
        <v>1</v>
      </c>
      <c r="N100" s="39">
        <v>0</v>
      </c>
      <c r="O100" s="39">
        <v>0</v>
      </c>
      <c r="P100" s="42">
        <v>1</v>
      </c>
      <c r="Q100" s="39">
        <v>2</v>
      </c>
      <c r="R100" s="39">
        <v>2</v>
      </c>
      <c r="S100" s="39">
        <v>0</v>
      </c>
      <c r="T100" s="39">
        <v>3</v>
      </c>
      <c r="U100" s="39">
        <v>0</v>
      </c>
      <c r="V100" s="42">
        <v>7</v>
      </c>
      <c r="W100" s="36">
        <v>42</v>
      </c>
    </row>
    <row r="101" spans="1:23" ht="15" customHeight="1" x14ac:dyDescent="0.35">
      <c r="A101" s="47"/>
      <c r="B101" s="24" t="s">
        <v>102</v>
      </c>
      <c r="C101" s="38">
        <v>6</v>
      </c>
      <c r="D101" s="39">
        <v>6</v>
      </c>
      <c r="E101" s="39">
        <v>35</v>
      </c>
      <c r="F101" s="39">
        <v>3</v>
      </c>
      <c r="G101" s="39">
        <v>1</v>
      </c>
      <c r="H101" s="43">
        <f t="shared" si="1"/>
        <v>51</v>
      </c>
      <c r="I101" s="39">
        <v>0</v>
      </c>
      <c r="J101" s="39">
        <v>0</v>
      </c>
      <c r="K101" s="39">
        <v>0</v>
      </c>
      <c r="L101" s="39">
        <v>0</v>
      </c>
      <c r="M101" s="39">
        <v>0</v>
      </c>
      <c r="N101" s="39">
        <v>0</v>
      </c>
      <c r="O101" s="39">
        <v>0</v>
      </c>
      <c r="P101" s="42">
        <v>0</v>
      </c>
      <c r="Q101" s="39">
        <v>0</v>
      </c>
      <c r="R101" s="39">
        <v>0</v>
      </c>
      <c r="S101" s="39">
        <v>0</v>
      </c>
      <c r="T101" s="39">
        <v>0</v>
      </c>
      <c r="U101" s="39">
        <v>0</v>
      </c>
      <c r="V101" s="42">
        <v>0</v>
      </c>
      <c r="W101" s="36">
        <v>51</v>
      </c>
    </row>
    <row r="102" spans="1:23" ht="15" customHeight="1" x14ac:dyDescent="0.35">
      <c r="A102" s="47"/>
      <c r="B102" s="24" t="s">
        <v>103</v>
      </c>
      <c r="C102" s="38">
        <v>28</v>
      </c>
      <c r="D102" s="39">
        <v>0</v>
      </c>
      <c r="E102" s="39">
        <v>17</v>
      </c>
      <c r="F102" s="39">
        <v>18</v>
      </c>
      <c r="G102" s="39">
        <v>2</v>
      </c>
      <c r="H102" s="43">
        <f t="shared" si="1"/>
        <v>65</v>
      </c>
      <c r="I102" s="39">
        <v>0</v>
      </c>
      <c r="J102" s="39">
        <v>0</v>
      </c>
      <c r="K102" s="39">
        <v>0</v>
      </c>
      <c r="L102" s="39">
        <v>0</v>
      </c>
      <c r="M102" s="39">
        <v>0</v>
      </c>
      <c r="N102" s="39">
        <v>0</v>
      </c>
      <c r="O102" s="39">
        <v>0</v>
      </c>
      <c r="P102" s="42">
        <v>0</v>
      </c>
      <c r="Q102" s="39">
        <v>16</v>
      </c>
      <c r="R102" s="39">
        <v>2</v>
      </c>
      <c r="S102" s="39">
        <v>0</v>
      </c>
      <c r="T102" s="39">
        <v>1</v>
      </c>
      <c r="U102" s="39">
        <v>1</v>
      </c>
      <c r="V102" s="42">
        <v>20</v>
      </c>
      <c r="W102" s="36">
        <v>85</v>
      </c>
    </row>
    <row r="103" spans="1:23" ht="15" customHeight="1" x14ac:dyDescent="0.35">
      <c r="A103" s="47"/>
      <c r="B103" s="24" t="s">
        <v>104</v>
      </c>
      <c r="C103" s="38">
        <v>0</v>
      </c>
      <c r="D103" s="39">
        <v>0</v>
      </c>
      <c r="E103" s="39">
        <v>7</v>
      </c>
      <c r="F103" s="39">
        <v>1</v>
      </c>
      <c r="G103" s="39">
        <v>0</v>
      </c>
      <c r="H103" s="43">
        <f t="shared" si="1"/>
        <v>8</v>
      </c>
      <c r="I103" s="39">
        <v>0</v>
      </c>
      <c r="J103" s="39">
        <v>0</v>
      </c>
      <c r="K103" s="39">
        <v>0</v>
      </c>
      <c r="L103" s="39">
        <v>0</v>
      </c>
      <c r="M103" s="39">
        <v>0</v>
      </c>
      <c r="N103" s="39">
        <v>0</v>
      </c>
      <c r="O103" s="39">
        <v>0</v>
      </c>
      <c r="P103" s="42">
        <v>0</v>
      </c>
      <c r="Q103" s="39">
        <v>0</v>
      </c>
      <c r="R103" s="39">
        <v>0</v>
      </c>
      <c r="S103" s="39">
        <v>0</v>
      </c>
      <c r="T103" s="39">
        <v>0</v>
      </c>
      <c r="U103" s="39">
        <v>0</v>
      </c>
      <c r="V103" s="42">
        <v>0</v>
      </c>
      <c r="W103" s="36">
        <v>8</v>
      </c>
    </row>
    <row r="104" spans="1:23" ht="15" customHeight="1" x14ac:dyDescent="0.35">
      <c r="A104" s="47"/>
      <c r="B104" s="24" t="s">
        <v>105</v>
      </c>
      <c r="C104" s="38">
        <v>3</v>
      </c>
      <c r="D104" s="39">
        <v>0</v>
      </c>
      <c r="E104" s="39">
        <v>15</v>
      </c>
      <c r="F104" s="39">
        <v>0</v>
      </c>
      <c r="G104" s="39">
        <v>0</v>
      </c>
      <c r="H104" s="43">
        <f t="shared" si="1"/>
        <v>18</v>
      </c>
      <c r="I104" s="39">
        <v>0</v>
      </c>
      <c r="J104" s="39">
        <v>0</v>
      </c>
      <c r="K104" s="39">
        <v>0</v>
      </c>
      <c r="L104" s="39">
        <v>0</v>
      </c>
      <c r="M104" s="39">
        <v>0</v>
      </c>
      <c r="N104" s="39">
        <v>0</v>
      </c>
      <c r="O104" s="39">
        <v>0</v>
      </c>
      <c r="P104" s="42">
        <v>0</v>
      </c>
      <c r="Q104" s="39">
        <v>0</v>
      </c>
      <c r="R104" s="39">
        <v>0</v>
      </c>
      <c r="S104" s="39">
        <v>0</v>
      </c>
      <c r="T104" s="39">
        <v>0</v>
      </c>
      <c r="U104" s="39">
        <v>0</v>
      </c>
      <c r="V104" s="42">
        <v>0</v>
      </c>
      <c r="W104" s="36">
        <v>18</v>
      </c>
    </row>
    <row r="105" spans="1:23" ht="15" customHeight="1" x14ac:dyDescent="0.35">
      <c r="A105" s="47"/>
      <c r="B105" s="24" t="s">
        <v>106</v>
      </c>
      <c r="C105" s="38">
        <v>0</v>
      </c>
      <c r="D105" s="39">
        <v>0</v>
      </c>
      <c r="E105" s="39">
        <v>8</v>
      </c>
      <c r="F105" s="39">
        <v>1</v>
      </c>
      <c r="G105" s="39">
        <v>3</v>
      </c>
      <c r="H105" s="43">
        <f t="shared" si="1"/>
        <v>12</v>
      </c>
      <c r="I105" s="39">
        <v>0</v>
      </c>
      <c r="J105" s="39">
        <v>0</v>
      </c>
      <c r="K105" s="39">
        <v>0</v>
      </c>
      <c r="L105" s="39">
        <v>0</v>
      </c>
      <c r="M105" s="39">
        <v>0</v>
      </c>
      <c r="N105" s="39">
        <v>0</v>
      </c>
      <c r="O105" s="39">
        <v>0</v>
      </c>
      <c r="P105" s="42">
        <v>0</v>
      </c>
      <c r="Q105" s="39">
        <v>2</v>
      </c>
      <c r="R105" s="39">
        <v>0</v>
      </c>
      <c r="S105" s="39">
        <v>0</v>
      </c>
      <c r="T105" s="39">
        <v>0</v>
      </c>
      <c r="U105" s="39">
        <v>0</v>
      </c>
      <c r="V105" s="42">
        <v>2</v>
      </c>
      <c r="W105" s="36">
        <v>14</v>
      </c>
    </row>
    <row r="106" spans="1:23" ht="15" customHeight="1" x14ac:dyDescent="0.35">
      <c r="A106" s="47"/>
      <c r="B106" s="24" t="s">
        <v>107</v>
      </c>
      <c r="C106" s="38">
        <v>3</v>
      </c>
      <c r="D106" s="39">
        <v>1</v>
      </c>
      <c r="E106" s="39">
        <v>7</v>
      </c>
      <c r="F106" s="39">
        <v>0</v>
      </c>
      <c r="G106" s="39">
        <v>0</v>
      </c>
      <c r="H106" s="43">
        <f t="shared" si="1"/>
        <v>11</v>
      </c>
      <c r="I106" s="39">
        <v>0</v>
      </c>
      <c r="J106" s="39">
        <v>0</v>
      </c>
      <c r="K106" s="39">
        <v>0</v>
      </c>
      <c r="L106" s="39">
        <v>0</v>
      </c>
      <c r="M106" s="39">
        <v>0</v>
      </c>
      <c r="N106" s="39">
        <v>0</v>
      </c>
      <c r="O106" s="39">
        <v>0</v>
      </c>
      <c r="P106" s="42">
        <v>0</v>
      </c>
      <c r="Q106" s="39">
        <v>0</v>
      </c>
      <c r="R106" s="39">
        <v>0</v>
      </c>
      <c r="S106" s="39">
        <v>0</v>
      </c>
      <c r="T106" s="39">
        <v>0</v>
      </c>
      <c r="U106" s="39">
        <v>0</v>
      </c>
      <c r="V106" s="42">
        <v>0</v>
      </c>
      <c r="W106" s="36">
        <v>11</v>
      </c>
    </row>
    <row r="107" spans="1:23" ht="15" customHeight="1" x14ac:dyDescent="0.35">
      <c r="A107" s="47"/>
      <c r="B107" s="24" t="s">
        <v>108</v>
      </c>
      <c r="C107" s="38">
        <v>3</v>
      </c>
      <c r="D107" s="39">
        <v>0</v>
      </c>
      <c r="E107" s="39">
        <v>6</v>
      </c>
      <c r="F107" s="39">
        <v>1</v>
      </c>
      <c r="G107" s="39">
        <v>1</v>
      </c>
      <c r="H107" s="43">
        <f t="shared" si="1"/>
        <v>11</v>
      </c>
      <c r="I107" s="39">
        <v>0</v>
      </c>
      <c r="J107" s="39">
        <v>0</v>
      </c>
      <c r="K107" s="39">
        <v>0</v>
      </c>
      <c r="L107" s="39">
        <v>0</v>
      </c>
      <c r="M107" s="39">
        <v>0</v>
      </c>
      <c r="N107" s="39">
        <v>0</v>
      </c>
      <c r="O107" s="39">
        <v>0</v>
      </c>
      <c r="P107" s="42">
        <v>0</v>
      </c>
      <c r="Q107" s="39">
        <v>1</v>
      </c>
      <c r="R107" s="39">
        <v>0</v>
      </c>
      <c r="S107" s="39">
        <v>0</v>
      </c>
      <c r="T107" s="39">
        <v>0</v>
      </c>
      <c r="U107" s="39">
        <v>0</v>
      </c>
      <c r="V107" s="42">
        <v>1</v>
      </c>
      <c r="W107" s="36">
        <v>12</v>
      </c>
    </row>
    <row r="108" spans="1:23" ht="15" customHeight="1" x14ac:dyDescent="0.35">
      <c r="A108" s="47"/>
      <c r="B108" s="24" t="s">
        <v>109</v>
      </c>
      <c r="C108" s="38">
        <v>156</v>
      </c>
      <c r="D108" s="39">
        <v>435</v>
      </c>
      <c r="E108" s="39">
        <v>32</v>
      </c>
      <c r="F108" s="39">
        <v>0</v>
      </c>
      <c r="G108" s="39">
        <v>6</v>
      </c>
      <c r="H108" s="43">
        <f t="shared" si="1"/>
        <v>629</v>
      </c>
      <c r="I108" s="39">
        <v>0</v>
      </c>
      <c r="J108" s="39">
        <v>0</v>
      </c>
      <c r="K108" s="39">
        <v>1</v>
      </c>
      <c r="L108" s="39">
        <v>0</v>
      </c>
      <c r="M108" s="39">
        <v>0</v>
      </c>
      <c r="N108" s="39">
        <v>0</v>
      </c>
      <c r="O108" s="39">
        <v>0</v>
      </c>
      <c r="P108" s="42">
        <v>1</v>
      </c>
      <c r="Q108" s="39">
        <v>17</v>
      </c>
      <c r="R108" s="39">
        <v>181</v>
      </c>
      <c r="S108" s="39">
        <v>0</v>
      </c>
      <c r="T108" s="39">
        <v>0</v>
      </c>
      <c r="U108" s="39">
        <v>73</v>
      </c>
      <c r="V108" s="42">
        <v>271</v>
      </c>
      <c r="W108" s="37">
        <v>901</v>
      </c>
    </row>
    <row r="109" spans="1:23" ht="15" customHeight="1" x14ac:dyDescent="0.35">
      <c r="A109" s="47"/>
      <c r="B109" s="24" t="s">
        <v>110</v>
      </c>
      <c r="C109" s="38">
        <v>2</v>
      </c>
      <c r="D109" s="39">
        <v>0</v>
      </c>
      <c r="E109" s="39">
        <v>9</v>
      </c>
      <c r="F109" s="39">
        <v>0</v>
      </c>
      <c r="G109" s="39">
        <v>0</v>
      </c>
      <c r="H109" s="43">
        <f t="shared" si="1"/>
        <v>11</v>
      </c>
      <c r="I109" s="39">
        <v>0</v>
      </c>
      <c r="J109" s="39">
        <v>0</v>
      </c>
      <c r="K109" s="39">
        <v>0</v>
      </c>
      <c r="L109" s="39">
        <v>0</v>
      </c>
      <c r="M109" s="39">
        <v>0</v>
      </c>
      <c r="N109" s="39">
        <v>0</v>
      </c>
      <c r="O109" s="39">
        <v>0</v>
      </c>
      <c r="P109" s="42">
        <v>0</v>
      </c>
      <c r="Q109" s="39">
        <v>0</v>
      </c>
      <c r="R109" s="39">
        <v>1</v>
      </c>
      <c r="S109" s="39">
        <v>0</v>
      </c>
      <c r="T109" s="39">
        <v>0</v>
      </c>
      <c r="U109" s="39">
        <v>0</v>
      </c>
      <c r="V109" s="42">
        <v>1</v>
      </c>
      <c r="W109" s="36">
        <v>12</v>
      </c>
    </row>
    <row r="110" spans="1:23" ht="15" customHeight="1" x14ac:dyDescent="0.35">
      <c r="A110" s="47"/>
      <c r="B110" s="24" t="s">
        <v>224</v>
      </c>
      <c r="C110" s="38">
        <v>3</v>
      </c>
      <c r="D110" s="39">
        <v>1</v>
      </c>
      <c r="E110" s="39">
        <v>8</v>
      </c>
      <c r="F110" s="39">
        <v>3</v>
      </c>
      <c r="G110" s="39">
        <v>0</v>
      </c>
      <c r="H110" s="43">
        <f t="shared" si="1"/>
        <v>15</v>
      </c>
      <c r="I110" s="39">
        <v>0</v>
      </c>
      <c r="J110" s="39">
        <v>0</v>
      </c>
      <c r="K110" s="39">
        <v>0</v>
      </c>
      <c r="L110" s="39">
        <v>0</v>
      </c>
      <c r="M110" s="39">
        <v>0</v>
      </c>
      <c r="N110" s="39">
        <v>0</v>
      </c>
      <c r="O110" s="39">
        <v>0</v>
      </c>
      <c r="P110" s="42">
        <v>0</v>
      </c>
      <c r="Q110" s="39">
        <v>0</v>
      </c>
      <c r="R110" s="39">
        <v>1</v>
      </c>
      <c r="S110" s="39">
        <v>0</v>
      </c>
      <c r="T110" s="39">
        <v>0</v>
      </c>
      <c r="U110" s="39">
        <v>0</v>
      </c>
      <c r="V110" s="42">
        <v>1</v>
      </c>
      <c r="W110" s="36">
        <v>16</v>
      </c>
    </row>
    <row r="111" spans="1:23" ht="15" customHeight="1" x14ac:dyDescent="0.35">
      <c r="A111" s="47"/>
      <c r="B111" s="24" t="s">
        <v>111</v>
      </c>
      <c r="C111" s="38">
        <v>2</v>
      </c>
      <c r="D111" s="39">
        <v>4</v>
      </c>
      <c r="E111" s="39">
        <v>7</v>
      </c>
      <c r="F111" s="39">
        <v>4</v>
      </c>
      <c r="G111" s="39">
        <v>1</v>
      </c>
      <c r="H111" s="43">
        <f t="shared" si="1"/>
        <v>18</v>
      </c>
      <c r="I111" s="39">
        <v>0</v>
      </c>
      <c r="J111" s="39">
        <v>0</v>
      </c>
      <c r="K111" s="39">
        <v>0</v>
      </c>
      <c r="L111" s="39">
        <v>0</v>
      </c>
      <c r="M111" s="39">
        <v>0</v>
      </c>
      <c r="N111" s="39">
        <v>0</v>
      </c>
      <c r="O111" s="39">
        <v>0</v>
      </c>
      <c r="P111" s="42">
        <v>0</v>
      </c>
      <c r="Q111" s="39">
        <v>0</v>
      </c>
      <c r="R111" s="39">
        <v>0</v>
      </c>
      <c r="S111" s="39">
        <v>0</v>
      </c>
      <c r="T111" s="39">
        <v>0</v>
      </c>
      <c r="U111" s="39">
        <v>0</v>
      </c>
      <c r="V111" s="42">
        <v>0</v>
      </c>
      <c r="W111" s="36">
        <v>18</v>
      </c>
    </row>
    <row r="112" spans="1:23" ht="15" customHeight="1" x14ac:dyDescent="0.35">
      <c r="A112" s="47"/>
      <c r="B112" s="24" t="s">
        <v>112</v>
      </c>
      <c r="C112" s="38">
        <v>3</v>
      </c>
      <c r="D112" s="39">
        <v>2</v>
      </c>
      <c r="E112" s="39">
        <v>61</v>
      </c>
      <c r="F112" s="39">
        <v>2</v>
      </c>
      <c r="G112" s="39">
        <v>0</v>
      </c>
      <c r="H112" s="43">
        <f t="shared" si="1"/>
        <v>68</v>
      </c>
      <c r="I112" s="39">
        <v>0</v>
      </c>
      <c r="J112" s="39">
        <v>0</v>
      </c>
      <c r="K112" s="39">
        <v>0</v>
      </c>
      <c r="L112" s="39">
        <v>0</v>
      </c>
      <c r="M112" s="39">
        <v>0</v>
      </c>
      <c r="N112" s="39">
        <v>0</v>
      </c>
      <c r="O112" s="39">
        <v>0</v>
      </c>
      <c r="P112" s="42">
        <v>0</v>
      </c>
      <c r="Q112" s="39">
        <v>3</v>
      </c>
      <c r="R112" s="39">
        <v>3</v>
      </c>
      <c r="S112" s="39">
        <v>0</v>
      </c>
      <c r="T112" s="39">
        <v>0</v>
      </c>
      <c r="U112" s="39">
        <v>0</v>
      </c>
      <c r="V112" s="42">
        <v>6</v>
      </c>
      <c r="W112" s="36">
        <v>74</v>
      </c>
    </row>
    <row r="113" spans="1:23" ht="15" customHeight="1" x14ac:dyDescent="0.35">
      <c r="A113" s="47"/>
      <c r="B113" s="24" t="s">
        <v>113</v>
      </c>
      <c r="C113" s="38">
        <v>4</v>
      </c>
      <c r="D113" s="39">
        <v>1</v>
      </c>
      <c r="E113" s="39">
        <v>9</v>
      </c>
      <c r="F113" s="39">
        <v>1</v>
      </c>
      <c r="G113" s="39">
        <v>3</v>
      </c>
      <c r="H113" s="43">
        <f t="shared" si="1"/>
        <v>18</v>
      </c>
      <c r="I113" s="39">
        <v>0</v>
      </c>
      <c r="J113" s="39">
        <v>0</v>
      </c>
      <c r="K113" s="39">
        <v>0</v>
      </c>
      <c r="L113" s="39">
        <v>0</v>
      </c>
      <c r="M113" s="39">
        <v>0</v>
      </c>
      <c r="N113" s="39">
        <v>0</v>
      </c>
      <c r="O113" s="39">
        <v>0</v>
      </c>
      <c r="P113" s="42">
        <v>0</v>
      </c>
      <c r="Q113" s="39">
        <v>3</v>
      </c>
      <c r="R113" s="39">
        <v>0</v>
      </c>
      <c r="S113" s="39">
        <v>0</v>
      </c>
      <c r="T113" s="39">
        <v>0</v>
      </c>
      <c r="U113" s="39">
        <v>0</v>
      </c>
      <c r="V113" s="42">
        <v>3</v>
      </c>
      <c r="W113" s="36">
        <v>21</v>
      </c>
    </row>
    <row r="114" spans="1:23" ht="15" customHeight="1" x14ac:dyDescent="0.35">
      <c r="A114" s="47"/>
      <c r="B114" s="24" t="s">
        <v>114</v>
      </c>
      <c r="C114" s="38">
        <v>3</v>
      </c>
      <c r="D114" s="39">
        <v>3</v>
      </c>
      <c r="E114" s="39">
        <v>14</v>
      </c>
      <c r="F114" s="39">
        <v>3</v>
      </c>
      <c r="G114" s="39">
        <v>1</v>
      </c>
      <c r="H114" s="43">
        <f t="shared" si="1"/>
        <v>24</v>
      </c>
      <c r="I114" s="39">
        <v>0</v>
      </c>
      <c r="J114" s="39">
        <v>0</v>
      </c>
      <c r="K114" s="39">
        <v>0</v>
      </c>
      <c r="L114" s="39">
        <v>0</v>
      </c>
      <c r="M114" s="39">
        <v>0</v>
      </c>
      <c r="N114" s="39">
        <v>0</v>
      </c>
      <c r="O114" s="39">
        <v>0</v>
      </c>
      <c r="P114" s="42">
        <v>0</v>
      </c>
      <c r="Q114" s="39">
        <v>3</v>
      </c>
      <c r="R114" s="39">
        <v>0</v>
      </c>
      <c r="S114" s="39">
        <v>0</v>
      </c>
      <c r="T114" s="39">
        <v>0</v>
      </c>
      <c r="U114" s="39">
        <v>0</v>
      </c>
      <c r="V114" s="42">
        <v>3</v>
      </c>
      <c r="W114" s="36">
        <v>27</v>
      </c>
    </row>
    <row r="115" spans="1:23" ht="15" customHeight="1" x14ac:dyDescent="0.35">
      <c r="A115" s="47"/>
      <c r="B115" s="24" t="s">
        <v>115</v>
      </c>
      <c r="C115" s="38">
        <v>237</v>
      </c>
      <c r="D115" s="39">
        <v>7</v>
      </c>
      <c r="E115" s="39">
        <v>26</v>
      </c>
      <c r="F115" s="39">
        <v>22</v>
      </c>
      <c r="G115" s="39">
        <v>0</v>
      </c>
      <c r="H115" s="43">
        <f t="shared" si="1"/>
        <v>292</v>
      </c>
      <c r="I115" s="39">
        <v>0</v>
      </c>
      <c r="J115" s="39">
        <v>0</v>
      </c>
      <c r="K115" s="39">
        <v>0</v>
      </c>
      <c r="L115" s="39">
        <v>0</v>
      </c>
      <c r="M115" s="39">
        <v>0</v>
      </c>
      <c r="N115" s="39">
        <v>0</v>
      </c>
      <c r="O115" s="39">
        <v>0</v>
      </c>
      <c r="P115" s="42">
        <v>0</v>
      </c>
      <c r="Q115" s="39">
        <v>1</v>
      </c>
      <c r="R115" s="39">
        <v>1</v>
      </c>
      <c r="S115" s="39">
        <v>0</v>
      </c>
      <c r="T115" s="39">
        <v>4</v>
      </c>
      <c r="U115" s="39">
        <v>0</v>
      </c>
      <c r="V115" s="42">
        <v>6</v>
      </c>
      <c r="W115" s="36">
        <v>298</v>
      </c>
    </row>
    <row r="116" spans="1:23" ht="15" customHeight="1" x14ac:dyDescent="0.35">
      <c r="A116" s="47"/>
      <c r="B116" s="24" t="s">
        <v>116</v>
      </c>
      <c r="C116" s="38">
        <v>5</v>
      </c>
      <c r="D116" s="39">
        <v>35</v>
      </c>
      <c r="E116" s="39">
        <v>14</v>
      </c>
      <c r="F116" s="39">
        <v>1</v>
      </c>
      <c r="G116" s="39">
        <v>0</v>
      </c>
      <c r="H116" s="43">
        <f t="shared" si="1"/>
        <v>55</v>
      </c>
      <c r="I116" s="39">
        <v>0</v>
      </c>
      <c r="J116" s="39">
        <v>0</v>
      </c>
      <c r="K116" s="39">
        <v>4</v>
      </c>
      <c r="L116" s="39">
        <v>0</v>
      </c>
      <c r="M116" s="39">
        <v>0</v>
      </c>
      <c r="N116" s="39">
        <v>0</v>
      </c>
      <c r="O116" s="39">
        <v>0</v>
      </c>
      <c r="P116" s="42">
        <v>4</v>
      </c>
      <c r="Q116" s="39">
        <v>3</v>
      </c>
      <c r="R116" s="39">
        <v>1</v>
      </c>
      <c r="S116" s="39">
        <v>0</v>
      </c>
      <c r="T116" s="39">
        <v>0</v>
      </c>
      <c r="U116" s="39">
        <v>0</v>
      </c>
      <c r="V116" s="42">
        <v>4</v>
      </c>
      <c r="W116" s="36">
        <v>63</v>
      </c>
    </row>
    <row r="117" spans="1:23" ht="15" customHeight="1" x14ac:dyDescent="0.35">
      <c r="A117" s="47"/>
      <c r="B117" s="24" t="s">
        <v>117</v>
      </c>
      <c r="C117" s="38">
        <v>5</v>
      </c>
      <c r="D117" s="39">
        <v>1</v>
      </c>
      <c r="E117" s="39">
        <v>7</v>
      </c>
      <c r="F117" s="39">
        <v>2</v>
      </c>
      <c r="G117" s="39">
        <v>0</v>
      </c>
      <c r="H117" s="43">
        <f t="shared" si="1"/>
        <v>15</v>
      </c>
      <c r="I117" s="39">
        <v>0</v>
      </c>
      <c r="J117" s="39">
        <v>0</v>
      </c>
      <c r="K117" s="39">
        <v>0</v>
      </c>
      <c r="L117" s="39">
        <v>0</v>
      </c>
      <c r="M117" s="39">
        <v>0</v>
      </c>
      <c r="N117" s="39">
        <v>0</v>
      </c>
      <c r="O117" s="39">
        <v>0</v>
      </c>
      <c r="P117" s="42">
        <v>0</v>
      </c>
      <c r="Q117" s="39">
        <v>1</v>
      </c>
      <c r="R117" s="39">
        <v>1</v>
      </c>
      <c r="S117" s="39">
        <v>0</v>
      </c>
      <c r="T117" s="39">
        <v>0</v>
      </c>
      <c r="U117" s="39">
        <v>0</v>
      </c>
      <c r="V117" s="42">
        <v>2</v>
      </c>
      <c r="W117" s="36">
        <v>17</v>
      </c>
    </row>
    <row r="118" spans="1:23" ht="15" customHeight="1" x14ac:dyDescent="0.35">
      <c r="A118" s="47"/>
      <c r="B118" s="24" t="s">
        <v>118</v>
      </c>
      <c r="C118" s="38">
        <v>5</v>
      </c>
      <c r="D118" s="39">
        <v>2</v>
      </c>
      <c r="E118" s="39">
        <v>8</v>
      </c>
      <c r="F118" s="39">
        <v>3</v>
      </c>
      <c r="G118" s="39">
        <v>0</v>
      </c>
      <c r="H118" s="43">
        <f t="shared" si="1"/>
        <v>18</v>
      </c>
      <c r="I118" s="39">
        <v>0</v>
      </c>
      <c r="J118" s="39">
        <v>0</v>
      </c>
      <c r="K118" s="39">
        <v>0</v>
      </c>
      <c r="L118" s="39">
        <v>0</v>
      </c>
      <c r="M118" s="39">
        <v>0</v>
      </c>
      <c r="N118" s="39">
        <v>0</v>
      </c>
      <c r="O118" s="39">
        <v>0</v>
      </c>
      <c r="P118" s="42">
        <v>0</v>
      </c>
      <c r="Q118" s="39">
        <v>0</v>
      </c>
      <c r="R118" s="39">
        <v>0</v>
      </c>
      <c r="S118" s="39">
        <v>0</v>
      </c>
      <c r="T118" s="39">
        <v>0</v>
      </c>
      <c r="U118" s="39">
        <v>0</v>
      </c>
      <c r="V118" s="42">
        <v>0</v>
      </c>
      <c r="W118" s="36">
        <v>18</v>
      </c>
    </row>
    <row r="119" spans="1:23" ht="15" customHeight="1" x14ac:dyDescent="0.35">
      <c r="A119" s="47"/>
      <c r="B119" s="24" t="s">
        <v>119</v>
      </c>
      <c r="C119" s="38">
        <v>1</v>
      </c>
      <c r="D119" s="39">
        <v>1</v>
      </c>
      <c r="E119" s="39">
        <v>0</v>
      </c>
      <c r="F119" s="39">
        <v>0</v>
      </c>
      <c r="G119" s="39">
        <v>1</v>
      </c>
      <c r="H119" s="43">
        <f t="shared" si="1"/>
        <v>3</v>
      </c>
      <c r="I119" s="39">
        <v>0</v>
      </c>
      <c r="J119" s="39">
        <v>0</v>
      </c>
      <c r="K119" s="39">
        <v>0</v>
      </c>
      <c r="L119" s="39">
        <v>0</v>
      </c>
      <c r="M119" s="39">
        <v>0</v>
      </c>
      <c r="N119" s="39">
        <v>0</v>
      </c>
      <c r="O119" s="39">
        <v>0</v>
      </c>
      <c r="P119" s="42">
        <v>0</v>
      </c>
      <c r="Q119" s="39">
        <v>0</v>
      </c>
      <c r="R119" s="39">
        <v>0</v>
      </c>
      <c r="S119" s="39">
        <v>0</v>
      </c>
      <c r="T119" s="39">
        <v>0</v>
      </c>
      <c r="U119" s="39">
        <v>0</v>
      </c>
      <c r="V119" s="42">
        <v>0</v>
      </c>
      <c r="W119" s="36">
        <v>3</v>
      </c>
    </row>
    <row r="120" spans="1:23" ht="15" customHeight="1" x14ac:dyDescent="0.35">
      <c r="A120" s="47"/>
      <c r="B120" s="24" t="s">
        <v>120</v>
      </c>
      <c r="C120" s="38">
        <v>2</v>
      </c>
      <c r="D120" s="39">
        <v>3</v>
      </c>
      <c r="E120" s="39">
        <v>9</v>
      </c>
      <c r="F120" s="39">
        <v>3</v>
      </c>
      <c r="G120" s="39">
        <v>1</v>
      </c>
      <c r="H120" s="43">
        <f t="shared" si="1"/>
        <v>18</v>
      </c>
      <c r="I120" s="39">
        <v>0</v>
      </c>
      <c r="J120" s="39">
        <v>0</v>
      </c>
      <c r="K120" s="39">
        <v>0</v>
      </c>
      <c r="L120" s="39">
        <v>0</v>
      </c>
      <c r="M120" s="39">
        <v>0</v>
      </c>
      <c r="N120" s="39">
        <v>0</v>
      </c>
      <c r="O120" s="39">
        <v>0</v>
      </c>
      <c r="P120" s="42">
        <v>0</v>
      </c>
      <c r="Q120" s="39">
        <v>1</v>
      </c>
      <c r="R120" s="39">
        <v>0</v>
      </c>
      <c r="S120" s="39">
        <v>1</v>
      </c>
      <c r="T120" s="39">
        <v>0</v>
      </c>
      <c r="U120" s="39">
        <v>0</v>
      </c>
      <c r="V120" s="42">
        <v>2</v>
      </c>
      <c r="W120" s="36">
        <v>20</v>
      </c>
    </row>
    <row r="121" spans="1:23" ht="15" customHeight="1" x14ac:dyDescent="0.35">
      <c r="A121" s="47"/>
      <c r="B121" s="24" t="s">
        <v>121</v>
      </c>
      <c r="C121" s="38">
        <v>22</v>
      </c>
      <c r="D121" s="39">
        <v>18</v>
      </c>
      <c r="E121" s="39">
        <v>17</v>
      </c>
      <c r="F121" s="39">
        <v>18</v>
      </c>
      <c r="G121" s="39">
        <v>0</v>
      </c>
      <c r="H121" s="43">
        <f t="shared" si="1"/>
        <v>75</v>
      </c>
      <c r="I121" s="39">
        <v>0</v>
      </c>
      <c r="J121" s="39">
        <v>0</v>
      </c>
      <c r="K121" s="39">
        <v>0</v>
      </c>
      <c r="L121" s="39">
        <v>0</v>
      </c>
      <c r="M121" s="39">
        <v>0</v>
      </c>
      <c r="N121" s="39">
        <v>0</v>
      </c>
      <c r="O121" s="39">
        <v>0</v>
      </c>
      <c r="P121" s="42">
        <v>0</v>
      </c>
      <c r="Q121" s="39">
        <v>4</v>
      </c>
      <c r="R121" s="39">
        <v>1</v>
      </c>
      <c r="S121" s="39">
        <v>0</v>
      </c>
      <c r="T121" s="39">
        <v>7</v>
      </c>
      <c r="U121" s="39">
        <v>0</v>
      </c>
      <c r="V121" s="42">
        <v>12</v>
      </c>
      <c r="W121" s="36">
        <v>87</v>
      </c>
    </row>
    <row r="122" spans="1:23" ht="15" customHeight="1" x14ac:dyDescent="0.35">
      <c r="A122" s="47"/>
      <c r="B122" s="24" t="s">
        <v>122</v>
      </c>
      <c r="C122" s="38">
        <v>1</v>
      </c>
      <c r="D122" s="39">
        <v>1</v>
      </c>
      <c r="E122" s="39">
        <v>8</v>
      </c>
      <c r="F122" s="39">
        <v>1</v>
      </c>
      <c r="G122" s="39">
        <v>0</v>
      </c>
      <c r="H122" s="43">
        <f t="shared" si="1"/>
        <v>11</v>
      </c>
      <c r="I122" s="39">
        <v>0</v>
      </c>
      <c r="J122" s="39">
        <v>0</v>
      </c>
      <c r="K122" s="39">
        <v>0</v>
      </c>
      <c r="L122" s="39">
        <v>0</v>
      </c>
      <c r="M122" s="39">
        <v>0</v>
      </c>
      <c r="N122" s="39">
        <v>0</v>
      </c>
      <c r="O122" s="39">
        <v>0</v>
      </c>
      <c r="P122" s="42">
        <v>0</v>
      </c>
      <c r="Q122" s="39">
        <v>0</v>
      </c>
      <c r="R122" s="39">
        <v>0</v>
      </c>
      <c r="S122" s="39">
        <v>0</v>
      </c>
      <c r="T122" s="39">
        <v>0</v>
      </c>
      <c r="U122" s="39">
        <v>0</v>
      </c>
      <c r="V122" s="42">
        <v>0</v>
      </c>
      <c r="W122" s="36">
        <v>11</v>
      </c>
    </row>
    <row r="123" spans="1:23" ht="15" customHeight="1" x14ac:dyDescent="0.35">
      <c r="A123" s="47"/>
      <c r="B123" s="24" t="s">
        <v>251</v>
      </c>
      <c r="C123" s="38">
        <v>0</v>
      </c>
      <c r="D123" s="39">
        <v>0</v>
      </c>
      <c r="E123" s="39">
        <v>7</v>
      </c>
      <c r="F123" s="39">
        <v>0</v>
      </c>
      <c r="G123" s="39">
        <v>0</v>
      </c>
      <c r="H123" s="43">
        <f t="shared" si="1"/>
        <v>7</v>
      </c>
      <c r="I123" s="39">
        <v>0</v>
      </c>
      <c r="J123" s="39">
        <v>0</v>
      </c>
      <c r="K123" s="39">
        <v>0</v>
      </c>
      <c r="L123" s="39">
        <v>0</v>
      </c>
      <c r="M123" s="39">
        <v>0</v>
      </c>
      <c r="N123" s="39">
        <v>0</v>
      </c>
      <c r="O123" s="39">
        <v>0</v>
      </c>
      <c r="P123" s="42">
        <v>0</v>
      </c>
      <c r="Q123" s="39">
        <v>0</v>
      </c>
      <c r="R123" s="39">
        <v>0</v>
      </c>
      <c r="S123" s="39">
        <v>0</v>
      </c>
      <c r="T123" s="39">
        <v>0</v>
      </c>
      <c r="U123" s="39">
        <v>0</v>
      </c>
      <c r="V123" s="42">
        <v>0</v>
      </c>
      <c r="W123" s="36">
        <v>7</v>
      </c>
    </row>
    <row r="124" spans="1:23" ht="15" customHeight="1" x14ac:dyDescent="0.35">
      <c r="A124" s="47"/>
      <c r="B124" s="24" t="s">
        <v>31</v>
      </c>
      <c r="C124" s="38">
        <v>19</v>
      </c>
      <c r="D124" s="39">
        <v>1</v>
      </c>
      <c r="E124" s="39">
        <v>15</v>
      </c>
      <c r="F124" s="39">
        <v>1</v>
      </c>
      <c r="G124" s="39">
        <v>0</v>
      </c>
      <c r="H124" s="43">
        <f t="shared" si="1"/>
        <v>36</v>
      </c>
      <c r="I124" s="39">
        <v>0</v>
      </c>
      <c r="J124" s="39">
        <v>0</v>
      </c>
      <c r="K124" s="39">
        <v>0</v>
      </c>
      <c r="L124" s="39">
        <v>0</v>
      </c>
      <c r="M124" s="39">
        <v>0</v>
      </c>
      <c r="N124" s="39">
        <v>0</v>
      </c>
      <c r="O124" s="39">
        <v>0</v>
      </c>
      <c r="P124" s="42">
        <v>0</v>
      </c>
      <c r="Q124" s="39">
        <v>4</v>
      </c>
      <c r="R124" s="39">
        <v>0</v>
      </c>
      <c r="S124" s="39">
        <v>0</v>
      </c>
      <c r="T124" s="39">
        <v>1</v>
      </c>
      <c r="U124" s="39">
        <v>1</v>
      </c>
      <c r="V124" s="42">
        <v>6</v>
      </c>
      <c r="W124" s="36">
        <v>42</v>
      </c>
    </row>
    <row r="125" spans="1:23" ht="15" customHeight="1" x14ac:dyDescent="0.35">
      <c r="A125" s="47"/>
      <c r="B125" s="24" t="s">
        <v>123</v>
      </c>
      <c r="C125" s="41">
        <v>21585</v>
      </c>
      <c r="D125" s="39">
        <v>431</v>
      </c>
      <c r="E125" s="39">
        <v>432</v>
      </c>
      <c r="F125" s="40">
        <v>13009</v>
      </c>
      <c r="G125" s="39">
        <v>11</v>
      </c>
      <c r="H125" s="43">
        <f t="shared" si="1"/>
        <v>35468</v>
      </c>
      <c r="I125" s="39">
        <v>0</v>
      </c>
      <c r="J125" s="39">
        <v>0</v>
      </c>
      <c r="K125" s="39">
        <v>14</v>
      </c>
      <c r="L125" s="39">
        <v>101</v>
      </c>
      <c r="M125" s="39">
        <v>11</v>
      </c>
      <c r="N125" s="39">
        <v>327</v>
      </c>
      <c r="O125" s="39">
        <v>0</v>
      </c>
      <c r="P125" s="42">
        <v>453</v>
      </c>
      <c r="Q125" s="40">
        <v>6362</v>
      </c>
      <c r="R125" s="39">
        <v>32</v>
      </c>
      <c r="S125" s="39">
        <v>35</v>
      </c>
      <c r="T125" s="40">
        <v>1193</v>
      </c>
      <c r="U125" s="40">
        <v>3687</v>
      </c>
      <c r="V125" s="43">
        <v>11309</v>
      </c>
      <c r="W125" s="37">
        <v>47230</v>
      </c>
    </row>
    <row r="126" spans="1:23" ht="15" customHeight="1" x14ac:dyDescent="0.35">
      <c r="A126" s="47"/>
      <c r="B126" s="24" t="s">
        <v>124</v>
      </c>
      <c r="C126" s="38">
        <v>2</v>
      </c>
      <c r="D126" s="39">
        <v>5</v>
      </c>
      <c r="E126" s="39">
        <v>9</v>
      </c>
      <c r="F126" s="39">
        <v>2</v>
      </c>
      <c r="G126" s="39">
        <v>0</v>
      </c>
      <c r="H126" s="43">
        <f t="shared" si="1"/>
        <v>18</v>
      </c>
      <c r="I126" s="39">
        <v>0</v>
      </c>
      <c r="J126" s="39">
        <v>0</v>
      </c>
      <c r="K126" s="39">
        <v>0</v>
      </c>
      <c r="L126" s="39">
        <v>0</v>
      </c>
      <c r="M126" s="39">
        <v>0</v>
      </c>
      <c r="N126" s="39">
        <v>0</v>
      </c>
      <c r="O126" s="39">
        <v>0</v>
      </c>
      <c r="P126" s="42">
        <v>0</v>
      </c>
      <c r="Q126" s="39">
        <v>0</v>
      </c>
      <c r="R126" s="39">
        <v>1</v>
      </c>
      <c r="S126" s="39">
        <v>0</v>
      </c>
      <c r="T126" s="39">
        <v>1</v>
      </c>
      <c r="U126" s="39">
        <v>0</v>
      </c>
      <c r="V126" s="42">
        <v>2</v>
      </c>
      <c r="W126" s="36">
        <v>20</v>
      </c>
    </row>
    <row r="127" spans="1:23" ht="15" customHeight="1" x14ac:dyDescent="0.35">
      <c r="A127" s="47"/>
      <c r="B127" s="24" t="s">
        <v>252</v>
      </c>
      <c r="C127" s="38">
        <v>0</v>
      </c>
      <c r="D127" s="39">
        <v>3</v>
      </c>
      <c r="E127" s="39">
        <v>0</v>
      </c>
      <c r="F127" s="39">
        <v>0</v>
      </c>
      <c r="G127" s="39">
        <v>0</v>
      </c>
      <c r="H127" s="43">
        <f t="shared" si="1"/>
        <v>3</v>
      </c>
      <c r="I127" s="39">
        <v>0</v>
      </c>
      <c r="J127" s="39">
        <v>0</v>
      </c>
      <c r="K127" s="39">
        <v>0</v>
      </c>
      <c r="L127" s="39">
        <v>0</v>
      </c>
      <c r="M127" s="39">
        <v>0</v>
      </c>
      <c r="N127" s="39">
        <v>0</v>
      </c>
      <c r="O127" s="39">
        <v>0</v>
      </c>
      <c r="P127" s="42">
        <v>0</v>
      </c>
      <c r="Q127" s="39">
        <v>0</v>
      </c>
      <c r="R127" s="39">
        <v>0</v>
      </c>
      <c r="S127" s="39">
        <v>0</v>
      </c>
      <c r="T127" s="39">
        <v>0</v>
      </c>
      <c r="U127" s="39">
        <v>0</v>
      </c>
      <c r="V127" s="42">
        <v>0</v>
      </c>
      <c r="W127" s="36">
        <v>3</v>
      </c>
    </row>
    <row r="128" spans="1:23" ht="15" customHeight="1" x14ac:dyDescent="0.35">
      <c r="A128" s="47"/>
      <c r="B128" s="24" t="s">
        <v>125</v>
      </c>
      <c r="C128" s="38">
        <v>6</v>
      </c>
      <c r="D128" s="39">
        <v>368</v>
      </c>
      <c r="E128" s="39">
        <v>29</v>
      </c>
      <c r="F128" s="39">
        <v>26</v>
      </c>
      <c r="G128" s="39">
        <v>0</v>
      </c>
      <c r="H128" s="43">
        <f t="shared" si="1"/>
        <v>429</v>
      </c>
      <c r="I128" s="39">
        <v>0</v>
      </c>
      <c r="J128" s="39">
        <v>0</v>
      </c>
      <c r="K128" s="39">
        <v>0</v>
      </c>
      <c r="L128" s="39">
        <v>0</v>
      </c>
      <c r="M128" s="39">
        <v>0</v>
      </c>
      <c r="N128" s="39">
        <v>0</v>
      </c>
      <c r="O128" s="39">
        <v>0</v>
      </c>
      <c r="P128" s="42">
        <v>0</v>
      </c>
      <c r="Q128" s="39">
        <v>5</v>
      </c>
      <c r="R128" s="39">
        <v>72</v>
      </c>
      <c r="S128" s="39">
        <v>0</v>
      </c>
      <c r="T128" s="39">
        <v>0</v>
      </c>
      <c r="U128" s="39">
        <v>1</v>
      </c>
      <c r="V128" s="42">
        <v>78</v>
      </c>
      <c r="W128" s="36">
        <v>507</v>
      </c>
    </row>
    <row r="129" spans="1:23" ht="15" customHeight="1" x14ac:dyDescent="0.35">
      <c r="A129" s="47"/>
      <c r="B129" s="24" t="s">
        <v>126</v>
      </c>
      <c r="C129" s="38">
        <v>0</v>
      </c>
      <c r="D129" s="39">
        <v>0</v>
      </c>
      <c r="E129" s="39">
        <v>0</v>
      </c>
      <c r="F129" s="39">
        <v>140</v>
      </c>
      <c r="G129" s="39">
        <v>0</v>
      </c>
      <c r="H129" s="43">
        <f t="shared" si="1"/>
        <v>140</v>
      </c>
      <c r="I129" s="39">
        <v>0</v>
      </c>
      <c r="J129" s="39">
        <v>0</v>
      </c>
      <c r="K129" s="39">
        <v>0</v>
      </c>
      <c r="L129" s="39">
        <v>0</v>
      </c>
      <c r="M129" s="39">
        <v>0</v>
      </c>
      <c r="N129" s="39">
        <v>1</v>
      </c>
      <c r="O129" s="39">
        <v>0</v>
      </c>
      <c r="P129" s="42">
        <v>1</v>
      </c>
      <c r="Q129" s="39">
        <v>0</v>
      </c>
      <c r="R129" s="39">
        <v>0</v>
      </c>
      <c r="S129" s="39">
        <v>0</v>
      </c>
      <c r="T129" s="39">
        <v>0</v>
      </c>
      <c r="U129" s="39">
        <v>0</v>
      </c>
      <c r="V129" s="42">
        <v>0</v>
      </c>
      <c r="W129" s="36">
        <v>141</v>
      </c>
    </row>
    <row r="130" spans="1:23" ht="15" customHeight="1" x14ac:dyDescent="0.35">
      <c r="A130" s="47"/>
      <c r="B130" s="24" t="s">
        <v>127</v>
      </c>
      <c r="C130" s="38">
        <v>211</v>
      </c>
      <c r="D130" s="40">
        <v>3764</v>
      </c>
      <c r="E130" s="39">
        <v>133</v>
      </c>
      <c r="F130" s="40">
        <v>2165</v>
      </c>
      <c r="G130" s="39">
        <v>0</v>
      </c>
      <c r="H130" s="43">
        <f t="shared" ref="H130:H193" si="2">SUM(C130:G130)</f>
        <v>6273</v>
      </c>
      <c r="I130" s="40">
        <v>1170</v>
      </c>
      <c r="J130" s="39">
        <v>519</v>
      </c>
      <c r="K130" s="39">
        <v>177</v>
      </c>
      <c r="L130" s="39">
        <v>0</v>
      </c>
      <c r="M130" s="39">
        <v>391</v>
      </c>
      <c r="N130" s="39">
        <v>259</v>
      </c>
      <c r="O130" s="39">
        <v>0</v>
      </c>
      <c r="P130" s="43">
        <v>2516</v>
      </c>
      <c r="Q130" s="39">
        <v>125</v>
      </c>
      <c r="R130" s="40">
        <v>1348</v>
      </c>
      <c r="S130" s="39">
        <v>4</v>
      </c>
      <c r="T130" s="39">
        <v>388</v>
      </c>
      <c r="U130" s="39">
        <v>584</v>
      </c>
      <c r="V130" s="43">
        <v>2449</v>
      </c>
      <c r="W130" s="37">
        <v>11238</v>
      </c>
    </row>
    <row r="131" spans="1:23" ht="15" customHeight="1" x14ac:dyDescent="0.35">
      <c r="A131" s="47"/>
      <c r="B131" s="24" t="s">
        <v>128</v>
      </c>
      <c r="C131" s="38">
        <v>10</v>
      </c>
      <c r="D131" s="39">
        <v>1</v>
      </c>
      <c r="E131" s="39">
        <v>7</v>
      </c>
      <c r="F131" s="39">
        <v>2</v>
      </c>
      <c r="G131" s="39">
        <v>0</v>
      </c>
      <c r="H131" s="43">
        <f t="shared" si="2"/>
        <v>20</v>
      </c>
      <c r="I131" s="39">
        <v>0</v>
      </c>
      <c r="J131" s="39">
        <v>0</v>
      </c>
      <c r="K131" s="39">
        <v>1</v>
      </c>
      <c r="L131" s="39">
        <v>0</v>
      </c>
      <c r="M131" s="39">
        <v>1</v>
      </c>
      <c r="N131" s="39">
        <v>0</v>
      </c>
      <c r="O131" s="39">
        <v>0</v>
      </c>
      <c r="P131" s="42">
        <v>2</v>
      </c>
      <c r="Q131" s="39">
        <v>2</v>
      </c>
      <c r="R131" s="39">
        <v>1</v>
      </c>
      <c r="S131" s="39">
        <v>0</v>
      </c>
      <c r="T131" s="39">
        <v>0</v>
      </c>
      <c r="U131" s="39">
        <v>0</v>
      </c>
      <c r="V131" s="42">
        <v>3</v>
      </c>
      <c r="W131" s="36">
        <v>25</v>
      </c>
    </row>
    <row r="132" spans="1:23" ht="15" customHeight="1" x14ac:dyDescent="0.35">
      <c r="A132" s="47"/>
      <c r="B132" s="24" t="s">
        <v>129</v>
      </c>
      <c r="C132" s="38">
        <v>4</v>
      </c>
      <c r="D132" s="39">
        <v>0</v>
      </c>
      <c r="E132" s="39">
        <v>6</v>
      </c>
      <c r="F132" s="39">
        <v>0</v>
      </c>
      <c r="G132" s="39">
        <v>0</v>
      </c>
      <c r="H132" s="43">
        <f t="shared" si="2"/>
        <v>10</v>
      </c>
      <c r="I132" s="39">
        <v>0</v>
      </c>
      <c r="J132" s="39">
        <v>0</v>
      </c>
      <c r="K132" s="39">
        <v>0</v>
      </c>
      <c r="L132" s="39">
        <v>0</v>
      </c>
      <c r="M132" s="39">
        <v>0</v>
      </c>
      <c r="N132" s="39">
        <v>0</v>
      </c>
      <c r="O132" s="39">
        <v>0</v>
      </c>
      <c r="P132" s="42">
        <v>0</v>
      </c>
      <c r="Q132" s="39">
        <v>0</v>
      </c>
      <c r="R132" s="39">
        <v>0</v>
      </c>
      <c r="S132" s="39">
        <v>0</v>
      </c>
      <c r="T132" s="39">
        <v>0</v>
      </c>
      <c r="U132" s="39">
        <v>0</v>
      </c>
      <c r="V132" s="42">
        <v>0</v>
      </c>
      <c r="W132" s="36">
        <v>10</v>
      </c>
    </row>
    <row r="133" spans="1:23" ht="15" customHeight="1" x14ac:dyDescent="0.35">
      <c r="A133" s="47"/>
      <c r="B133" s="24" t="s">
        <v>130</v>
      </c>
      <c r="C133" s="38">
        <v>1</v>
      </c>
      <c r="D133" s="39">
        <v>0</v>
      </c>
      <c r="E133" s="39">
        <v>8</v>
      </c>
      <c r="F133" s="39">
        <v>1</v>
      </c>
      <c r="G133" s="39">
        <v>0</v>
      </c>
      <c r="H133" s="43">
        <f t="shared" si="2"/>
        <v>10</v>
      </c>
      <c r="I133" s="39">
        <v>0</v>
      </c>
      <c r="J133" s="39">
        <v>0</v>
      </c>
      <c r="K133" s="39">
        <v>0</v>
      </c>
      <c r="L133" s="39">
        <v>0</v>
      </c>
      <c r="M133" s="39">
        <v>0</v>
      </c>
      <c r="N133" s="39">
        <v>0</v>
      </c>
      <c r="O133" s="39">
        <v>0</v>
      </c>
      <c r="P133" s="42">
        <v>0</v>
      </c>
      <c r="Q133" s="39">
        <v>0</v>
      </c>
      <c r="R133" s="39">
        <v>0</v>
      </c>
      <c r="S133" s="39">
        <v>0</v>
      </c>
      <c r="T133" s="39">
        <v>0</v>
      </c>
      <c r="U133" s="39">
        <v>0</v>
      </c>
      <c r="V133" s="42">
        <v>0</v>
      </c>
      <c r="W133" s="36">
        <v>10</v>
      </c>
    </row>
    <row r="134" spans="1:23" ht="15" customHeight="1" x14ac:dyDescent="0.35">
      <c r="A134" s="47"/>
      <c r="B134" s="24" t="s">
        <v>131</v>
      </c>
      <c r="C134" s="38">
        <v>3</v>
      </c>
      <c r="D134" s="39">
        <v>0</v>
      </c>
      <c r="E134" s="39">
        <v>11</v>
      </c>
      <c r="F134" s="39">
        <v>0</v>
      </c>
      <c r="G134" s="39">
        <v>2</v>
      </c>
      <c r="H134" s="43">
        <f t="shared" si="2"/>
        <v>16</v>
      </c>
      <c r="I134" s="39">
        <v>0</v>
      </c>
      <c r="J134" s="39">
        <v>0</v>
      </c>
      <c r="K134" s="39">
        <v>0</v>
      </c>
      <c r="L134" s="39">
        <v>0</v>
      </c>
      <c r="M134" s="39">
        <v>0</v>
      </c>
      <c r="N134" s="39">
        <v>0</v>
      </c>
      <c r="O134" s="39">
        <v>0</v>
      </c>
      <c r="P134" s="42">
        <v>0</v>
      </c>
      <c r="Q134" s="39">
        <v>1</v>
      </c>
      <c r="R134" s="39">
        <v>0</v>
      </c>
      <c r="S134" s="39">
        <v>0</v>
      </c>
      <c r="T134" s="39">
        <v>0</v>
      </c>
      <c r="U134" s="39">
        <v>0</v>
      </c>
      <c r="V134" s="42">
        <v>1</v>
      </c>
      <c r="W134" s="36">
        <v>17</v>
      </c>
    </row>
    <row r="135" spans="1:23" ht="15" customHeight="1" x14ac:dyDescent="0.35">
      <c r="A135" s="47"/>
      <c r="B135" s="24" t="s">
        <v>132</v>
      </c>
      <c r="C135" s="38">
        <v>209</v>
      </c>
      <c r="D135" s="39">
        <v>2</v>
      </c>
      <c r="E135" s="39">
        <v>17</v>
      </c>
      <c r="F135" s="39">
        <v>143</v>
      </c>
      <c r="G135" s="39">
        <v>1</v>
      </c>
      <c r="H135" s="43">
        <f t="shared" si="2"/>
        <v>372</v>
      </c>
      <c r="I135" s="39">
        <v>0</v>
      </c>
      <c r="J135" s="39">
        <v>0</v>
      </c>
      <c r="K135" s="39">
        <v>0</v>
      </c>
      <c r="L135" s="39">
        <v>0</v>
      </c>
      <c r="M135" s="39">
        <v>0</v>
      </c>
      <c r="N135" s="39">
        <v>0</v>
      </c>
      <c r="O135" s="39">
        <v>0</v>
      </c>
      <c r="P135" s="42">
        <v>0</v>
      </c>
      <c r="Q135" s="39">
        <v>24</v>
      </c>
      <c r="R135" s="39">
        <v>1</v>
      </c>
      <c r="S135" s="39">
        <v>0</v>
      </c>
      <c r="T135" s="39">
        <v>0</v>
      </c>
      <c r="U135" s="39">
        <v>0</v>
      </c>
      <c r="V135" s="42">
        <v>25</v>
      </c>
      <c r="W135" s="36">
        <v>397</v>
      </c>
    </row>
    <row r="136" spans="1:23" ht="15" customHeight="1" x14ac:dyDescent="0.35">
      <c r="A136" s="47"/>
      <c r="B136" s="24" t="s">
        <v>133</v>
      </c>
      <c r="C136" s="38">
        <v>2</v>
      </c>
      <c r="D136" s="39">
        <v>3</v>
      </c>
      <c r="E136" s="39">
        <v>7</v>
      </c>
      <c r="F136" s="39">
        <v>2</v>
      </c>
      <c r="G136" s="39">
        <v>1</v>
      </c>
      <c r="H136" s="43">
        <f t="shared" si="2"/>
        <v>15</v>
      </c>
      <c r="I136" s="39">
        <v>0</v>
      </c>
      <c r="J136" s="39">
        <v>0</v>
      </c>
      <c r="K136" s="39">
        <v>0</v>
      </c>
      <c r="L136" s="39">
        <v>0</v>
      </c>
      <c r="M136" s="39">
        <v>0</v>
      </c>
      <c r="N136" s="39">
        <v>0</v>
      </c>
      <c r="O136" s="39">
        <v>0</v>
      </c>
      <c r="P136" s="42">
        <v>0</v>
      </c>
      <c r="Q136" s="39">
        <v>0</v>
      </c>
      <c r="R136" s="39">
        <v>0</v>
      </c>
      <c r="S136" s="39">
        <v>0</v>
      </c>
      <c r="T136" s="39">
        <v>0</v>
      </c>
      <c r="U136" s="39">
        <v>0</v>
      </c>
      <c r="V136" s="42">
        <v>0</v>
      </c>
      <c r="W136" s="36">
        <v>15</v>
      </c>
    </row>
    <row r="137" spans="1:23" ht="15" customHeight="1" x14ac:dyDescent="0.35">
      <c r="A137" s="47"/>
      <c r="B137" s="24" t="s">
        <v>134</v>
      </c>
      <c r="C137" s="38">
        <v>7</v>
      </c>
      <c r="D137" s="39">
        <v>3</v>
      </c>
      <c r="E137" s="39">
        <v>6</v>
      </c>
      <c r="F137" s="39">
        <v>61</v>
      </c>
      <c r="G137" s="39">
        <v>0</v>
      </c>
      <c r="H137" s="43">
        <f t="shared" si="2"/>
        <v>77</v>
      </c>
      <c r="I137" s="39">
        <v>0</v>
      </c>
      <c r="J137" s="39">
        <v>0</v>
      </c>
      <c r="K137" s="39">
        <v>0</v>
      </c>
      <c r="L137" s="39">
        <v>0</v>
      </c>
      <c r="M137" s="39">
        <v>0</v>
      </c>
      <c r="N137" s="39">
        <v>0</v>
      </c>
      <c r="O137" s="39">
        <v>0</v>
      </c>
      <c r="P137" s="42">
        <v>0</v>
      </c>
      <c r="Q137" s="39">
        <v>4</v>
      </c>
      <c r="R137" s="39">
        <v>0</v>
      </c>
      <c r="S137" s="39">
        <v>0</v>
      </c>
      <c r="T137" s="39">
        <v>1</v>
      </c>
      <c r="U137" s="39">
        <v>0</v>
      </c>
      <c r="V137" s="42">
        <v>5</v>
      </c>
      <c r="W137" s="36">
        <v>82</v>
      </c>
    </row>
    <row r="138" spans="1:23" ht="15" customHeight="1" x14ac:dyDescent="0.35">
      <c r="A138" s="47"/>
      <c r="B138" s="24" t="s">
        <v>135</v>
      </c>
      <c r="C138" s="38">
        <v>0</v>
      </c>
      <c r="D138" s="39">
        <v>2</v>
      </c>
      <c r="E138" s="39">
        <v>0</v>
      </c>
      <c r="F138" s="39">
        <v>0</v>
      </c>
      <c r="G138" s="39">
        <v>0</v>
      </c>
      <c r="H138" s="43">
        <f t="shared" si="2"/>
        <v>2</v>
      </c>
      <c r="I138" s="39">
        <v>0</v>
      </c>
      <c r="J138" s="39">
        <v>0</v>
      </c>
      <c r="K138" s="39">
        <v>0</v>
      </c>
      <c r="L138" s="39">
        <v>0</v>
      </c>
      <c r="M138" s="39">
        <v>0</v>
      </c>
      <c r="N138" s="39">
        <v>0</v>
      </c>
      <c r="O138" s="39">
        <v>0</v>
      </c>
      <c r="P138" s="42">
        <v>0</v>
      </c>
      <c r="Q138" s="39">
        <v>0</v>
      </c>
      <c r="R138" s="39">
        <v>1</v>
      </c>
      <c r="S138" s="39">
        <v>0</v>
      </c>
      <c r="T138" s="39">
        <v>0</v>
      </c>
      <c r="U138" s="39">
        <v>0</v>
      </c>
      <c r="V138" s="42">
        <v>1</v>
      </c>
      <c r="W138" s="36">
        <v>3</v>
      </c>
    </row>
    <row r="139" spans="1:23" ht="15" customHeight="1" x14ac:dyDescent="0.35">
      <c r="A139" s="47"/>
      <c r="B139" s="24" t="s">
        <v>136</v>
      </c>
      <c r="C139" s="38">
        <v>6</v>
      </c>
      <c r="D139" s="39">
        <v>10</v>
      </c>
      <c r="E139" s="39">
        <v>26</v>
      </c>
      <c r="F139" s="39">
        <v>7</v>
      </c>
      <c r="G139" s="39">
        <v>0</v>
      </c>
      <c r="H139" s="43">
        <f t="shared" si="2"/>
        <v>49</v>
      </c>
      <c r="I139" s="39">
        <v>0</v>
      </c>
      <c r="J139" s="39">
        <v>0</v>
      </c>
      <c r="K139" s="39">
        <v>0</v>
      </c>
      <c r="L139" s="39">
        <v>0</v>
      </c>
      <c r="M139" s="39">
        <v>0</v>
      </c>
      <c r="N139" s="39">
        <v>0</v>
      </c>
      <c r="O139" s="39">
        <v>0</v>
      </c>
      <c r="P139" s="42">
        <v>0</v>
      </c>
      <c r="Q139" s="39">
        <v>0</v>
      </c>
      <c r="R139" s="39">
        <v>0</v>
      </c>
      <c r="S139" s="39">
        <v>0</v>
      </c>
      <c r="T139" s="39">
        <v>1</v>
      </c>
      <c r="U139" s="39">
        <v>0</v>
      </c>
      <c r="V139" s="42">
        <v>1</v>
      </c>
      <c r="W139" s="36">
        <v>50</v>
      </c>
    </row>
    <row r="140" spans="1:23" ht="15" customHeight="1" x14ac:dyDescent="0.35">
      <c r="A140" s="47"/>
      <c r="B140" s="24" t="s">
        <v>137</v>
      </c>
      <c r="C140" s="38">
        <v>7</v>
      </c>
      <c r="D140" s="39">
        <v>5</v>
      </c>
      <c r="E140" s="39">
        <v>14</v>
      </c>
      <c r="F140" s="39">
        <v>2</v>
      </c>
      <c r="G140" s="39">
        <v>0</v>
      </c>
      <c r="H140" s="43">
        <f t="shared" si="2"/>
        <v>28</v>
      </c>
      <c r="I140" s="39">
        <v>0</v>
      </c>
      <c r="J140" s="39">
        <v>0</v>
      </c>
      <c r="K140" s="39">
        <v>0</v>
      </c>
      <c r="L140" s="39">
        <v>0</v>
      </c>
      <c r="M140" s="39">
        <v>1</v>
      </c>
      <c r="N140" s="39">
        <v>0</v>
      </c>
      <c r="O140" s="39">
        <v>0</v>
      </c>
      <c r="P140" s="42">
        <v>1</v>
      </c>
      <c r="Q140" s="39">
        <v>1</v>
      </c>
      <c r="R140" s="39">
        <v>1</v>
      </c>
      <c r="S140" s="39">
        <v>0</v>
      </c>
      <c r="T140" s="39">
        <v>0</v>
      </c>
      <c r="U140" s="39">
        <v>0</v>
      </c>
      <c r="V140" s="42">
        <v>2</v>
      </c>
      <c r="W140" s="36">
        <v>31</v>
      </c>
    </row>
    <row r="141" spans="1:23" ht="15" customHeight="1" x14ac:dyDescent="0.35">
      <c r="A141" s="47"/>
      <c r="B141" s="23" t="s">
        <v>240</v>
      </c>
      <c r="C141" s="19"/>
      <c r="D141" s="10"/>
      <c r="E141" s="10"/>
      <c r="F141" s="10"/>
      <c r="G141" s="10"/>
      <c r="H141" s="43">
        <f t="shared" si="2"/>
        <v>0</v>
      </c>
      <c r="I141" s="10"/>
      <c r="J141" s="10"/>
      <c r="K141" s="10"/>
      <c r="L141" s="10"/>
      <c r="M141" s="10"/>
      <c r="N141" s="10"/>
      <c r="O141" s="10"/>
      <c r="P141" s="11"/>
      <c r="Q141" s="10"/>
      <c r="R141" s="10"/>
      <c r="S141" s="10"/>
      <c r="T141" s="10"/>
      <c r="U141" s="10"/>
      <c r="V141" s="11"/>
      <c r="W141" s="11"/>
    </row>
    <row r="142" spans="1:23" ht="15" customHeight="1" x14ac:dyDescent="0.35">
      <c r="A142" s="47"/>
      <c r="B142" s="24" t="s">
        <v>138</v>
      </c>
      <c r="C142" s="38">
        <v>1</v>
      </c>
      <c r="D142" s="39">
        <v>1</v>
      </c>
      <c r="E142" s="39">
        <v>7</v>
      </c>
      <c r="F142" s="39">
        <v>1</v>
      </c>
      <c r="G142" s="39">
        <v>0</v>
      </c>
      <c r="H142" s="43">
        <f t="shared" si="2"/>
        <v>10</v>
      </c>
      <c r="I142" s="39">
        <v>0</v>
      </c>
      <c r="J142" s="39">
        <v>0</v>
      </c>
      <c r="K142" s="39">
        <v>0</v>
      </c>
      <c r="L142" s="39">
        <v>0</v>
      </c>
      <c r="M142" s="39">
        <v>0</v>
      </c>
      <c r="N142" s="39">
        <v>0</v>
      </c>
      <c r="O142" s="39">
        <v>0</v>
      </c>
      <c r="P142" s="42">
        <v>0</v>
      </c>
      <c r="Q142" s="39">
        <v>0</v>
      </c>
      <c r="R142" s="39">
        <v>0</v>
      </c>
      <c r="S142" s="39">
        <v>0</v>
      </c>
      <c r="T142" s="39">
        <v>0</v>
      </c>
      <c r="U142" s="39">
        <v>0</v>
      </c>
      <c r="V142" s="42">
        <v>0</v>
      </c>
      <c r="W142" s="36">
        <v>10</v>
      </c>
    </row>
    <row r="143" spans="1:23" ht="15" customHeight="1" x14ac:dyDescent="0.35">
      <c r="A143" s="47"/>
      <c r="B143" s="24" t="s">
        <v>139</v>
      </c>
      <c r="C143" s="38">
        <v>59</v>
      </c>
      <c r="D143" s="39">
        <v>6</v>
      </c>
      <c r="E143" s="39">
        <v>28</v>
      </c>
      <c r="F143" s="39">
        <v>13</v>
      </c>
      <c r="G143" s="39">
        <v>0</v>
      </c>
      <c r="H143" s="43">
        <f t="shared" si="2"/>
        <v>106</v>
      </c>
      <c r="I143" s="39">
        <v>0</v>
      </c>
      <c r="J143" s="39">
        <v>0</v>
      </c>
      <c r="K143" s="39">
        <v>0</v>
      </c>
      <c r="L143" s="39">
        <v>0</v>
      </c>
      <c r="M143" s="39">
        <v>0</v>
      </c>
      <c r="N143" s="39">
        <v>0</v>
      </c>
      <c r="O143" s="39">
        <v>0</v>
      </c>
      <c r="P143" s="42">
        <v>0</v>
      </c>
      <c r="Q143" s="39">
        <v>15</v>
      </c>
      <c r="R143" s="39">
        <v>1</v>
      </c>
      <c r="S143" s="39">
        <v>0</v>
      </c>
      <c r="T143" s="39">
        <v>2</v>
      </c>
      <c r="U143" s="39">
        <v>6</v>
      </c>
      <c r="V143" s="42">
        <v>24</v>
      </c>
      <c r="W143" s="36">
        <v>130</v>
      </c>
    </row>
    <row r="144" spans="1:23" ht="15" customHeight="1" x14ac:dyDescent="0.35">
      <c r="A144" s="47"/>
      <c r="B144" s="24" t="s">
        <v>140</v>
      </c>
      <c r="C144" s="41">
        <v>4081</v>
      </c>
      <c r="D144" s="40">
        <v>3497</v>
      </c>
      <c r="E144" s="39">
        <v>114</v>
      </c>
      <c r="F144" s="40">
        <v>4742</v>
      </c>
      <c r="G144" s="39">
        <v>2</v>
      </c>
      <c r="H144" s="43">
        <f t="shared" si="2"/>
        <v>12436</v>
      </c>
      <c r="I144" s="39">
        <v>0</v>
      </c>
      <c r="J144" s="39">
        <v>0</v>
      </c>
      <c r="K144" s="39">
        <v>19</v>
      </c>
      <c r="L144" s="39">
        <v>0</v>
      </c>
      <c r="M144" s="39">
        <v>1</v>
      </c>
      <c r="N144" s="39">
        <v>37</v>
      </c>
      <c r="O144" s="39">
        <v>0</v>
      </c>
      <c r="P144" s="42">
        <v>57</v>
      </c>
      <c r="Q144" s="39">
        <v>684</v>
      </c>
      <c r="R144" s="39">
        <v>849</v>
      </c>
      <c r="S144" s="39">
        <v>0</v>
      </c>
      <c r="T144" s="39">
        <v>208</v>
      </c>
      <c r="U144" s="39">
        <v>786</v>
      </c>
      <c r="V144" s="43">
        <v>2527</v>
      </c>
      <c r="W144" s="37">
        <v>15020</v>
      </c>
    </row>
    <row r="145" spans="1:23" ht="15" customHeight="1" x14ac:dyDescent="0.35">
      <c r="A145" s="47"/>
      <c r="B145" s="24" t="s">
        <v>141</v>
      </c>
      <c r="C145" s="38">
        <v>1</v>
      </c>
      <c r="D145" s="39">
        <v>1</v>
      </c>
      <c r="E145" s="39">
        <v>8</v>
      </c>
      <c r="F145" s="39">
        <v>0</v>
      </c>
      <c r="G145" s="39">
        <v>2</v>
      </c>
      <c r="H145" s="43">
        <f t="shared" si="2"/>
        <v>12</v>
      </c>
      <c r="I145" s="39">
        <v>0</v>
      </c>
      <c r="J145" s="39">
        <v>0</v>
      </c>
      <c r="K145" s="39">
        <v>0</v>
      </c>
      <c r="L145" s="39">
        <v>0</v>
      </c>
      <c r="M145" s="39">
        <v>0</v>
      </c>
      <c r="N145" s="39">
        <v>0</v>
      </c>
      <c r="O145" s="39">
        <v>0</v>
      </c>
      <c r="P145" s="42">
        <v>0</v>
      </c>
      <c r="Q145" s="39">
        <v>2</v>
      </c>
      <c r="R145" s="39">
        <v>0</v>
      </c>
      <c r="S145" s="39">
        <v>0</v>
      </c>
      <c r="T145" s="39">
        <v>0</v>
      </c>
      <c r="U145" s="39">
        <v>0</v>
      </c>
      <c r="V145" s="42">
        <v>2</v>
      </c>
      <c r="W145" s="36">
        <v>14</v>
      </c>
    </row>
    <row r="146" spans="1:23" ht="15" customHeight="1" x14ac:dyDescent="0.35">
      <c r="A146" s="47"/>
      <c r="B146" s="24" t="s">
        <v>142</v>
      </c>
      <c r="C146" s="41">
        <v>2519</v>
      </c>
      <c r="D146" s="40">
        <v>20739</v>
      </c>
      <c r="E146" s="40">
        <v>19815</v>
      </c>
      <c r="F146" s="40">
        <v>12917</v>
      </c>
      <c r="G146" s="39">
        <v>20</v>
      </c>
      <c r="H146" s="43">
        <f t="shared" si="2"/>
        <v>56010</v>
      </c>
      <c r="I146" s="39">
        <v>0</v>
      </c>
      <c r="J146" s="39">
        <v>0</v>
      </c>
      <c r="K146" s="39">
        <v>71</v>
      </c>
      <c r="L146" s="39">
        <v>102</v>
      </c>
      <c r="M146" s="39">
        <v>2</v>
      </c>
      <c r="N146" s="39">
        <v>89</v>
      </c>
      <c r="O146" s="39">
        <v>0</v>
      </c>
      <c r="P146" s="42">
        <v>264</v>
      </c>
      <c r="Q146" s="39">
        <v>720</v>
      </c>
      <c r="R146" s="40">
        <v>1742</v>
      </c>
      <c r="S146" s="39">
        <v>643</v>
      </c>
      <c r="T146" s="39">
        <v>780</v>
      </c>
      <c r="U146" s="40">
        <v>2813</v>
      </c>
      <c r="V146" s="43">
        <v>6698</v>
      </c>
      <c r="W146" s="37">
        <v>62972</v>
      </c>
    </row>
    <row r="147" spans="1:23" ht="15" customHeight="1" x14ac:dyDescent="0.35">
      <c r="A147" s="47"/>
      <c r="B147" s="24" t="s">
        <v>143</v>
      </c>
      <c r="C147" s="38">
        <v>48</v>
      </c>
      <c r="D147" s="39">
        <v>2</v>
      </c>
      <c r="E147" s="39">
        <v>24</v>
      </c>
      <c r="F147" s="39">
        <v>14</v>
      </c>
      <c r="G147" s="39">
        <v>0</v>
      </c>
      <c r="H147" s="43">
        <f t="shared" si="2"/>
        <v>88</v>
      </c>
      <c r="I147" s="39">
        <v>0</v>
      </c>
      <c r="J147" s="39">
        <v>0</v>
      </c>
      <c r="K147" s="39">
        <v>0</v>
      </c>
      <c r="L147" s="39">
        <v>0</v>
      </c>
      <c r="M147" s="39">
        <v>0</v>
      </c>
      <c r="N147" s="39">
        <v>0</v>
      </c>
      <c r="O147" s="39">
        <v>0</v>
      </c>
      <c r="P147" s="42">
        <v>0</v>
      </c>
      <c r="Q147" s="39">
        <v>8</v>
      </c>
      <c r="R147" s="39">
        <v>1</v>
      </c>
      <c r="S147" s="39">
        <v>0</v>
      </c>
      <c r="T147" s="39">
        <v>2</v>
      </c>
      <c r="U147" s="39">
        <v>0</v>
      </c>
      <c r="V147" s="42">
        <v>11</v>
      </c>
      <c r="W147" s="36">
        <v>99</v>
      </c>
    </row>
    <row r="148" spans="1:23" ht="15" customHeight="1" x14ac:dyDescent="0.35">
      <c r="A148" s="47"/>
      <c r="B148" s="24" t="s">
        <v>144</v>
      </c>
      <c r="C148" s="38">
        <v>6</v>
      </c>
      <c r="D148" s="39">
        <v>1</v>
      </c>
      <c r="E148" s="39">
        <v>14</v>
      </c>
      <c r="F148" s="39">
        <v>3</v>
      </c>
      <c r="G148" s="39">
        <v>0</v>
      </c>
      <c r="H148" s="43">
        <f t="shared" si="2"/>
        <v>24</v>
      </c>
      <c r="I148" s="39">
        <v>0</v>
      </c>
      <c r="J148" s="39">
        <v>0</v>
      </c>
      <c r="K148" s="39">
        <v>0</v>
      </c>
      <c r="L148" s="39">
        <v>0</v>
      </c>
      <c r="M148" s="39">
        <v>0</v>
      </c>
      <c r="N148" s="39">
        <v>0</v>
      </c>
      <c r="O148" s="39">
        <v>0</v>
      </c>
      <c r="P148" s="42">
        <v>0</v>
      </c>
      <c r="Q148" s="39">
        <v>0</v>
      </c>
      <c r="R148" s="39">
        <v>0</v>
      </c>
      <c r="S148" s="39">
        <v>0</v>
      </c>
      <c r="T148" s="39">
        <v>0</v>
      </c>
      <c r="U148" s="39">
        <v>0</v>
      </c>
      <c r="V148" s="42">
        <v>0</v>
      </c>
      <c r="W148" s="36">
        <v>24</v>
      </c>
    </row>
    <row r="149" spans="1:23" ht="15" customHeight="1" x14ac:dyDescent="0.35">
      <c r="A149" s="47"/>
      <c r="B149" s="24" t="s">
        <v>145</v>
      </c>
      <c r="C149" s="38">
        <v>17</v>
      </c>
      <c r="D149" s="39">
        <v>4</v>
      </c>
      <c r="E149" s="39">
        <v>69</v>
      </c>
      <c r="F149" s="39">
        <v>7</v>
      </c>
      <c r="G149" s="39">
        <v>0</v>
      </c>
      <c r="H149" s="43">
        <f t="shared" si="2"/>
        <v>97</v>
      </c>
      <c r="I149" s="39">
        <v>0</v>
      </c>
      <c r="J149" s="39">
        <v>0</v>
      </c>
      <c r="K149" s="39">
        <v>1</v>
      </c>
      <c r="L149" s="39">
        <v>0</v>
      </c>
      <c r="M149" s="39">
        <v>0</v>
      </c>
      <c r="N149" s="39">
        <v>0</v>
      </c>
      <c r="O149" s="39">
        <v>0</v>
      </c>
      <c r="P149" s="42">
        <v>1</v>
      </c>
      <c r="Q149" s="39">
        <v>1</v>
      </c>
      <c r="R149" s="39">
        <v>1</v>
      </c>
      <c r="S149" s="39">
        <v>0</v>
      </c>
      <c r="T149" s="39">
        <v>0</v>
      </c>
      <c r="U149" s="39">
        <v>0</v>
      </c>
      <c r="V149" s="42">
        <v>2</v>
      </c>
      <c r="W149" s="36">
        <v>100</v>
      </c>
    </row>
    <row r="150" spans="1:23" ht="15" customHeight="1" x14ac:dyDescent="0.35">
      <c r="A150" s="47"/>
      <c r="B150" s="24" t="s">
        <v>263</v>
      </c>
      <c r="C150" s="41">
        <v>0</v>
      </c>
      <c r="D150" s="39">
        <v>0</v>
      </c>
      <c r="E150" s="39">
        <v>1</v>
      </c>
      <c r="F150" s="40">
        <v>0</v>
      </c>
      <c r="G150" s="39">
        <v>0</v>
      </c>
      <c r="H150" s="43">
        <f t="shared" si="2"/>
        <v>1</v>
      </c>
      <c r="I150" s="39">
        <v>0</v>
      </c>
      <c r="J150" s="39">
        <v>0</v>
      </c>
      <c r="K150" s="39">
        <v>0</v>
      </c>
      <c r="L150" s="39">
        <v>0</v>
      </c>
      <c r="M150" s="39">
        <v>0</v>
      </c>
      <c r="N150" s="39">
        <v>0</v>
      </c>
      <c r="O150" s="39">
        <v>0</v>
      </c>
      <c r="P150" s="42">
        <v>0</v>
      </c>
      <c r="Q150" s="40">
        <v>0</v>
      </c>
      <c r="R150" s="39">
        <v>0</v>
      </c>
      <c r="S150" s="39">
        <v>0</v>
      </c>
      <c r="T150" s="39">
        <v>0</v>
      </c>
      <c r="U150" s="39">
        <v>0</v>
      </c>
      <c r="V150" s="43">
        <v>0</v>
      </c>
      <c r="W150" s="37">
        <v>1</v>
      </c>
    </row>
    <row r="151" spans="1:23" ht="15" customHeight="1" x14ac:dyDescent="0.35">
      <c r="A151" s="47"/>
      <c r="B151" s="24" t="s">
        <v>146</v>
      </c>
      <c r="C151" s="38">
        <v>16994</v>
      </c>
      <c r="D151" s="39">
        <v>356</v>
      </c>
      <c r="E151" s="39">
        <v>211</v>
      </c>
      <c r="F151" s="39">
        <v>8031</v>
      </c>
      <c r="G151" s="39">
        <v>1</v>
      </c>
      <c r="H151" s="43">
        <f t="shared" si="2"/>
        <v>25593</v>
      </c>
      <c r="I151" s="39">
        <v>0</v>
      </c>
      <c r="J151" s="39">
        <v>0</v>
      </c>
      <c r="K151" s="39">
        <v>2</v>
      </c>
      <c r="L151" s="39">
        <v>12</v>
      </c>
      <c r="M151" s="39">
        <v>0</v>
      </c>
      <c r="N151" s="39">
        <v>57</v>
      </c>
      <c r="O151" s="39">
        <v>0</v>
      </c>
      <c r="P151" s="42">
        <v>71</v>
      </c>
      <c r="Q151" s="39">
        <v>1785</v>
      </c>
      <c r="R151" s="39">
        <v>32</v>
      </c>
      <c r="S151" s="39">
        <v>7</v>
      </c>
      <c r="T151" s="39">
        <v>227</v>
      </c>
      <c r="U151" s="39">
        <v>813</v>
      </c>
      <c r="V151" s="42">
        <v>2864</v>
      </c>
      <c r="W151" s="36">
        <v>28528</v>
      </c>
    </row>
    <row r="152" spans="1:23" ht="15" customHeight="1" x14ac:dyDescent="0.35">
      <c r="A152" s="47"/>
      <c r="B152" s="24" t="s">
        <v>253</v>
      </c>
      <c r="C152" s="38">
        <v>1</v>
      </c>
      <c r="D152" s="39">
        <v>0</v>
      </c>
      <c r="E152" s="40">
        <v>11</v>
      </c>
      <c r="F152" s="39">
        <v>2</v>
      </c>
      <c r="G152" s="39">
        <v>0</v>
      </c>
      <c r="H152" s="43">
        <f t="shared" si="2"/>
        <v>14</v>
      </c>
      <c r="I152" s="39">
        <v>0</v>
      </c>
      <c r="J152" s="39">
        <v>0</v>
      </c>
      <c r="K152" s="39">
        <v>0</v>
      </c>
      <c r="L152" s="39">
        <v>0</v>
      </c>
      <c r="M152" s="39">
        <v>0</v>
      </c>
      <c r="N152" s="39">
        <v>0</v>
      </c>
      <c r="O152" s="39">
        <v>0</v>
      </c>
      <c r="P152" s="42">
        <v>0</v>
      </c>
      <c r="Q152" s="39">
        <v>1</v>
      </c>
      <c r="R152" s="39">
        <v>0</v>
      </c>
      <c r="S152" s="39">
        <v>0</v>
      </c>
      <c r="T152" s="39">
        <v>0</v>
      </c>
      <c r="U152" s="39">
        <v>0</v>
      </c>
      <c r="V152" s="42">
        <v>1</v>
      </c>
      <c r="W152" s="37">
        <v>15</v>
      </c>
    </row>
    <row r="153" spans="1:23" ht="15" customHeight="1" x14ac:dyDescent="0.35">
      <c r="A153" s="47"/>
      <c r="B153" s="24" t="s">
        <v>147</v>
      </c>
      <c r="C153" s="38">
        <v>633</v>
      </c>
      <c r="D153" s="39">
        <v>3</v>
      </c>
      <c r="E153" s="39">
        <v>1938</v>
      </c>
      <c r="F153" s="39">
        <v>40</v>
      </c>
      <c r="G153" s="39">
        <v>0</v>
      </c>
      <c r="H153" s="43">
        <f t="shared" si="2"/>
        <v>2614</v>
      </c>
      <c r="I153" s="39">
        <v>0</v>
      </c>
      <c r="J153" s="39">
        <v>0</v>
      </c>
      <c r="K153" s="39">
        <v>0</v>
      </c>
      <c r="L153" s="39">
        <v>0</v>
      </c>
      <c r="M153" s="39">
        <v>1</v>
      </c>
      <c r="N153" s="39">
        <v>0</v>
      </c>
      <c r="O153" s="39">
        <v>0</v>
      </c>
      <c r="P153" s="42">
        <v>1</v>
      </c>
      <c r="Q153" s="39">
        <v>192</v>
      </c>
      <c r="R153" s="39">
        <v>0</v>
      </c>
      <c r="S153" s="39">
        <v>0</v>
      </c>
      <c r="T153" s="39">
        <v>11</v>
      </c>
      <c r="U153" s="39">
        <v>25</v>
      </c>
      <c r="V153" s="42">
        <v>228</v>
      </c>
      <c r="W153" s="36">
        <v>2843</v>
      </c>
    </row>
    <row r="154" spans="1:23" ht="15" customHeight="1" x14ac:dyDescent="0.35">
      <c r="A154" s="47"/>
      <c r="B154" s="24" t="s">
        <v>148</v>
      </c>
      <c r="C154" s="38">
        <v>1</v>
      </c>
      <c r="D154" s="39">
        <v>0</v>
      </c>
      <c r="E154" s="39">
        <v>6</v>
      </c>
      <c r="F154" s="39">
        <v>2</v>
      </c>
      <c r="G154" s="39">
        <v>0</v>
      </c>
      <c r="H154" s="43">
        <f t="shared" si="2"/>
        <v>9</v>
      </c>
      <c r="I154" s="39">
        <v>0</v>
      </c>
      <c r="J154" s="39">
        <v>0</v>
      </c>
      <c r="K154" s="39">
        <v>0</v>
      </c>
      <c r="L154" s="39">
        <v>0</v>
      </c>
      <c r="M154" s="39">
        <v>0</v>
      </c>
      <c r="N154" s="39">
        <v>0</v>
      </c>
      <c r="O154" s="39">
        <v>0</v>
      </c>
      <c r="P154" s="42">
        <v>0</v>
      </c>
      <c r="Q154" s="39">
        <v>0</v>
      </c>
      <c r="R154" s="39">
        <v>0</v>
      </c>
      <c r="S154" s="39">
        <v>0</v>
      </c>
      <c r="T154" s="39">
        <v>0</v>
      </c>
      <c r="U154" s="39">
        <v>0</v>
      </c>
      <c r="V154" s="42">
        <v>0</v>
      </c>
      <c r="W154" s="36">
        <v>9</v>
      </c>
    </row>
    <row r="155" spans="1:23" ht="15" customHeight="1" x14ac:dyDescent="0.35">
      <c r="A155" s="47"/>
      <c r="B155" s="24" t="s">
        <v>149</v>
      </c>
      <c r="C155" s="38">
        <v>3</v>
      </c>
      <c r="D155" s="39">
        <v>1</v>
      </c>
      <c r="E155" s="39">
        <v>7</v>
      </c>
      <c r="F155" s="39">
        <v>2</v>
      </c>
      <c r="G155" s="39">
        <v>0</v>
      </c>
      <c r="H155" s="43">
        <f t="shared" si="2"/>
        <v>13</v>
      </c>
      <c r="I155" s="39">
        <v>0</v>
      </c>
      <c r="J155" s="39">
        <v>0</v>
      </c>
      <c r="K155" s="39">
        <v>0</v>
      </c>
      <c r="L155" s="39">
        <v>0</v>
      </c>
      <c r="M155" s="39">
        <v>0</v>
      </c>
      <c r="N155" s="39">
        <v>0</v>
      </c>
      <c r="O155" s="39">
        <v>0</v>
      </c>
      <c r="P155" s="42">
        <v>0</v>
      </c>
      <c r="Q155" s="39">
        <v>0</v>
      </c>
      <c r="R155" s="39">
        <v>0</v>
      </c>
      <c r="S155" s="39">
        <v>0</v>
      </c>
      <c r="T155" s="39">
        <v>0</v>
      </c>
      <c r="U155" s="39">
        <v>2</v>
      </c>
      <c r="V155" s="42">
        <v>2</v>
      </c>
      <c r="W155" s="36">
        <v>15</v>
      </c>
    </row>
    <row r="156" spans="1:23" ht="15" customHeight="1" x14ac:dyDescent="0.35">
      <c r="A156" s="47"/>
      <c r="B156" s="24" t="s">
        <v>150</v>
      </c>
      <c r="C156" s="38">
        <v>2</v>
      </c>
      <c r="D156" s="39">
        <v>1</v>
      </c>
      <c r="E156" s="39">
        <v>9</v>
      </c>
      <c r="F156" s="39">
        <v>2</v>
      </c>
      <c r="G156" s="39">
        <v>0</v>
      </c>
      <c r="H156" s="43">
        <f t="shared" si="2"/>
        <v>14</v>
      </c>
      <c r="I156" s="39">
        <v>0</v>
      </c>
      <c r="J156" s="39">
        <v>0</v>
      </c>
      <c r="K156" s="39">
        <v>0</v>
      </c>
      <c r="L156" s="39">
        <v>0</v>
      </c>
      <c r="M156" s="39">
        <v>0</v>
      </c>
      <c r="N156" s="39">
        <v>0</v>
      </c>
      <c r="O156" s="39">
        <v>0</v>
      </c>
      <c r="P156" s="42">
        <v>0</v>
      </c>
      <c r="Q156" s="39">
        <v>1</v>
      </c>
      <c r="R156" s="39">
        <v>0</v>
      </c>
      <c r="S156" s="39">
        <v>0</v>
      </c>
      <c r="T156" s="39">
        <v>0</v>
      </c>
      <c r="U156" s="39">
        <v>0</v>
      </c>
      <c r="V156" s="42">
        <v>1</v>
      </c>
      <c r="W156" s="36">
        <v>15</v>
      </c>
    </row>
    <row r="157" spans="1:23" ht="15" customHeight="1" x14ac:dyDescent="0.35">
      <c r="A157" s="47"/>
      <c r="B157" s="24" t="s">
        <v>151</v>
      </c>
      <c r="C157" s="38">
        <v>5</v>
      </c>
      <c r="D157" s="39">
        <v>0</v>
      </c>
      <c r="E157" s="39">
        <v>14</v>
      </c>
      <c r="F157" s="39">
        <v>2</v>
      </c>
      <c r="G157" s="39">
        <v>0</v>
      </c>
      <c r="H157" s="43">
        <f t="shared" si="2"/>
        <v>21</v>
      </c>
      <c r="I157" s="39">
        <v>0</v>
      </c>
      <c r="J157" s="39">
        <v>0</v>
      </c>
      <c r="K157" s="39">
        <v>0</v>
      </c>
      <c r="L157" s="39">
        <v>0</v>
      </c>
      <c r="M157" s="39">
        <v>0</v>
      </c>
      <c r="N157" s="39">
        <v>0</v>
      </c>
      <c r="O157" s="39">
        <v>0</v>
      </c>
      <c r="P157" s="42">
        <v>0</v>
      </c>
      <c r="Q157" s="39">
        <v>0</v>
      </c>
      <c r="R157" s="39">
        <v>0</v>
      </c>
      <c r="S157" s="39">
        <v>0</v>
      </c>
      <c r="T157" s="39">
        <v>0</v>
      </c>
      <c r="U157" s="39">
        <v>0</v>
      </c>
      <c r="V157" s="42">
        <v>0</v>
      </c>
      <c r="W157" s="36">
        <v>21</v>
      </c>
    </row>
    <row r="158" spans="1:23" ht="15" customHeight="1" x14ac:dyDescent="0.35">
      <c r="A158" s="47"/>
      <c r="B158" s="24" t="s">
        <v>152</v>
      </c>
      <c r="C158" s="38">
        <v>2</v>
      </c>
      <c r="D158" s="39">
        <v>0</v>
      </c>
      <c r="E158" s="39">
        <v>8</v>
      </c>
      <c r="F158" s="39">
        <v>0</v>
      </c>
      <c r="G158" s="39">
        <v>0</v>
      </c>
      <c r="H158" s="43">
        <f t="shared" si="2"/>
        <v>10</v>
      </c>
      <c r="I158" s="39">
        <v>0</v>
      </c>
      <c r="J158" s="39">
        <v>0</v>
      </c>
      <c r="K158" s="39">
        <v>0</v>
      </c>
      <c r="L158" s="39">
        <v>0</v>
      </c>
      <c r="M158" s="39">
        <v>0</v>
      </c>
      <c r="N158" s="39">
        <v>0</v>
      </c>
      <c r="O158" s="39">
        <v>0</v>
      </c>
      <c r="P158" s="42">
        <v>0</v>
      </c>
      <c r="Q158" s="39">
        <v>0</v>
      </c>
      <c r="R158" s="39">
        <v>0</v>
      </c>
      <c r="S158" s="39">
        <v>0</v>
      </c>
      <c r="T158" s="39">
        <v>0</v>
      </c>
      <c r="U158" s="39">
        <v>0</v>
      </c>
      <c r="V158" s="42">
        <v>0</v>
      </c>
      <c r="W158" s="36">
        <v>10</v>
      </c>
    </row>
    <row r="159" spans="1:23" ht="15" customHeight="1" x14ac:dyDescent="0.35">
      <c r="A159" s="47"/>
      <c r="B159" s="24" t="s">
        <v>244</v>
      </c>
      <c r="C159" s="38">
        <v>5</v>
      </c>
      <c r="D159" s="39">
        <v>2</v>
      </c>
      <c r="E159" s="39">
        <v>9</v>
      </c>
      <c r="F159" s="39">
        <v>2</v>
      </c>
      <c r="G159" s="39">
        <v>0</v>
      </c>
      <c r="H159" s="43">
        <f t="shared" si="2"/>
        <v>18</v>
      </c>
      <c r="I159" s="39">
        <v>0</v>
      </c>
      <c r="J159" s="39">
        <v>0</v>
      </c>
      <c r="K159" s="39">
        <v>0</v>
      </c>
      <c r="L159" s="39">
        <v>0</v>
      </c>
      <c r="M159" s="39">
        <v>0</v>
      </c>
      <c r="N159" s="39">
        <v>0</v>
      </c>
      <c r="O159" s="39">
        <v>0</v>
      </c>
      <c r="P159" s="42">
        <v>0</v>
      </c>
      <c r="Q159" s="39">
        <v>1</v>
      </c>
      <c r="R159" s="39">
        <v>1</v>
      </c>
      <c r="S159" s="39">
        <v>1</v>
      </c>
      <c r="T159" s="39">
        <v>1</v>
      </c>
      <c r="U159" s="39">
        <v>0</v>
      </c>
      <c r="V159" s="42">
        <v>4</v>
      </c>
      <c r="W159" s="36">
        <v>22</v>
      </c>
    </row>
    <row r="160" spans="1:23" ht="15" customHeight="1" x14ac:dyDescent="0.35">
      <c r="A160" s="47"/>
      <c r="B160" s="24" t="s">
        <v>153</v>
      </c>
      <c r="C160" s="38">
        <v>0</v>
      </c>
      <c r="D160" s="39">
        <v>0</v>
      </c>
      <c r="E160" s="39">
        <v>7</v>
      </c>
      <c r="F160" s="39">
        <v>0</v>
      </c>
      <c r="G160" s="39">
        <v>0</v>
      </c>
      <c r="H160" s="43">
        <f t="shared" si="2"/>
        <v>7</v>
      </c>
      <c r="I160" s="39">
        <v>0</v>
      </c>
      <c r="J160" s="39">
        <v>0</v>
      </c>
      <c r="K160" s="39">
        <v>0</v>
      </c>
      <c r="L160" s="39">
        <v>0</v>
      </c>
      <c r="M160" s="39">
        <v>0</v>
      </c>
      <c r="N160" s="39">
        <v>0</v>
      </c>
      <c r="O160" s="39">
        <v>0</v>
      </c>
      <c r="P160" s="42">
        <v>0</v>
      </c>
      <c r="Q160" s="39">
        <v>12</v>
      </c>
      <c r="R160" s="39">
        <v>0</v>
      </c>
      <c r="S160" s="39">
        <v>0</v>
      </c>
      <c r="T160" s="39">
        <v>0</v>
      </c>
      <c r="U160" s="39">
        <v>0</v>
      </c>
      <c r="V160" s="42">
        <v>12</v>
      </c>
      <c r="W160" s="36">
        <v>19</v>
      </c>
    </row>
    <row r="161" spans="1:23" ht="15" customHeight="1" x14ac:dyDescent="0.35">
      <c r="A161" s="47"/>
      <c r="B161" s="24" t="s">
        <v>154</v>
      </c>
      <c r="C161" s="38">
        <v>4</v>
      </c>
      <c r="D161" s="39">
        <v>0</v>
      </c>
      <c r="E161" s="39">
        <v>7</v>
      </c>
      <c r="F161" s="39">
        <v>2</v>
      </c>
      <c r="G161" s="39">
        <v>0</v>
      </c>
      <c r="H161" s="43">
        <f t="shared" si="2"/>
        <v>13</v>
      </c>
      <c r="I161" s="39">
        <v>0</v>
      </c>
      <c r="J161" s="39">
        <v>0</v>
      </c>
      <c r="K161" s="39">
        <v>0</v>
      </c>
      <c r="L161" s="39">
        <v>0</v>
      </c>
      <c r="M161" s="39">
        <v>0</v>
      </c>
      <c r="N161" s="39">
        <v>0</v>
      </c>
      <c r="O161" s="39">
        <v>0</v>
      </c>
      <c r="P161" s="42">
        <v>0</v>
      </c>
      <c r="Q161" s="39">
        <v>0</v>
      </c>
      <c r="R161" s="39">
        <v>0</v>
      </c>
      <c r="S161" s="39">
        <v>0</v>
      </c>
      <c r="T161" s="39">
        <v>0</v>
      </c>
      <c r="U161" s="39">
        <v>0</v>
      </c>
      <c r="V161" s="42">
        <v>0</v>
      </c>
      <c r="W161" s="36">
        <v>13</v>
      </c>
    </row>
    <row r="162" spans="1:23" ht="15" customHeight="1" x14ac:dyDescent="0.35">
      <c r="A162" s="47"/>
      <c r="B162" s="24" t="s">
        <v>155</v>
      </c>
      <c r="C162" s="38">
        <v>0</v>
      </c>
      <c r="D162" s="39">
        <v>1</v>
      </c>
      <c r="E162" s="39">
        <v>8</v>
      </c>
      <c r="F162" s="39">
        <v>2</v>
      </c>
      <c r="G162" s="39">
        <v>0</v>
      </c>
      <c r="H162" s="43">
        <f t="shared" si="2"/>
        <v>11</v>
      </c>
      <c r="I162" s="39">
        <v>0</v>
      </c>
      <c r="J162" s="39">
        <v>0</v>
      </c>
      <c r="K162" s="39">
        <v>0</v>
      </c>
      <c r="L162" s="39">
        <v>0</v>
      </c>
      <c r="M162" s="39">
        <v>0</v>
      </c>
      <c r="N162" s="39">
        <v>0</v>
      </c>
      <c r="O162" s="39">
        <v>0</v>
      </c>
      <c r="P162" s="42">
        <v>0</v>
      </c>
      <c r="Q162" s="39">
        <v>0</v>
      </c>
      <c r="R162" s="39">
        <v>0</v>
      </c>
      <c r="S162" s="39">
        <v>0</v>
      </c>
      <c r="T162" s="39">
        <v>0</v>
      </c>
      <c r="U162" s="39">
        <v>0</v>
      </c>
      <c r="V162" s="42">
        <v>0</v>
      </c>
      <c r="W162" s="36">
        <v>11</v>
      </c>
    </row>
    <row r="163" spans="1:23" ht="15" customHeight="1" x14ac:dyDescent="0.35">
      <c r="A163" s="47"/>
      <c r="B163" s="24" t="s">
        <v>156</v>
      </c>
      <c r="C163" s="38">
        <v>1</v>
      </c>
      <c r="D163" s="39">
        <v>0</v>
      </c>
      <c r="E163" s="39">
        <v>7</v>
      </c>
      <c r="F163" s="39">
        <v>0</v>
      </c>
      <c r="G163" s="39">
        <v>0</v>
      </c>
      <c r="H163" s="43">
        <f t="shared" si="2"/>
        <v>8</v>
      </c>
      <c r="I163" s="39">
        <v>0</v>
      </c>
      <c r="J163" s="39">
        <v>0</v>
      </c>
      <c r="K163" s="39">
        <v>0</v>
      </c>
      <c r="L163" s="39">
        <v>0</v>
      </c>
      <c r="M163" s="39">
        <v>0</v>
      </c>
      <c r="N163" s="39">
        <v>0</v>
      </c>
      <c r="O163" s="39">
        <v>0</v>
      </c>
      <c r="P163" s="42">
        <v>0</v>
      </c>
      <c r="Q163" s="39">
        <v>0</v>
      </c>
      <c r="R163" s="39">
        <v>0</v>
      </c>
      <c r="S163" s="39">
        <v>0</v>
      </c>
      <c r="T163" s="39">
        <v>0</v>
      </c>
      <c r="U163" s="39">
        <v>0</v>
      </c>
      <c r="V163" s="42">
        <v>0</v>
      </c>
      <c r="W163" s="36">
        <v>8</v>
      </c>
    </row>
    <row r="164" spans="1:23" ht="15" customHeight="1" x14ac:dyDescent="0.35">
      <c r="A164" s="47"/>
      <c r="B164" s="24" t="s">
        <v>157</v>
      </c>
      <c r="C164" s="38">
        <v>2</v>
      </c>
      <c r="D164" s="39">
        <v>4</v>
      </c>
      <c r="E164" s="39">
        <v>7</v>
      </c>
      <c r="F164" s="39">
        <v>3</v>
      </c>
      <c r="G164" s="39">
        <v>0</v>
      </c>
      <c r="H164" s="43">
        <f t="shared" si="2"/>
        <v>16</v>
      </c>
      <c r="I164" s="39">
        <v>0</v>
      </c>
      <c r="J164" s="39">
        <v>0</v>
      </c>
      <c r="K164" s="39">
        <v>0</v>
      </c>
      <c r="L164" s="39">
        <v>0</v>
      </c>
      <c r="M164" s="39">
        <v>1</v>
      </c>
      <c r="N164" s="39">
        <v>0</v>
      </c>
      <c r="O164" s="39">
        <v>0</v>
      </c>
      <c r="P164" s="42">
        <v>1</v>
      </c>
      <c r="Q164" s="39">
        <v>0</v>
      </c>
      <c r="R164" s="39">
        <v>1</v>
      </c>
      <c r="S164" s="39">
        <v>0</v>
      </c>
      <c r="T164" s="39">
        <v>0</v>
      </c>
      <c r="U164" s="39">
        <v>0</v>
      </c>
      <c r="V164" s="42">
        <v>1</v>
      </c>
      <c r="W164" s="36">
        <v>18</v>
      </c>
    </row>
    <row r="165" spans="1:23" ht="15" customHeight="1" x14ac:dyDescent="0.35">
      <c r="A165" s="47"/>
      <c r="B165" s="24" t="s">
        <v>158</v>
      </c>
      <c r="C165" s="38">
        <v>5</v>
      </c>
      <c r="D165" s="39">
        <v>0</v>
      </c>
      <c r="E165" s="39">
        <v>17</v>
      </c>
      <c r="F165" s="39">
        <v>1</v>
      </c>
      <c r="G165" s="39">
        <v>0</v>
      </c>
      <c r="H165" s="43">
        <f t="shared" si="2"/>
        <v>23</v>
      </c>
      <c r="I165" s="39">
        <v>0</v>
      </c>
      <c r="J165" s="39">
        <v>0</v>
      </c>
      <c r="K165" s="39">
        <v>0</v>
      </c>
      <c r="L165" s="39">
        <v>0</v>
      </c>
      <c r="M165" s="39">
        <v>0</v>
      </c>
      <c r="N165" s="39">
        <v>0</v>
      </c>
      <c r="O165" s="39">
        <v>0</v>
      </c>
      <c r="P165" s="42">
        <v>0</v>
      </c>
      <c r="Q165" s="39">
        <v>0</v>
      </c>
      <c r="R165" s="39">
        <v>0</v>
      </c>
      <c r="S165" s="39">
        <v>0</v>
      </c>
      <c r="T165" s="39">
        <v>0</v>
      </c>
      <c r="U165" s="39">
        <v>0</v>
      </c>
      <c r="V165" s="42">
        <v>0</v>
      </c>
      <c r="W165" s="36">
        <v>23</v>
      </c>
    </row>
    <row r="166" spans="1:23" ht="15" customHeight="1" x14ac:dyDescent="0.35">
      <c r="A166" s="47"/>
      <c r="B166" s="24" t="s">
        <v>159</v>
      </c>
      <c r="C166" s="38">
        <v>0</v>
      </c>
      <c r="D166" s="39">
        <v>3</v>
      </c>
      <c r="E166" s="39">
        <v>7</v>
      </c>
      <c r="F166" s="39">
        <v>1</v>
      </c>
      <c r="G166" s="39">
        <v>1</v>
      </c>
      <c r="H166" s="43">
        <f t="shared" si="2"/>
        <v>12</v>
      </c>
      <c r="I166" s="39">
        <v>0</v>
      </c>
      <c r="J166" s="39">
        <v>0</v>
      </c>
      <c r="K166" s="39">
        <v>0</v>
      </c>
      <c r="L166" s="39">
        <v>0</v>
      </c>
      <c r="M166" s="39">
        <v>0</v>
      </c>
      <c r="N166" s="39">
        <v>0</v>
      </c>
      <c r="O166" s="39">
        <v>0</v>
      </c>
      <c r="P166" s="42">
        <v>0</v>
      </c>
      <c r="Q166" s="39">
        <v>0</v>
      </c>
      <c r="R166" s="39">
        <v>0</v>
      </c>
      <c r="S166" s="39">
        <v>0</v>
      </c>
      <c r="T166" s="39">
        <v>0</v>
      </c>
      <c r="U166" s="39">
        <v>0</v>
      </c>
      <c r="V166" s="42">
        <v>0</v>
      </c>
      <c r="W166" s="36">
        <v>12</v>
      </c>
    </row>
    <row r="167" spans="1:23" ht="15" customHeight="1" x14ac:dyDescent="0.35">
      <c r="A167" s="47"/>
      <c r="B167" s="24" t="s">
        <v>160</v>
      </c>
      <c r="C167" s="38">
        <v>17</v>
      </c>
      <c r="D167" s="39">
        <v>0</v>
      </c>
      <c r="E167" s="39">
        <v>0</v>
      </c>
      <c r="F167" s="39">
        <v>0</v>
      </c>
      <c r="G167" s="39">
        <v>0</v>
      </c>
      <c r="H167" s="43">
        <f t="shared" si="2"/>
        <v>17</v>
      </c>
      <c r="I167" s="39">
        <v>0</v>
      </c>
      <c r="J167" s="39">
        <v>0</v>
      </c>
      <c r="K167" s="39">
        <v>0</v>
      </c>
      <c r="L167" s="39">
        <v>0</v>
      </c>
      <c r="M167" s="39">
        <v>0</v>
      </c>
      <c r="N167" s="39">
        <v>0</v>
      </c>
      <c r="O167" s="39">
        <v>0</v>
      </c>
      <c r="P167" s="42">
        <v>0</v>
      </c>
      <c r="Q167" s="39">
        <v>76</v>
      </c>
      <c r="R167" s="39">
        <v>0</v>
      </c>
      <c r="S167" s="39">
        <v>0</v>
      </c>
      <c r="T167" s="39">
        <v>0</v>
      </c>
      <c r="U167" s="39">
        <v>0</v>
      </c>
      <c r="V167" s="42">
        <v>76</v>
      </c>
      <c r="W167" s="36">
        <v>93</v>
      </c>
    </row>
    <row r="168" spans="1:23" ht="15" customHeight="1" x14ac:dyDescent="0.35">
      <c r="A168" s="47"/>
      <c r="B168" s="24" t="s">
        <v>161</v>
      </c>
      <c r="C168" s="38">
        <v>2</v>
      </c>
      <c r="D168" s="39">
        <v>0</v>
      </c>
      <c r="E168" s="39">
        <v>10</v>
      </c>
      <c r="F168" s="39">
        <v>2</v>
      </c>
      <c r="G168" s="39">
        <v>0</v>
      </c>
      <c r="H168" s="43">
        <f t="shared" si="2"/>
        <v>14</v>
      </c>
      <c r="I168" s="39">
        <v>0</v>
      </c>
      <c r="J168" s="39">
        <v>0</v>
      </c>
      <c r="K168" s="39">
        <v>0</v>
      </c>
      <c r="L168" s="39">
        <v>0</v>
      </c>
      <c r="M168" s="39">
        <v>0</v>
      </c>
      <c r="N168" s="39">
        <v>0</v>
      </c>
      <c r="O168" s="39">
        <v>0</v>
      </c>
      <c r="P168" s="42">
        <v>0</v>
      </c>
      <c r="Q168" s="39">
        <v>0</v>
      </c>
      <c r="R168" s="39">
        <v>0</v>
      </c>
      <c r="S168" s="39">
        <v>0</v>
      </c>
      <c r="T168" s="39">
        <v>0</v>
      </c>
      <c r="U168" s="39">
        <v>0</v>
      </c>
      <c r="V168" s="42">
        <v>0</v>
      </c>
      <c r="W168" s="36">
        <v>14</v>
      </c>
    </row>
    <row r="169" spans="1:23" ht="15" customHeight="1" x14ac:dyDescent="0.35">
      <c r="A169" s="47"/>
      <c r="B169" s="24" t="s">
        <v>245</v>
      </c>
      <c r="C169" s="38">
        <v>0</v>
      </c>
      <c r="D169" s="39">
        <v>2</v>
      </c>
      <c r="E169" s="39">
        <v>0</v>
      </c>
      <c r="F169" s="39">
        <v>0</v>
      </c>
      <c r="G169" s="39">
        <v>0</v>
      </c>
      <c r="H169" s="43">
        <f t="shared" si="2"/>
        <v>2</v>
      </c>
      <c r="I169" s="39">
        <v>0</v>
      </c>
      <c r="J169" s="39">
        <v>0</v>
      </c>
      <c r="K169" s="39">
        <v>0</v>
      </c>
      <c r="L169" s="39">
        <v>0</v>
      </c>
      <c r="M169" s="39">
        <v>0</v>
      </c>
      <c r="N169" s="39">
        <v>0</v>
      </c>
      <c r="O169" s="39">
        <v>0</v>
      </c>
      <c r="P169" s="42">
        <v>0</v>
      </c>
      <c r="Q169" s="39">
        <v>0</v>
      </c>
      <c r="R169" s="39">
        <v>0</v>
      </c>
      <c r="S169" s="39">
        <v>0</v>
      </c>
      <c r="T169" s="39">
        <v>0</v>
      </c>
      <c r="U169" s="39">
        <v>0</v>
      </c>
      <c r="V169" s="42">
        <v>0</v>
      </c>
      <c r="W169" s="36">
        <v>2</v>
      </c>
    </row>
    <row r="170" spans="1:23" ht="15" customHeight="1" x14ac:dyDescent="0.35">
      <c r="A170" s="47"/>
      <c r="B170" s="24" t="s">
        <v>162</v>
      </c>
      <c r="C170" s="38">
        <v>10</v>
      </c>
      <c r="D170" s="39">
        <v>5</v>
      </c>
      <c r="E170" s="39">
        <v>56</v>
      </c>
      <c r="F170" s="39">
        <v>5</v>
      </c>
      <c r="G170" s="39">
        <v>3</v>
      </c>
      <c r="H170" s="43">
        <f t="shared" si="2"/>
        <v>79</v>
      </c>
      <c r="I170" s="39">
        <v>0</v>
      </c>
      <c r="J170" s="39">
        <v>0</v>
      </c>
      <c r="K170" s="39">
        <v>0</v>
      </c>
      <c r="L170" s="39">
        <v>0</v>
      </c>
      <c r="M170" s="39">
        <v>0</v>
      </c>
      <c r="N170" s="39">
        <v>0</v>
      </c>
      <c r="O170" s="39">
        <v>0</v>
      </c>
      <c r="P170" s="42">
        <v>0</v>
      </c>
      <c r="Q170" s="39">
        <v>0</v>
      </c>
      <c r="R170" s="39">
        <v>2</v>
      </c>
      <c r="S170" s="39">
        <v>0</v>
      </c>
      <c r="T170" s="39">
        <v>10</v>
      </c>
      <c r="U170" s="39">
        <v>0</v>
      </c>
      <c r="V170" s="42">
        <v>12</v>
      </c>
      <c r="W170" s="36">
        <v>91</v>
      </c>
    </row>
    <row r="171" spans="1:23" ht="15" customHeight="1" x14ac:dyDescent="0.35">
      <c r="A171" s="47"/>
      <c r="B171" s="24" t="s">
        <v>254</v>
      </c>
      <c r="C171" s="38">
        <v>0</v>
      </c>
      <c r="D171" s="39">
        <v>1</v>
      </c>
      <c r="E171" s="39">
        <v>0</v>
      </c>
      <c r="F171" s="39">
        <v>1</v>
      </c>
      <c r="G171" s="39">
        <v>0</v>
      </c>
      <c r="H171" s="43">
        <f t="shared" si="2"/>
        <v>2</v>
      </c>
      <c r="I171" s="39">
        <v>0</v>
      </c>
      <c r="J171" s="39">
        <v>0</v>
      </c>
      <c r="K171" s="39">
        <v>0</v>
      </c>
      <c r="L171" s="39">
        <v>0</v>
      </c>
      <c r="M171" s="39">
        <v>0</v>
      </c>
      <c r="N171" s="39">
        <v>0</v>
      </c>
      <c r="O171" s="39">
        <v>0</v>
      </c>
      <c r="P171" s="42">
        <v>0</v>
      </c>
      <c r="Q171" s="39">
        <v>0</v>
      </c>
      <c r="R171" s="39">
        <v>0</v>
      </c>
      <c r="S171" s="39">
        <v>0</v>
      </c>
      <c r="T171" s="39">
        <v>0</v>
      </c>
      <c r="U171" s="39">
        <v>0</v>
      </c>
      <c r="V171" s="42">
        <v>0</v>
      </c>
      <c r="W171" s="36">
        <v>2</v>
      </c>
    </row>
    <row r="172" spans="1:23" ht="15" customHeight="1" x14ac:dyDescent="0.35">
      <c r="A172" s="47"/>
      <c r="B172" s="24" t="s">
        <v>163</v>
      </c>
      <c r="C172" s="38">
        <v>0</v>
      </c>
      <c r="D172" s="39">
        <v>0</v>
      </c>
      <c r="E172" s="39">
        <v>7</v>
      </c>
      <c r="F172" s="39">
        <v>1</v>
      </c>
      <c r="G172" s="39">
        <v>0</v>
      </c>
      <c r="H172" s="43">
        <f t="shared" si="2"/>
        <v>8</v>
      </c>
      <c r="I172" s="39">
        <v>0</v>
      </c>
      <c r="J172" s="39">
        <v>0</v>
      </c>
      <c r="K172" s="39">
        <v>0</v>
      </c>
      <c r="L172" s="39">
        <v>0</v>
      </c>
      <c r="M172" s="39">
        <v>0</v>
      </c>
      <c r="N172" s="39">
        <v>0</v>
      </c>
      <c r="O172" s="39">
        <v>0</v>
      </c>
      <c r="P172" s="42">
        <v>0</v>
      </c>
      <c r="Q172" s="39">
        <v>0</v>
      </c>
      <c r="R172" s="39">
        <v>0</v>
      </c>
      <c r="S172" s="39">
        <v>0</v>
      </c>
      <c r="T172" s="39">
        <v>0</v>
      </c>
      <c r="U172" s="39">
        <v>0</v>
      </c>
      <c r="V172" s="42">
        <v>0</v>
      </c>
      <c r="W172" s="36">
        <v>8</v>
      </c>
    </row>
    <row r="173" spans="1:23" ht="15" customHeight="1" x14ac:dyDescent="0.35">
      <c r="A173" s="47"/>
      <c r="B173" s="24" t="s">
        <v>164</v>
      </c>
      <c r="C173" s="38">
        <v>3</v>
      </c>
      <c r="D173" s="39">
        <v>0</v>
      </c>
      <c r="E173" s="39">
        <v>8</v>
      </c>
      <c r="F173" s="39">
        <v>1</v>
      </c>
      <c r="G173" s="39">
        <v>0</v>
      </c>
      <c r="H173" s="43">
        <f t="shared" si="2"/>
        <v>12</v>
      </c>
      <c r="I173" s="39">
        <v>0</v>
      </c>
      <c r="J173" s="39">
        <v>0</v>
      </c>
      <c r="K173" s="39">
        <v>0</v>
      </c>
      <c r="L173" s="39">
        <v>0</v>
      </c>
      <c r="M173" s="39">
        <v>0</v>
      </c>
      <c r="N173" s="39">
        <v>0</v>
      </c>
      <c r="O173" s="39">
        <v>0</v>
      </c>
      <c r="P173" s="42">
        <v>0</v>
      </c>
      <c r="Q173" s="39">
        <v>0</v>
      </c>
      <c r="R173" s="39">
        <v>0</v>
      </c>
      <c r="S173" s="39">
        <v>0</v>
      </c>
      <c r="T173" s="39">
        <v>0</v>
      </c>
      <c r="U173" s="39">
        <v>0</v>
      </c>
      <c r="V173" s="42">
        <v>0</v>
      </c>
      <c r="W173" s="36">
        <v>12</v>
      </c>
    </row>
    <row r="174" spans="1:23" ht="15" customHeight="1" x14ac:dyDescent="0.35">
      <c r="A174" s="47"/>
      <c r="B174" s="24" t="s">
        <v>247</v>
      </c>
      <c r="C174" s="38">
        <v>0</v>
      </c>
      <c r="D174" s="39">
        <v>0</v>
      </c>
      <c r="E174" s="39">
        <v>7</v>
      </c>
      <c r="F174" s="39">
        <v>0</v>
      </c>
      <c r="G174" s="39">
        <v>0</v>
      </c>
      <c r="H174" s="43">
        <f t="shared" si="2"/>
        <v>7</v>
      </c>
      <c r="I174" s="39">
        <v>0</v>
      </c>
      <c r="J174" s="39">
        <v>0</v>
      </c>
      <c r="K174" s="39">
        <v>0</v>
      </c>
      <c r="L174" s="39">
        <v>0</v>
      </c>
      <c r="M174" s="39">
        <v>0</v>
      </c>
      <c r="N174" s="39">
        <v>0</v>
      </c>
      <c r="O174" s="39">
        <v>0</v>
      </c>
      <c r="P174" s="42">
        <v>0</v>
      </c>
      <c r="Q174" s="39">
        <v>0</v>
      </c>
      <c r="R174" s="39">
        <v>0</v>
      </c>
      <c r="S174" s="39">
        <v>0</v>
      </c>
      <c r="T174" s="39">
        <v>0</v>
      </c>
      <c r="U174" s="39">
        <v>0</v>
      </c>
      <c r="V174" s="42">
        <v>0</v>
      </c>
      <c r="W174" s="36">
        <v>7</v>
      </c>
    </row>
    <row r="175" spans="1:23" ht="15" customHeight="1" x14ac:dyDescent="0.35">
      <c r="A175" s="47"/>
      <c r="B175" s="24" t="s">
        <v>255</v>
      </c>
      <c r="C175" s="38">
        <v>2</v>
      </c>
      <c r="D175" s="39">
        <v>1</v>
      </c>
      <c r="E175" s="39">
        <v>0</v>
      </c>
      <c r="F175" s="39">
        <v>0</v>
      </c>
      <c r="G175" s="39">
        <v>0</v>
      </c>
      <c r="H175" s="43">
        <f t="shared" si="2"/>
        <v>3</v>
      </c>
      <c r="I175" s="39">
        <v>0</v>
      </c>
      <c r="J175" s="39">
        <v>0</v>
      </c>
      <c r="K175" s="39">
        <v>0</v>
      </c>
      <c r="L175" s="39">
        <v>0</v>
      </c>
      <c r="M175" s="39">
        <v>1</v>
      </c>
      <c r="N175" s="39">
        <v>0</v>
      </c>
      <c r="O175" s="39">
        <v>0</v>
      </c>
      <c r="P175" s="42">
        <v>1</v>
      </c>
      <c r="Q175" s="39">
        <v>1</v>
      </c>
      <c r="R175" s="39">
        <v>0</v>
      </c>
      <c r="S175" s="39">
        <v>0</v>
      </c>
      <c r="T175" s="39">
        <v>0</v>
      </c>
      <c r="U175" s="39">
        <v>0</v>
      </c>
      <c r="V175" s="42">
        <v>1</v>
      </c>
      <c r="W175" s="36">
        <v>5</v>
      </c>
    </row>
    <row r="176" spans="1:23" ht="15" customHeight="1" x14ac:dyDescent="0.35">
      <c r="A176" s="47"/>
      <c r="B176" s="24" t="s">
        <v>165</v>
      </c>
      <c r="C176" s="38">
        <v>2</v>
      </c>
      <c r="D176" s="39">
        <v>3</v>
      </c>
      <c r="E176" s="39">
        <v>14</v>
      </c>
      <c r="F176" s="39">
        <v>6</v>
      </c>
      <c r="G176" s="39">
        <v>0</v>
      </c>
      <c r="H176" s="43">
        <f t="shared" si="2"/>
        <v>25</v>
      </c>
      <c r="I176" s="39">
        <v>0</v>
      </c>
      <c r="J176" s="39">
        <v>0</v>
      </c>
      <c r="K176" s="39">
        <v>0</v>
      </c>
      <c r="L176" s="39">
        <v>0</v>
      </c>
      <c r="M176" s="39">
        <v>0</v>
      </c>
      <c r="N176" s="39">
        <v>0</v>
      </c>
      <c r="O176" s="39">
        <v>0</v>
      </c>
      <c r="P176" s="42">
        <v>0</v>
      </c>
      <c r="Q176" s="39">
        <v>4</v>
      </c>
      <c r="R176" s="39">
        <v>1</v>
      </c>
      <c r="S176" s="39">
        <v>0</v>
      </c>
      <c r="T176" s="39">
        <v>1</v>
      </c>
      <c r="U176" s="39">
        <v>1</v>
      </c>
      <c r="V176" s="42">
        <v>7</v>
      </c>
      <c r="W176" s="36">
        <v>32</v>
      </c>
    </row>
    <row r="177" spans="1:23" ht="15" customHeight="1" x14ac:dyDescent="0.35">
      <c r="A177" s="47"/>
      <c r="B177" s="24" t="s">
        <v>166</v>
      </c>
      <c r="C177" s="38">
        <v>3</v>
      </c>
      <c r="D177" s="39">
        <v>1</v>
      </c>
      <c r="E177" s="39">
        <v>7</v>
      </c>
      <c r="F177" s="39">
        <v>2</v>
      </c>
      <c r="G177" s="39">
        <v>0</v>
      </c>
      <c r="H177" s="43">
        <f t="shared" si="2"/>
        <v>13</v>
      </c>
      <c r="I177" s="39">
        <v>0</v>
      </c>
      <c r="J177" s="39">
        <v>0</v>
      </c>
      <c r="K177" s="39">
        <v>0</v>
      </c>
      <c r="L177" s="39">
        <v>0</v>
      </c>
      <c r="M177" s="39">
        <v>0</v>
      </c>
      <c r="N177" s="39">
        <v>0</v>
      </c>
      <c r="O177" s="39">
        <v>0</v>
      </c>
      <c r="P177" s="42">
        <v>0</v>
      </c>
      <c r="Q177" s="39">
        <v>0</v>
      </c>
      <c r="R177" s="39">
        <v>0</v>
      </c>
      <c r="S177" s="39">
        <v>0</v>
      </c>
      <c r="T177" s="39">
        <v>0</v>
      </c>
      <c r="U177" s="39">
        <v>0</v>
      </c>
      <c r="V177" s="42">
        <v>0</v>
      </c>
      <c r="W177" s="36">
        <v>13</v>
      </c>
    </row>
    <row r="178" spans="1:23" ht="15" customHeight="1" x14ac:dyDescent="0.35">
      <c r="A178" s="47"/>
      <c r="B178" s="24" t="s">
        <v>167</v>
      </c>
      <c r="C178" s="38">
        <v>1</v>
      </c>
      <c r="D178" s="39">
        <v>0</v>
      </c>
      <c r="E178" s="39">
        <v>8</v>
      </c>
      <c r="F178" s="39">
        <v>1</v>
      </c>
      <c r="G178" s="39">
        <v>0</v>
      </c>
      <c r="H178" s="43">
        <f t="shared" si="2"/>
        <v>10</v>
      </c>
      <c r="I178" s="39">
        <v>0</v>
      </c>
      <c r="J178" s="39">
        <v>0</v>
      </c>
      <c r="K178" s="39">
        <v>0</v>
      </c>
      <c r="L178" s="39">
        <v>0</v>
      </c>
      <c r="M178" s="39">
        <v>0</v>
      </c>
      <c r="N178" s="39">
        <v>0</v>
      </c>
      <c r="O178" s="39">
        <v>0</v>
      </c>
      <c r="P178" s="42">
        <v>0</v>
      </c>
      <c r="Q178" s="39">
        <v>0</v>
      </c>
      <c r="R178" s="39">
        <v>0</v>
      </c>
      <c r="S178" s="39">
        <v>0</v>
      </c>
      <c r="T178" s="39">
        <v>0</v>
      </c>
      <c r="U178" s="39">
        <v>0</v>
      </c>
      <c r="V178" s="42">
        <v>0</v>
      </c>
      <c r="W178" s="36">
        <v>10</v>
      </c>
    </row>
    <row r="179" spans="1:23" ht="15" customHeight="1" x14ac:dyDescent="0.35">
      <c r="A179" s="47"/>
      <c r="B179" s="24" t="s">
        <v>168</v>
      </c>
      <c r="C179" s="38">
        <v>4</v>
      </c>
      <c r="D179" s="39">
        <v>0</v>
      </c>
      <c r="E179" s="39">
        <v>8</v>
      </c>
      <c r="F179" s="39">
        <v>0</v>
      </c>
      <c r="G179" s="39">
        <v>0</v>
      </c>
      <c r="H179" s="43">
        <f t="shared" si="2"/>
        <v>12</v>
      </c>
      <c r="I179" s="39">
        <v>0</v>
      </c>
      <c r="J179" s="39">
        <v>0</v>
      </c>
      <c r="K179" s="39">
        <v>0</v>
      </c>
      <c r="L179" s="39">
        <v>0</v>
      </c>
      <c r="M179" s="39">
        <v>0</v>
      </c>
      <c r="N179" s="39">
        <v>0</v>
      </c>
      <c r="O179" s="39">
        <v>0</v>
      </c>
      <c r="P179" s="42">
        <v>0</v>
      </c>
      <c r="Q179" s="39">
        <v>0</v>
      </c>
      <c r="R179" s="39">
        <v>0</v>
      </c>
      <c r="S179" s="39">
        <v>0</v>
      </c>
      <c r="T179" s="39">
        <v>0</v>
      </c>
      <c r="U179" s="39">
        <v>0</v>
      </c>
      <c r="V179" s="42">
        <v>0</v>
      </c>
      <c r="W179" s="36">
        <v>12</v>
      </c>
    </row>
    <row r="180" spans="1:23" ht="15" customHeight="1" x14ac:dyDescent="0.35">
      <c r="A180" s="47"/>
      <c r="B180" s="24" t="s">
        <v>169</v>
      </c>
      <c r="C180" s="38">
        <v>130</v>
      </c>
      <c r="D180" s="39">
        <v>31</v>
      </c>
      <c r="E180" s="39">
        <v>15</v>
      </c>
      <c r="F180" s="39">
        <v>216</v>
      </c>
      <c r="G180" s="39">
        <v>30</v>
      </c>
      <c r="H180" s="43">
        <f t="shared" si="2"/>
        <v>422</v>
      </c>
      <c r="I180" s="39">
        <v>0</v>
      </c>
      <c r="J180" s="39">
        <v>0</v>
      </c>
      <c r="K180" s="39">
        <v>0</v>
      </c>
      <c r="L180" s="39">
        <v>0</v>
      </c>
      <c r="M180" s="39">
        <v>0</v>
      </c>
      <c r="N180" s="39">
        <v>0</v>
      </c>
      <c r="O180" s="39">
        <v>0</v>
      </c>
      <c r="P180" s="42">
        <v>0</v>
      </c>
      <c r="Q180" s="39">
        <v>92</v>
      </c>
      <c r="R180" s="39">
        <v>0</v>
      </c>
      <c r="S180" s="39">
        <v>0</v>
      </c>
      <c r="T180" s="39">
        <v>1</v>
      </c>
      <c r="U180" s="39">
        <v>132</v>
      </c>
      <c r="V180" s="42">
        <v>225</v>
      </c>
      <c r="W180" s="36">
        <v>647</v>
      </c>
    </row>
    <row r="181" spans="1:23" ht="15" customHeight="1" x14ac:dyDescent="0.35">
      <c r="A181" s="47"/>
      <c r="B181" s="24" t="s">
        <v>249</v>
      </c>
      <c r="C181" s="38">
        <v>0</v>
      </c>
      <c r="D181" s="39">
        <v>0</v>
      </c>
      <c r="E181" s="39">
        <v>0</v>
      </c>
      <c r="F181" s="39">
        <v>0</v>
      </c>
      <c r="G181" s="39">
        <v>0</v>
      </c>
      <c r="H181" s="43">
        <f t="shared" si="2"/>
        <v>0</v>
      </c>
      <c r="I181" s="39">
        <v>0</v>
      </c>
      <c r="J181" s="39">
        <v>0</v>
      </c>
      <c r="K181" s="39">
        <v>0</v>
      </c>
      <c r="L181" s="39">
        <v>0</v>
      </c>
      <c r="M181" s="39">
        <v>0</v>
      </c>
      <c r="N181" s="39">
        <v>0</v>
      </c>
      <c r="O181" s="39">
        <v>0</v>
      </c>
      <c r="P181" s="42">
        <v>0</v>
      </c>
      <c r="Q181" s="39">
        <v>1</v>
      </c>
      <c r="R181" s="39">
        <v>0</v>
      </c>
      <c r="S181" s="39">
        <v>0</v>
      </c>
      <c r="T181" s="39">
        <v>1</v>
      </c>
      <c r="U181" s="39">
        <v>0</v>
      </c>
      <c r="V181" s="42">
        <v>2</v>
      </c>
      <c r="W181" s="36">
        <v>2</v>
      </c>
    </row>
    <row r="182" spans="1:23" ht="15" customHeight="1" x14ac:dyDescent="0.35">
      <c r="A182" s="47"/>
      <c r="B182" s="24" t="s">
        <v>170</v>
      </c>
      <c r="C182" s="38">
        <v>1</v>
      </c>
      <c r="D182" s="39">
        <v>4</v>
      </c>
      <c r="E182" s="39">
        <v>8</v>
      </c>
      <c r="F182" s="39">
        <v>1</v>
      </c>
      <c r="G182" s="39">
        <v>0</v>
      </c>
      <c r="H182" s="43">
        <f t="shared" si="2"/>
        <v>14</v>
      </c>
      <c r="I182" s="39">
        <v>0</v>
      </c>
      <c r="J182" s="39">
        <v>0</v>
      </c>
      <c r="K182" s="39">
        <v>0</v>
      </c>
      <c r="L182" s="39">
        <v>0</v>
      </c>
      <c r="M182" s="39">
        <v>0</v>
      </c>
      <c r="N182" s="39">
        <v>0</v>
      </c>
      <c r="O182" s="39">
        <v>0</v>
      </c>
      <c r="P182" s="42">
        <v>0</v>
      </c>
      <c r="Q182" s="39">
        <v>0</v>
      </c>
      <c r="R182" s="39">
        <v>0</v>
      </c>
      <c r="S182" s="39">
        <v>0</v>
      </c>
      <c r="T182" s="39">
        <v>1</v>
      </c>
      <c r="U182" s="39">
        <v>2</v>
      </c>
      <c r="V182" s="42">
        <v>3</v>
      </c>
      <c r="W182" s="36">
        <v>17</v>
      </c>
    </row>
    <row r="183" spans="1:23" ht="15" customHeight="1" x14ac:dyDescent="0.35">
      <c r="A183" s="47"/>
      <c r="B183" s="24" t="s">
        <v>171</v>
      </c>
      <c r="C183" s="38">
        <v>3</v>
      </c>
      <c r="D183" s="39">
        <v>0</v>
      </c>
      <c r="E183" s="39">
        <v>7</v>
      </c>
      <c r="F183" s="39">
        <v>0</v>
      </c>
      <c r="G183" s="39">
        <v>0</v>
      </c>
      <c r="H183" s="43">
        <f t="shared" si="2"/>
        <v>10</v>
      </c>
      <c r="I183" s="39">
        <v>0</v>
      </c>
      <c r="J183" s="39">
        <v>0</v>
      </c>
      <c r="K183" s="39">
        <v>0</v>
      </c>
      <c r="L183" s="39">
        <v>0</v>
      </c>
      <c r="M183" s="39">
        <v>0</v>
      </c>
      <c r="N183" s="39">
        <v>0</v>
      </c>
      <c r="O183" s="39">
        <v>0</v>
      </c>
      <c r="P183" s="42">
        <v>0</v>
      </c>
      <c r="Q183" s="39">
        <v>2</v>
      </c>
      <c r="R183" s="39">
        <v>0</v>
      </c>
      <c r="S183" s="39">
        <v>0</v>
      </c>
      <c r="T183" s="39">
        <v>0</v>
      </c>
      <c r="U183" s="39">
        <v>0</v>
      </c>
      <c r="V183" s="42">
        <v>2</v>
      </c>
      <c r="W183" s="36">
        <v>12</v>
      </c>
    </row>
    <row r="184" spans="1:23" ht="15" customHeight="1" x14ac:dyDescent="0.35">
      <c r="A184" s="47"/>
      <c r="B184" s="24" t="s">
        <v>172</v>
      </c>
      <c r="C184" s="38">
        <v>4</v>
      </c>
      <c r="D184" s="39">
        <v>0</v>
      </c>
      <c r="E184" s="39">
        <v>22</v>
      </c>
      <c r="F184" s="39">
        <v>4</v>
      </c>
      <c r="G184" s="39">
        <v>0</v>
      </c>
      <c r="H184" s="43">
        <f t="shared" si="2"/>
        <v>30</v>
      </c>
      <c r="I184" s="39">
        <v>0</v>
      </c>
      <c r="J184" s="39">
        <v>0</v>
      </c>
      <c r="K184" s="39">
        <v>0</v>
      </c>
      <c r="L184" s="39">
        <v>0</v>
      </c>
      <c r="M184" s="39">
        <v>0</v>
      </c>
      <c r="N184" s="39">
        <v>0</v>
      </c>
      <c r="O184" s="39">
        <v>0</v>
      </c>
      <c r="P184" s="42">
        <v>0</v>
      </c>
      <c r="Q184" s="39">
        <v>0</v>
      </c>
      <c r="R184" s="39">
        <v>0</v>
      </c>
      <c r="S184" s="39">
        <v>0</v>
      </c>
      <c r="T184" s="39">
        <v>0</v>
      </c>
      <c r="U184" s="39">
        <v>0</v>
      </c>
      <c r="V184" s="42">
        <v>0</v>
      </c>
      <c r="W184" s="36">
        <v>30</v>
      </c>
    </row>
    <row r="185" spans="1:23" ht="15" customHeight="1" x14ac:dyDescent="0.35">
      <c r="A185" s="47"/>
      <c r="B185" s="24" t="s">
        <v>173</v>
      </c>
      <c r="C185" s="38">
        <v>2</v>
      </c>
      <c r="D185" s="39">
        <v>3</v>
      </c>
      <c r="E185" s="39">
        <v>25</v>
      </c>
      <c r="F185" s="39">
        <v>2</v>
      </c>
      <c r="G185" s="39">
        <v>0</v>
      </c>
      <c r="H185" s="43">
        <f t="shared" si="2"/>
        <v>32</v>
      </c>
      <c r="I185" s="39">
        <v>0</v>
      </c>
      <c r="J185" s="39">
        <v>0</v>
      </c>
      <c r="K185" s="39">
        <v>0</v>
      </c>
      <c r="L185" s="39">
        <v>0</v>
      </c>
      <c r="M185" s="39">
        <v>0</v>
      </c>
      <c r="N185" s="39">
        <v>0</v>
      </c>
      <c r="O185" s="39">
        <v>0</v>
      </c>
      <c r="P185" s="42">
        <v>0</v>
      </c>
      <c r="Q185" s="39">
        <v>2</v>
      </c>
      <c r="R185" s="39">
        <v>0</v>
      </c>
      <c r="S185" s="39">
        <v>0</v>
      </c>
      <c r="T185" s="39">
        <v>0</v>
      </c>
      <c r="U185" s="39">
        <v>0</v>
      </c>
      <c r="V185" s="42">
        <v>2</v>
      </c>
      <c r="W185" s="36">
        <v>34</v>
      </c>
    </row>
    <row r="186" spans="1:23" ht="15" customHeight="1" x14ac:dyDescent="0.35">
      <c r="A186" s="47"/>
      <c r="B186" s="24" t="s">
        <v>230</v>
      </c>
      <c r="C186" s="38">
        <v>1</v>
      </c>
      <c r="D186" s="39">
        <v>0</v>
      </c>
      <c r="E186" s="39">
        <v>21</v>
      </c>
      <c r="F186" s="39">
        <v>0</v>
      </c>
      <c r="G186" s="39">
        <v>0</v>
      </c>
      <c r="H186" s="43">
        <f t="shared" si="2"/>
        <v>22</v>
      </c>
      <c r="I186" s="39">
        <v>0</v>
      </c>
      <c r="J186" s="39">
        <v>70</v>
      </c>
      <c r="K186" s="39">
        <v>0</v>
      </c>
      <c r="L186" s="39">
        <v>0</v>
      </c>
      <c r="M186" s="39">
        <v>0</v>
      </c>
      <c r="N186" s="39">
        <v>0</v>
      </c>
      <c r="O186" s="39">
        <v>0</v>
      </c>
      <c r="P186" s="42">
        <v>70</v>
      </c>
      <c r="Q186" s="39">
        <v>4</v>
      </c>
      <c r="R186" s="39">
        <v>2</v>
      </c>
      <c r="S186" s="39">
        <v>0</v>
      </c>
      <c r="T186" s="39">
        <v>0</v>
      </c>
      <c r="U186" s="39">
        <v>0</v>
      </c>
      <c r="V186" s="42">
        <v>6</v>
      </c>
      <c r="W186" s="36">
        <v>98</v>
      </c>
    </row>
    <row r="187" spans="1:23" ht="15" customHeight="1" x14ac:dyDescent="0.35">
      <c r="A187" s="47"/>
      <c r="B187" s="24" t="s">
        <v>174</v>
      </c>
      <c r="C187" s="38">
        <v>22</v>
      </c>
      <c r="D187" s="39">
        <v>10</v>
      </c>
      <c r="E187" s="39">
        <v>16</v>
      </c>
      <c r="F187" s="39">
        <v>33</v>
      </c>
      <c r="G187" s="39">
        <v>0</v>
      </c>
      <c r="H187" s="43">
        <f t="shared" si="2"/>
        <v>81</v>
      </c>
      <c r="I187" s="39">
        <v>0</v>
      </c>
      <c r="J187" s="39">
        <v>0</v>
      </c>
      <c r="K187" s="39">
        <v>0</v>
      </c>
      <c r="L187" s="39">
        <v>0</v>
      </c>
      <c r="M187" s="39">
        <v>0</v>
      </c>
      <c r="N187" s="39">
        <v>0</v>
      </c>
      <c r="O187" s="39">
        <v>0</v>
      </c>
      <c r="P187" s="42">
        <v>0</v>
      </c>
      <c r="Q187" s="39">
        <v>1</v>
      </c>
      <c r="R187" s="39">
        <v>1</v>
      </c>
      <c r="S187" s="39">
        <v>0</v>
      </c>
      <c r="T187" s="39">
        <v>2</v>
      </c>
      <c r="U187" s="39">
        <v>0</v>
      </c>
      <c r="V187" s="42">
        <v>4</v>
      </c>
      <c r="W187" s="36">
        <v>85</v>
      </c>
    </row>
    <row r="188" spans="1:23" ht="15" customHeight="1" x14ac:dyDescent="0.35">
      <c r="A188" s="47"/>
      <c r="B188" s="24" t="s">
        <v>175</v>
      </c>
      <c r="C188" s="38">
        <v>5</v>
      </c>
      <c r="D188" s="39">
        <v>4</v>
      </c>
      <c r="E188" s="39">
        <v>11</v>
      </c>
      <c r="F188" s="39">
        <v>6</v>
      </c>
      <c r="G188" s="39">
        <v>0</v>
      </c>
      <c r="H188" s="43">
        <f t="shared" si="2"/>
        <v>26</v>
      </c>
      <c r="I188" s="39">
        <v>0</v>
      </c>
      <c r="J188" s="39">
        <v>0</v>
      </c>
      <c r="K188" s="39">
        <v>0</v>
      </c>
      <c r="L188" s="39">
        <v>0</v>
      </c>
      <c r="M188" s="39">
        <v>0</v>
      </c>
      <c r="N188" s="39">
        <v>0</v>
      </c>
      <c r="O188" s="39">
        <v>0</v>
      </c>
      <c r="P188" s="42">
        <v>0</v>
      </c>
      <c r="Q188" s="39">
        <v>0</v>
      </c>
      <c r="R188" s="39">
        <v>1</v>
      </c>
      <c r="S188" s="39">
        <v>0</v>
      </c>
      <c r="T188" s="39">
        <v>2</v>
      </c>
      <c r="U188" s="39">
        <v>1</v>
      </c>
      <c r="V188" s="42">
        <v>4</v>
      </c>
      <c r="W188" s="36">
        <v>30</v>
      </c>
    </row>
    <row r="189" spans="1:23" ht="15" customHeight="1" x14ac:dyDescent="0.35">
      <c r="A189" s="47"/>
      <c r="B189" s="24" t="s">
        <v>176</v>
      </c>
      <c r="C189" s="38">
        <v>6</v>
      </c>
      <c r="D189" s="39">
        <v>2</v>
      </c>
      <c r="E189" s="39">
        <v>53</v>
      </c>
      <c r="F189" s="39">
        <v>6</v>
      </c>
      <c r="G189" s="39">
        <v>0</v>
      </c>
      <c r="H189" s="43">
        <f t="shared" si="2"/>
        <v>67</v>
      </c>
      <c r="I189" s="39">
        <v>0</v>
      </c>
      <c r="J189" s="39">
        <v>0</v>
      </c>
      <c r="K189" s="39">
        <v>0</v>
      </c>
      <c r="L189" s="39">
        <v>0</v>
      </c>
      <c r="M189" s="39">
        <v>0</v>
      </c>
      <c r="N189" s="39">
        <v>0</v>
      </c>
      <c r="O189" s="39">
        <v>0</v>
      </c>
      <c r="P189" s="42">
        <v>0</v>
      </c>
      <c r="Q189" s="39">
        <v>0</v>
      </c>
      <c r="R189" s="39">
        <v>0</v>
      </c>
      <c r="S189" s="39">
        <v>0</v>
      </c>
      <c r="T189" s="39">
        <v>0</v>
      </c>
      <c r="U189" s="39">
        <v>0</v>
      </c>
      <c r="V189" s="42">
        <v>0</v>
      </c>
      <c r="W189" s="36">
        <v>67</v>
      </c>
    </row>
    <row r="190" spans="1:23" ht="15" customHeight="1" x14ac:dyDescent="0.35">
      <c r="A190" s="47"/>
      <c r="B190" s="24" t="s">
        <v>260</v>
      </c>
      <c r="C190" s="38">
        <v>0</v>
      </c>
      <c r="D190" s="39">
        <v>0</v>
      </c>
      <c r="E190" s="39">
        <v>111</v>
      </c>
      <c r="F190" s="39">
        <v>0</v>
      </c>
      <c r="G190" s="39">
        <v>0</v>
      </c>
      <c r="H190" s="43">
        <f t="shared" si="2"/>
        <v>111</v>
      </c>
      <c r="I190" s="39">
        <v>0</v>
      </c>
      <c r="J190" s="39">
        <v>0</v>
      </c>
      <c r="K190" s="39">
        <v>0</v>
      </c>
      <c r="L190" s="39">
        <v>0</v>
      </c>
      <c r="M190" s="39">
        <v>0</v>
      </c>
      <c r="N190" s="39">
        <v>0</v>
      </c>
      <c r="O190" s="39">
        <v>0</v>
      </c>
      <c r="P190" s="42">
        <v>0</v>
      </c>
      <c r="Q190" s="39">
        <v>0</v>
      </c>
      <c r="R190" s="39">
        <v>0</v>
      </c>
      <c r="S190" s="39">
        <v>0</v>
      </c>
      <c r="T190" s="39">
        <v>0</v>
      </c>
      <c r="U190" s="39">
        <v>0</v>
      </c>
      <c r="V190" s="42">
        <v>0</v>
      </c>
      <c r="W190" s="36">
        <v>111</v>
      </c>
    </row>
    <row r="191" spans="1:23" ht="15" customHeight="1" x14ac:dyDescent="0.35">
      <c r="A191" s="47"/>
      <c r="B191" s="24" t="s">
        <v>225</v>
      </c>
      <c r="C191" s="38">
        <v>14</v>
      </c>
      <c r="D191" s="39">
        <v>4</v>
      </c>
      <c r="E191" s="39">
        <v>8</v>
      </c>
      <c r="F191" s="39">
        <v>0</v>
      </c>
      <c r="G191" s="39">
        <v>1</v>
      </c>
      <c r="H191" s="43">
        <f t="shared" si="2"/>
        <v>27</v>
      </c>
      <c r="I191" s="39">
        <v>0</v>
      </c>
      <c r="J191" s="39">
        <v>0</v>
      </c>
      <c r="K191" s="39">
        <v>0</v>
      </c>
      <c r="L191" s="39">
        <v>0</v>
      </c>
      <c r="M191" s="39">
        <v>0</v>
      </c>
      <c r="N191" s="39">
        <v>0</v>
      </c>
      <c r="O191" s="39">
        <v>0</v>
      </c>
      <c r="P191" s="42">
        <v>0</v>
      </c>
      <c r="Q191" s="39">
        <v>4</v>
      </c>
      <c r="R191" s="39">
        <v>1</v>
      </c>
      <c r="S191" s="39">
        <v>0</v>
      </c>
      <c r="T191" s="39">
        <v>1</v>
      </c>
      <c r="U191" s="39">
        <v>0</v>
      </c>
      <c r="V191" s="42">
        <v>6</v>
      </c>
      <c r="W191" s="36">
        <v>33</v>
      </c>
    </row>
    <row r="192" spans="1:23" ht="15" customHeight="1" x14ac:dyDescent="0.35">
      <c r="A192" s="47"/>
      <c r="B192" s="24" t="s">
        <v>256</v>
      </c>
      <c r="C192" s="38">
        <v>0</v>
      </c>
      <c r="D192" s="39">
        <v>0</v>
      </c>
      <c r="E192" s="39">
        <v>1</v>
      </c>
      <c r="F192" s="39">
        <v>1</v>
      </c>
      <c r="G192" s="39">
        <v>0</v>
      </c>
      <c r="H192" s="43">
        <f t="shared" si="2"/>
        <v>2</v>
      </c>
      <c r="I192" s="39">
        <v>0</v>
      </c>
      <c r="J192" s="39">
        <v>0</v>
      </c>
      <c r="K192" s="39">
        <v>0</v>
      </c>
      <c r="L192" s="39">
        <v>0</v>
      </c>
      <c r="M192" s="39">
        <v>0</v>
      </c>
      <c r="N192" s="39">
        <v>0</v>
      </c>
      <c r="O192" s="39">
        <v>0</v>
      </c>
      <c r="P192" s="42">
        <v>0</v>
      </c>
      <c r="Q192" s="39">
        <v>0</v>
      </c>
      <c r="R192" s="39">
        <v>0</v>
      </c>
      <c r="S192" s="39">
        <v>0</v>
      </c>
      <c r="T192" s="39">
        <v>0</v>
      </c>
      <c r="U192" s="39">
        <v>0</v>
      </c>
      <c r="V192" s="42">
        <v>0</v>
      </c>
      <c r="W192" s="36">
        <v>2</v>
      </c>
    </row>
    <row r="193" spans="1:23" ht="15" customHeight="1" x14ac:dyDescent="0.35">
      <c r="A193" s="47"/>
      <c r="B193" s="24" t="s">
        <v>177</v>
      </c>
      <c r="C193" s="38">
        <v>2</v>
      </c>
      <c r="D193" s="39">
        <v>1</v>
      </c>
      <c r="E193" s="39">
        <v>8</v>
      </c>
      <c r="F193" s="39">
        <v>1</v>
      </c>
      <c r="G193" s="39">
        <v>0</v>
      </c>
      <c r="H193" s="43">
        <f t="shared" si="2"/>
        <v>12</v>
      </c>
      <c r="I193" s="39">
        <v>0</v>
      </c>
      <c r="J193" s="39">
        <v>0</v>
      </c>
      <c r="K193" s="39">
        <v>0</v>
      </c>
      <c r="L193" s="39">
        <v>0</v>
      </c>
      <c r="M193" s="39">
        <v>0</v>
      </c>
      <c r="N193" s="39">
        <v>0</v>
      </c>
      <c r="O193" s="39">
        <v>0</v>
      </c>
      <c r="P193" s="42">
        <v>0</v>
      </c>
      <c r="Q193" s="39">
        <v>2</v>
      </c>
      <c r="R193" s="39">
        <v>0</v>
      </c>
      <c r="S193" s="39">
        <v>0</v>
      </c>
      <c r="T193" s="39">
        <v>0</v>
      </c>
      <c r="U193" s="39">
        <v>0</v>
      </c>
      <c r="V193" s="42">
        <v>2</v>
      </c>
      <c r="W193" s="36">
        <v>14</v>
      </c>
    </row>
    <row r="194" spans="1:23" ht="15" customHeight="1" x14ac:dyDescent="0.35">
      <c r="A194" s="47"/>
      <c r="B194" s="24" t="s">
        <v>178</v>
      </c>
      <c r="C194" s="38">
        <v>8</v>
      </c>
      <c r="D194" s="39">
        <v>20</v>
      </c>
      <c r="E194" s="39">
        <v>18</v>
      </c>
      <c r="F194" s="39">
        <v>4</v>
      </c>
      <c r="G194" s="39">
        <v>0</v>
      </c>
      <c r="H194" s="43">
        <f t="shared" ref="H194:H242" si="3">SUM(C194:G194)</f>
        <v>50</v>
      </c>
      <c r="I194" s="39">
        <v>0</v>
      </c>
      <c r="J194" s="39">
        <v>0</v>
      </c>
      <c r="K194" s="39">
        <v>0</v>
      </c>
      <c r="L194" s="39">
        <v>0</v>
      </c>
      <c r="M194" s="39">
        <v>1</v>
      </c>
      <c r="N194" s="39">
        <v>0</v>
      </c>
      <c r="O194" s="39">
        <v>0</v>
      </c>
      <c r="P194" s="42">
        <v>1</v>
      </c>
      <c r="Q194" s="39">
        <v>6</v>
      </c>
      <c r="R194" s="39">
        <v>3</v>
      </c>
      <c r="S194" s="39">
        <v>0</v>
      </c>
      <c r="T194" s="39">
        <v>0</v>
      </c>
      <c r="U194" s="39">
        <v>0</v>
      </c>
      <c r="V194" s="42">
        <v>9</v>
      </c>
      <c r="W194" s="36">
        <v>60</v>
      </c>
    </row>
    <row r="195" spans="1:23" ht="15" customHeight="1" x14ac:dyDescent="0.35">
      <c r="A195" s="47"/>
      <c r="B195" s="24" t="s">
        <v>179</v>
      </c>
      <c r="C195" s="38">
        <v>11</v>
      </c>
      <c r="D195" s="39">
        <v>9</v>
      </c>
      <c r="E195" s="39">
        <v>97</v>
      </c>
      <c r="F195" s="39">
        <v>8</v>
      </c>
      <c r="G195" s="39">
        <v>1</v>
      </c>
      <c r="H195" s="43">
        <f t="shared" si="3"/>
        <v>126</v>
      </c>
      <c r="I195" s="39">
        <v>0</v>
      </c>
      <c r="J195" s="39">
        <v>0</v>
      </c>
      <c r="K195" s="39">
        <v>0</v>
      </c>
      <c r="L195" s="39">
        <v>0</v>
      </c>
      <c r="M195" s="39">
        <v>0</v>
      </c>
      <c r="N195" s="39">
        <v>0</v>
      </c>
      <c r="O195" s="39">
        <v>0</v>
      </c>
      <c r="P195" s="42">
        <v>0</v>
      </c>
      <c r="Q195" s="39">
        <v>1</v>
      </c>
      <c r="R195" s="39">
        <v>9</v>
      </c>
      <c r="S195" s="39">
        <v>0</v>
      </c>
      <c r="T195" s="39">
        <v>1</v>
      </c>
      <c r="U195" s="39">
        <v>1</v>
      </c>
      <c r="V195" s="42">
        <v>12</v>
      </c>
      <c r="W195" s="36">
        <v>138</v>
      </c>
    </row>
    <row r="196" spans="1:23" ht="15" customHeight="1" x14ac:dyDescent="0.35">
      <c r="A196" s="47"/>
      <c r="B196" s="24" t="s">
        <v>180</v>
      </c>
      <c r="C196" s="38">
        <v>44</v>
      </c>
      <c r="D196" s="39">
        <v>83</v>
      </c>
      <c r="E196" s="39">
        <v>9</v>
      </c>
      <c r="F196" s="39">
        <v>31</v>
      </c>
      <c r="G196" s="39">
        <v>0</v>
      </c>
      <c r="H196" s="43">
        <f t="shared" si="3"/>
        <v>167</v>
      </c>
      <c r="I196" s="40">
        <v>0</v>
      </c>
      <c r="J196" s="40">
        <v>0</v>
      </c>
      <c r="K196" s="39">
        <v>0</v>
      </c>
      <c r="L196" s="39">
        <v>0</v>
      </c>
      <c r="M196" s="40">
        <v>0</v>
      </c>
      <c r="N196" s="39">
        <v>0</v>
      </c>
      <c r="O196" s="39">
        <v>0</v>
      </c>
      <c r="P196" s="43">
        <v>0</v>
      </c>
      <c r="Q196" s="40">
        <v>56</v>
      </c>
      <c r="R196" s="39">
        <v>12</v>
      </c>
      <c r="S196" s="39">
        <v>0</v>
      </c>
      <c r="T196" s="39">
        <v>3</v>
      </c>
      <c r="U196" s="39">
        <v>0</v>
      </c>
      <c r="V196" s="43">
        <v>71</v>
      </c>
      <c r="W196" s="37">
        <v>238</v>
      </c>
    </row>
    <row r="197" spans="1:23" ht="15" customHeight="1" x14ac:dyDescent="0.35">
      <c r="A197" s="47"/>
      <c r="B197" s="24" t="s">
        <v>181</v>
      </c>
      <c r="C197" s="38">
        <v>4</v>
      </c>
      <c r="D197" s="39">
        <v>50</v>
      </c>
      <c r="E197" s="39">
        <v>19</v>
      </c>
      <c r="F197" s="39">
        <v>186</v>
      </c>
      <c r="G197" s="39">
        <v>0</v>
      </c>
      <c r="H197" s="43">
        <f t="shared" si="3"/>
        <v>259</v>
      </c>
      <c r="I197" s="39">
        <v>0</v>
      </c>
      <c r="J197" s="39">
        <v>0</v>
      </c>
      <c r="K197" s="39">
        <v>0</v>
      </c>
      <c r="L197" s="39">
        <v>0</v>
      </c>
      <c r="M197" s="39">
        <v>0</v>
      </c>
      <c r="N197" s="39">
        <v>0</v>
      </c>
      <c r="O197" s="39">
        <v>0</v>
      </c>
      <c r="P197" s="42">
        <v>0</v>
      </c>
      <c r="Q197" s="39">
        <v>3</v>
      </c>
      <c r="R197" s="39">
        <v>2</v>
      </c>
      <c r="S197" s="39">
        <v>0</v>
      </c>
      <c r="T197" s="39">
        <v>3</v>
      </c>
      <c r="U197" s="39">
        <v>0</v>
      </c>
      <c r="V197" s="42">
        <v>8</v>
      </c>
      <c r="W197" s="36">
        <v>267</v>
      </c>
    </row>
    <row r="198" spans="1:23" ht="15" customHeight="1" x14ac:dyDescent="0.35">
      <c r="A198" s="47"/>
      <c r="B198" s="24" t="s">
        <v>182</v>
      </c>
      <c r="C198" s="38">
        <v>86</v>
      </c>
      <c r="D198" s="39">
        <v>31</v>
      </c>
      <c r="E198" s="39">
        <v>22</v>
      </c>
      <c r="F198" s="39">
        <v>22</v>
      </c>
      <c r="G198" s="39">
        <v>0</v>
      </c>
      <c r="H198" s="43">
        <f t="shared" si="3"/>
        <v>161</v>
      </c>
      <c r="I198" s="39">
        <v>6067</v>
      </c>
      <c r="J198" s="39">
        <v>4278</v>
      </c>
      <c r="K198" s="39">
        <v>252</v>
      </c>
      <c r="L198" s="39">
        <v>0</v>
      </c>
      <c r="M198" s="39">
        <v>1152</v>
      </c>
      <c r="N198" s="39">
        <v>0</v>
      </c>
      <c r="O198" s="39">
        <v>0</v>
      </c>
      <c r="P198" s="42">
        <v>11749</v>
      </c>
      <c r="Q198" s="39">
        <v>1067</v>
      </c>
      <c r="R198" s="39">
        <v>28</v>
      </c>
      <c r="S198" s="39">
        <v>0</v>
      </c>
      <c r="T198" s="39">
        <v>190</v>
      </c>
      <c r="U198" s="39">
        <v>599</v>
      </c>
      <c r="V198" s="42">
        <v>1884</v>
      </c>
      <c r="W198" s="36">
        <v>13794</v>
      </c>
    </row>
    <row r="199" spans="1:23" ht="15" customHeight="1" x14ac:dyDescent="0.35">
      <c r="A199" s="47"/>
      <c r="B199" s="24" t="s">
        <v>183</v>
      </c>
      <c r="C199" s="38">
        <v>190</v>
      </c>
      <c r="D199" s="39">
        <v>3</v>
      </c>
      <c r="E199" s="39">
        <v>83</v>
      </c>
      <c r="F199" s="39">
        <v>211</v>
      </c>
      <c r="G199" s="39">
        <v>0</v>
      </c>
      <c r="H199" s="43">
        <f t="shared" si="3"/>
        <v>487</v>
      </c>
      <c r="I199" s="39">
        <v>0</v>
      </c>
      <c r="J199" s="39">
        <v>0</v>
      </c>
      <c r="K199" s="39">
        <v>0</v>
      </c>
      <c r="L199" s="39">
        <v>0</v>
      </c>
      <c r="M199" s="39">
        <v>1</v>
      </c>
      <c r="N199" s="39">
        <v>0</v>
      </c>
      <c r="O199" s="39">
        <v>0</v>
      </c>
      <c r="P199" s="42">
        <v>1</v>
      </c>
      <c r="Q199" s="39">
        <v>21</v>
      </c>
      <c r="R199" s="39">
        <v>0</v>
      </c>
      <c r="S199" s="39">
        <v>0</v>
      </c>
      <c r="T199" s="39">
        <v>6</v>
      </c>
      <c r="U199" s="39">
        <v>1</v>
      </c>
      <c r="V199" s="42">
        <v>28</v>
      </c>
      <c r="W199" s="36">
        <v>516</v>
      </c>
    </row>
    <row r="200" spans="1:23" ht="15" customHeight="1" x14ac:dyDescent="0.35">
      <c r="A200" s="47"/>
      <c r="B200" s="24" t="s">
        <v>184</v>
      </c>
      <c r="C200" s="38">
        <v>17</v>
      </c>
      <c r="D200" s="39">
        <v>93</v>
      </c>
      <c r="E200" s="39">
        <v>9</v>
      </c>
      <c r="F200" s="39">
        <v>13</v>
      </c>
      <c r="G200" s="39">
        <v>0</v>
      </c>
      <c r="H200" s="43">
        <f t="shared" si="3"/>
        <v>132</v>
      </c>
      <c r="I200" s="39">
        <v>0</v>
      </c>
      <c r="J200" s="39">
        <v>0</v>
      </c>
      <c r="K200" s="39">
        <v>1</v>
      </c>
      <c r="L200" s="39">
        <v>0</v>
      </c>
      <c r="M200" s="39">
        <v>1</v>
      </c>
      <c r="N200" s="39">
        <v>0</v>
      </c>
      <c r="O200" s="39">
        <v>0</v>
      </c>
      <c r="P200" s="42">
        <v>2</v>
      </c>
      <c r="Q200" s="39">
        <v>33</v>
      </c>
      <c r="R200" s="39">
        <v>7</v>
      </c>
      <c r="S200" s="39">
        <v>0</v>
      </c>
      <c r="T200" s="39">
        <v>1</v>
      </c>
      <c r="U200" s="39">
        <v>1</v>
      </c>
      <c r="V200" s="42">
        <v>42</v>
      </c>
      <c r="W200" s="36">
        <v>176</v>
      </c>
    </row>
    <row r="201" spans="1:23" ht="15" customHeight="1" x14ac:dyDescent="0.35">
      <c r="A201" s="47"/>
      <c r="B201" s="24" t="s">
        <v>185</v>
      </c>
      <c r="C201" s="38">
        <v>4</v>
      </c>
      <c r="D201" s="39">
        <v>3</v>
      </c>
      <c r="E201" s="39">
        <v>32</v>
      </c>
      <c r="F201" s="39">
        <v>0</v>
      </c>
      <c r="G201" s="39">
        <v>0</v>
      </c>
      <c r="H201" s="43">
        <f t="shared" si="3"/>
        <v>39</v>
      </c>
      <c r="I201" s="39">
        <v>0</v>
      </c>
      <c r="J201" s="39">
        <v>0</v>
      </c>
      <c r="K201" s="39">
        <v>0</v>
      </c>
      <c r="L201" s="39">
        <v>0</v>
      </c>
      <c r="M201" s="39">
        <v>0</v>
      </c>
      <c r="N201" s="39">
        <v>0</v>
      </c>
      <c r="O201" s="39">
        <v>0</v>
      </c>
      <c r="P201" s="42">
        <v>0</v>
      </c>
      <c r="Q201" s="39">
        <v>0</v>
      </c>
      <c r="R201" s="39">
        <v>0</v>
      </c>
      <c r="S201" s="39">
        <v>0</v>
      </c>
      <c r="T201" s="39">
        <v>0</v>
      </c>
      <c r="U201" s="39">
        <v>0</v>
      </c>
      <c r="V201" s="42">
        <v>0</v>
      </c>
      <c r="W201" s="36">
        <v>39</v>
      </c>
    </row>
    <row r="202" spans="1:23" ht="15" customHeight="1" x14ac:dyDescent="0.35">
      <c r="A202" s="47"/>
      <c r="B202" s="24" t="s">
        <v>186</v>
      </c>
      <c r="C202" s="38">
        <v>3</v>
      </c>
      <c r="D202" s="39">
        <v>0</v>
      </c>
      <c r="E202" s="39">
        <v>7</v>
      </c>
      <c r="F202" s="39">
        <v>1</v>
      </c>
      <c r="G202" s="39">
        <v>0</v>
      </c>
      <c r="H202" s="43">
        <f t="shared" si="3"/>
        <v>11</v>
      </c>
      <c r="I202" s="39">
        <v>0</v>
      </c>
      <c r="J202" s="39">
        <v>0</v>
      </c>
      <c r="K202" s="39">
        <v>0</v>
      </c>
      <c r="L202" s="39">
        <v>0</v>
      </c>
      <c r="M202" s="39">
        <v>0</v>
      </c>
      <c r="N202" s="39">
        <v>0</v>
      </c>
      <c r="O202" s="39">
        <v>0</v>
      </c>
      <c r="P202" s="42">
        <v>0</v>
      </c>
      <c r="Q202" s="39">
        <v>1</v>
      </c>
      <c r="R202" s="39">
        <v>0</v>
      </c>
      <c r="S202" s="39">
        <v>0</v>
      </c>
      <c r="T202" s="39">
        <v>0</v>
      </c>
      <c r="U202" s="39">
        <v>0</v>
      </c>
      <c r="V202" s="42">
        <v>1</v>
      </c>
      <c r="W202" s="36">
        <v>12</v>
      </c>
    </row>
    <row r="203" spans="1:23" ht="15" customHeight="1" x14ac:dyDescent="0.35">
      <c r="A203" s="47"/>
      <c r="B203" s="24" t="s">
        <v>187</v>
      </c>
      <c r="C203" s="38">
        <v>206</v>
      </c>
      <c r="D203" s="39">
        <v>21</v>
      </c>
      <c r="E203" s="39">
        <v>1095</v>
      </c>
      <c r="F203" s="39">
        <v>64</v>
      </c>
      <c r="G203" s="39">
        <v>10</v>
      </c>
      <c r="H203" s="43">
        <f t="shared" si="3"/>
        <v>1396</v>
      </c>
      <c r="I203" s="39">
        <v>0</v>
      </c>
      <c r="J203" s="39">
        <v>0</v>
      </c>
      <c r="K203" s="39">
        <v>0</v>
      </c>
      <c r="L203" s="39">
        <v>0</v>
      </c>
      <c r="M203" s="39">
        <v>1</v>
      </c>
      <c r="N203" s="39">
        <v>0</v>
      </c>
      <c r="O203" s="39">
        <v>0</v>
      </c>
      <c r="P203" s="42">
        <v>1</v>
      </c>
      <c r="Q203" s="39">
        <v>147</v>
      </c>
      <c r="R203" s="39">
        <v>1</v>
      </c>
      <c r="S203" s="39">
        <v>0</v>
      </c>
      <c r="T203" s="39">
        <v>13</v>
      </c>
      <c r="U203" s="39">
        <v>27</v>
      </c>
      <c r="V203" s="42">
        <v>188</v>
      </c>
      <c r="W203" s="36">
        <v>1585</v>
      </c>
    </row>
    <row r="204" spans="1:23" ht="15" customHeight="1" x14ac:dyDescent="0.35">
      <c r="A204" s="47"/>
      <c r="B204" s="24" t="s">
        <v>188</v>
      </c>
      <c r="C204" s="38">
        <v>2</v>
      </c>
      <c r="D204" s="39">
        <v>5</v>
      </c>
      <c r="E204" s="39">
        <v>9</v>
      </c>
      <c r="F204" s="39">
        <v>1</v>
      </c>
      <c r="G204" s="39">
        <v>0</v>
      </c>
      <c r="H204" s="43">
        <f t="shared" si="3"/>
        <v>17</v>
      </c>
      <c r="I204" s="39">
        <v>0</v>
      </c>
      <c r="J204" s="39">
        <v>0</v>
      </c>
      <c r="K204" s="39">
        <v>0</v>
      </c>
      <c r="L204" s="39">
        <v>0</v>
      </c>
      <c r="M204" s="39">
        <v>0</v>
      </c>
      <c r="N204" s="39">
        <v>0</v>
      </c>
      <c r="O204" s="39">
        <v>0</v>
      </c>
      <c r="P204" s="42">
        <v>0</v>
      </c>
      <c r="Q204" s="39">
        <v>0</v>
      </c>
      <c r="R204" s="39">
        <v>1</v>
      </c>
      <c r="S204" s="39">
        <v>0</v>
      </c>
      <c r="T204" s="39">
        <v>0</v>
      </c>
      <c r="U204" s="39">
        <v>0</v>
      </c>
      <c r="V204" s="42">
        <v>1</v>
      </c>
      <c r="W204" s="36">
        <v>18</v>
      </c>
    </row>
    <row r="205" spans="1:23" ht="15" customHeight="1" x14ac:dyDescent="0.35">
      <c r="A205" s="47"/>
      <c r="B205" s="24" t="s">
        <v>226</v>
      </c>
      <c r="C205" s="38">
        <v>4</v>
      </c>
      <c r="D205" s="39">
        <v>0</v>
      </c>
      <c r="E205" s="39">
        <v>7</v>
      </c>
      <c r="F205" s="39">
        <v>2</v>
      </c>
      <c r="G205" s="39">
        <v>0</v>
      </c>
      <c r="H205" s="43">
        <f t="shared" si="3"/>
        <v>13</v>
      </c>
      <c r="I205" s="39">
        <v>0</v>
      </c>
      <c r="J205" s="39">
        <v>0</v>
      </c>
      <c r="K205" s="39">
        <v>0</v>
      </c>
      <c r="L205" s="39">
        <v>0</v>
      </c>
      <c r="M205" s="39">
        <v>1</v>
      </c>
      <c r="N205" s="39">
        <v>0</v>
      </c>
      <c r="O205" s="39">
        <v>0</v>
      </c>
      <c r="P205" s="42">
        <v>1</v>
      </c>
      <c r="Q205" s="39">
        <v>0</v>
      </c>
      <c r="R205" s="39">
        <v>0</v>
      </c>
      <c r="S205" s="39">
        <v>0</v>
      </c>
      <c r="T205" s="39">
        <v>0</v>
      </c>
      <c r="U205" s="39">
        <v>0</v>
      </c>
      <c r="V205" s="42">
        <v>0</v>
      </c>
      <c r="W205" s="36">
        <v>14</v>
      </c>
    </row>
    <row r="206" spans="1:23" ht="15" customHeight="1" x14ac:dyDescent="0.35">
      <c r="A206" s="47"/>
      <c r="B206" s="24" t="s">
        <v>189</v>
      </c>
      <c r="C206" s="38">
        <v>1</v>
      </c>
      <c r="D206" s="39">
        <v>0</v>
      </c>
      <c r="E206" s="39">
        <v>6</v>
      </c>
      <c r="F206" s="39">
        <v>1</v>
      </c>
      <c r="G206" s="39">
        <v>0</v>
      </c>
      <c r="H206" s="43">
        <f t="shared" si="3"/>
        <v>8</v>
      </c>
      <c r="I206" s="39">
        <v>0</v>
      </c>
      <c r="J206" s="39">
        <v>0</v>
      </c>
      <c r="K206" s="39">
        <v>0</v>
      </c>
      <c r="L206" s="39">
        <v>0</v>
      </c>
      <c r="M206" s="39">
        <v>0</v>
      </c>
      <c r="N206" s="39">
        <v>0</v>
      </c>
      <c r="O206" s="39">
        <v>0</v>
      </c>
      <c r="P206" s="42">
        <v>0</v>
      </c>
      <c r="Q206" s="39">
        <v>0</v>
      </c>
      <c r="R206" s="39">
        <v>0</v>
      </c>
      <c r="S206" s="39">
        <v>0</v>
      </c>
      <c r="T206" s="39">
        <v>0</v>
      </c>
      <c r="U206" s="39">
        <v>0</v>
      </c>
      <c r="V206" s="42">
        <v>0</v>
      </c>
      <c r="W206" s="36">
        <v>8</v>
      </c>
    </row>
    <row r="207" spans="1:23" ht="15" customHeight="1" x14ac:dyDescent="0.35">
      <c r="A207" s="47"/>
      <c r="B207" s="24" t="s">
        <v>190</v>
      </c>
      <c r="C207" s="38">
        <v>10</v>
      </c>
      <c r="D207" s="39">
        <v>149</v>
      </c>
      <c r="E207" s="39">
        <v>8</v>
      </c>
      <c r="F207" s="39">
        <v>16</v>
      </c>
      <c r="G207" s="39">
        <v>4</v>
      </c>
      <c r="H207" s="43">
        <f t="shared" si="3"/>
        <v>187</v>
      </c>
      <c r="I207" s="39">
        <v>0</v>
      </c>
      <c r="J207" s="39">
        <v>0</v>
      </c>
      <c r="K207" s="39">
        <v>0</v>
      </c>
      <c r="L207" s="39">
        <v>0</v>
      </c>
      <c r="M207" s="39">
        <v>0</v>
      </c>
      <c r="N207" s="39">
        <v>0</v>
      </c>
      <c r="O207" s="39">
        <v>0</v>
      </c>
      <c r="P207" s="42">
        <v>0</v>
      </c>
      <c r="Q207" s="39">
        <v>1</v>
      </c>
      <c r="R207" s="39">
        <v>132</v>
      </c>
      <c r="S207" s="39">
        <v>0</v>
      </c>
      <c r="T207" s="39">
        <v>1</v>
      </c>
      <c r="U207" s="39">
        <v>18</v>
      </c>
      <c r="V207" s="42">
        <v>152</v>
      </c>
      <c r="W207" s="36">
        <v>339</v>
      </c>
    </row>
    <row r="208" spans="1:23" ht="15" customHeight="1" x14ac:dyDescent="0.35">
      <c r="A208" s="47"/>
      <c r="B208" s="24" t="s">
        <v>191</v>
      </c>
      <c r="C208" s="38">
        <v>3</v>
      </c>
      <c r="D208" s="39">
        <v>1</v>
      </c>
      <c r="E208" s="39">
        <v>6</v>
      </c>
      <c r="F208" s="39">
        <v>2</v>
      </c>
      <c r="G208" s="39">
        <v>0</v>
      </c>
      <c r="H208" s="43">
        <f t="shared" si="3"/>
        <v>12</v>
      </c>
      <c r="I208" s="39">
        <v>0</v>
      </c>
      <c r="J208" s="39">
        <v>0</v>
      </c>
      <c r="K208" s="39">
        <v>0</v>
      </c>
      <c r="L208" s="39">
        <v>0</v>
      </c>
      <c r="M208" s="39">
        <v>0</v>
      </c>
      <c r="N208" s="39">
        <v>0</v>
      </c>
      <c r="O208" s="39">
        <v>0</v>
      </c>
      <c r="P208" s="42">
        <v>0</v>
      </c>
      <c r="Q208" s="39">
        <v>0</v>
      </c>
      <c r="R208" s="39">
        <v>0</v>
      </c>
      <c r="S208" s="39">
        <v>0</v>
      </c>
      <c r="T208" s="39">
        <v>0</v>
      </c>
      <c r="U208" s="39">
        <v>0</v>
      </c>
      <c r="V208" s="42">
        <v>0</v>
      </c>
      <c r="W208" s="36">
        <v>12</v>
      </c>
    </row>
    <row r="209" spans="1:23" ht="15" customHeight="1" x14ac:dyDescent="0.35">
      <c r="A209" s="47"/>
      <c r="B209" s="24" t="s">
        <v>192</v>
      </c>
      <c r="C209" s="38">
        <v>1</v>
      </c>
      <c r="D209" s="39">
        <v>0</v>
      </c>
      <c r="E209" s="39">
        <v>6</v>
      </c>
      <c r="F209" s="39">
        <v>2</v>
      </c>
      <c r="G209" s="39">
        <v>0</v>
      </c>
      <c r="H209" s="43">
        <f t="shared" si="3"/>
        <v>9</v>
      </c>
      <c r="I209" s="39">
        <v>0</v>
      </c>
      <c r="J209" s="39">
        <v>0</v>
      </c>
      <c r="K209" s="39">
        <v>0</v>
      </c>
      <c r="L209" s="39">
        <v>0</v>
      </c>
      <c r="M209" s="39">
        <v>0</v>
      </c>
      <c r="N209" s="39">
        <v>0</v>
      </c>
      <c r="O209" s="39">
        <v>0</v>
      </c>
      <c r="P209" s="42">
        <v>0</v>
      </c>
      <c r="Q209" s="39">
        <v>0</v>
      </c>
      <c r="R209" s="39">
        <v>0</v>
      </c>
      <c r="S209" s="39">
        <v>0</v>
      </c>
      <c r="T209" s="39">
        <v>0</v>
      </c>
      <c r="U209" s="39">
        <v>0</v>
      </c>
      <c r="V209" s="42">
        <v>0</v>
      </c>
      <c r="W209" s="36">
        <v>9</v>
      </c>
    </row>
    <row r="210" spans="1:23" ht="15" customHeight="1" x14ac:dyDescent="0.35">
      <c r="A210" s="47"/>
      <c r="B210" s="24" t="s">
        <v>193</v>
      </c>
      <c r="C210" s="38">
        <v>3</v>
      </c>
      <c r="D210" s="39">
        <v>1</v>
      </c>
      <c r="E210" s="39">
        <v>46</v>
      </c>
      <c r="F210" s="39">
        <v>0</v>
      </c>
      <c r="G210" s="39">
        <v>0</v>
      </c>
      <c r="H210" s="43">
        <f t="shared" si="3"/>
        <v>50</v>
      </c>
      <c r="I210" s="39">
        <v>0</v>
      </c>
      <c r="J210" s="39">
        <v>0</v>
      </c>
      <c r="K210" s="39">
        <v>0</v>
      </c>
      <c r="L210" s="39">
        <v>0</v>
      </c>
      <c r="M210" s="39">
        <v>0</v>
      </c>
      <c r="N210" s="39">
        <v>0</v>
      </c>
      <c r="O210" s="39">
        <v>0</v>
      </c>
      <c r="P210" s="42">
        <v>0</v>
      </c>
      <c r="Q210" s="39">
        <v>0</v>
      </c>
      <c r="R210" s="39">
        <v>0</v>
      </c>
      <c r="S210" s="39">
        <v>0</v>
      </c>
      <c r="T210" s="39">
        <v>0</v>
      </c>
      <c r="U210" s="39">
        <v>0</v>
      </c>
      <c r="V210" s="42">
        <v>0</v>
      </c>
      <c r="W210" s="36">
        <v>50</v>
      </c>
    </row>
    <row r="211" spans="1:23" ht="15" customHeight="1" x14ac:dyDescent="0.35">
      <c r="A211" s="47"/>
      <c r="B211" s="24" t="s">
        <v>194</v>
      </c>
      <c r="C211" s="38">
        <v>3</v>
      </c>
      <c r="D211" s="40">
        <v>4</v>
      </c>
      <c r="E211" s="39">
        <v>32</v>
      </c>
      <c r="F211" s="39">
        <v>3</v>
      </c>
      <c r="G211" s="39">
        <v>0</v>
      </c>
      <c r="H211" s="43">
        <f t="shared" si="3"/>
        <v>42</v>
      </c>
      <c r="I211" s="39">
        <v>0</v>
      </c>
      <c r="J211" s="39">
        <v>0</v>
      </c>
      <c r="K211" s="39">
        <v>0</v>
      </c>
      <c r="L211" s="39">
        <v>0</v>
      </c>
      <c r="M211" s="39">
        <v>0</v>
      </c>
      <c r="N211" s="39">
        <v>0</v>
      </c>
      <c r="O211" s="39">
        <v>0</v>
      </c>
      <c r="P211" s="42">
        <v>0</v>
      </c>
      <c r="Q211" s="39">
        <v>0</v>
      </c>
      <c r="R211" s="39">
        <v>0</v>
      </c>
      <c r="S211" s="39">
        <v>0</v>
      </c>
      <c r="T211" s="39">
        <v>0</v>
      </c>
      <c r="U211" s="39">
        <v>1</v>
      </c>
      <c r="V211" s="42">
        <v>1</v>
      </c>
      <c r="W211" s="37">
        <v>43</v>
      </c>
    </row>
    <row r="212" spans="1:23" ht="15" customHeight="1" x14ac:dyDescent="0.35">
      <c r="A212" s="47"/>
      <c r="B212" s="24" t="s">
        <v>231</v>
      </c>
      <c r="C212" s="38">
        <v>1</v>
      </c>
      <c r="D212" s="39">
        <v>0</v>
      </c>
      <c r="E212" s="39">
        <v>16</v>
      </c>
      <c r="F212" s="39">
        <v>0</v>
      </c>
      <c r="G212" s="39">
        <v>0</v>
      </c>
      <c r="H212" s="43">
        <f t="shared" si="3"/>
        <v>17</v>
      </c>
      <c r="I212" s="39">
        <v>0</v>
      </c>
      <c r="J212" s="39">
        <v>0</v>
      </c>
      <c r="K212" s="39">
        <v>0</v>
      </c>
      <c r="L212" s="39">
        <v>0</v>
      </c>
      <c r="M212" s="39">
        <v>0</v>
      </c>
      <c r="N212" s="39">
        <v>0</v>
      </c>
      <c r="O212" s="39">
        <v>0</v>
      </c>
      <c r="P212" s="42">
        <v>0</v>
      </c>
      <c r="Q212" s="39">
        <v>0</v>
      </c>
      <c r="R212" s="39">
        <v>0</v>
      </c>
      <c r="S212" s="39">
        <v>0</v>
      </c>
      <c r="T212" s="39">
        <v>0</v>
      </c>
      <c r="U212" s="39">
        <v>0</v>
      </c>
      <c r="V212" s="42">
        <v>0</v>
      </c>
      <c r="W212" s="36">
        <v>17</v>
      </c>
    </row>
    <row r="213" spans="1:23" ht="15" customHeight="1" x14ac:dyDescent="0.35">
      <c r="A213" s="47"/>
      <c r="B213" s="24" t="s">
        <v>195</v>
      </c>
      <c r="C213" s="38">
        <v>26</v>
      </c>
      <c r="D213" s="39">
        <v>2578</v>
      </c>
      <c r="E213" s="39">
        <v>246</v>
      </c>
      <c r="F213" s="39">
        <v>383</v>
      </c>
      <c r="G213" s="39">
        <v>1</v>
      </c>
      <c r="H213" s="43">
        <f t="shared" si="3"/>
        <v>3234</v>
      </c>
      <c r="I213" s="39">
        <v>0</v>
      </c>
      <c r="J213" s="39">
        <v>0</v>
      </c>
      <c r="K213" s="39">
        <v>7</v>
      </c>
      <c r="L213" s="39">
        <v>0</v>
      </c>
      <c r="M213" s="39">
        <v>0</v>
      </c>
      <c r="N213" s="39">
        <v>2</v>
      </c>
      <c r="O213" s="39">
        <v>0</v>
      </c>
      <c r="P213" s="42">
        <v>9</v>
      </c>
      <c r="Q213" s="39">
        <v>2</v>
      </c>
      <c r="R213" s="39">
        <v>236</v>
      </c>
      <c r="S213" s="39">
        <v>0</v>
      </c>
      <c r="T213" s="39">
        <v>9</v>
      </c>
      <c r="U213" s="39">
        <v>146</v>
      </c>
      <c r="V213" s="42">
        <v>393</v>
      </c>
      <c r="W213" s="36">
        <v>3636</v>
      </c>
    </row>
    <row r="214" spans="1:23" ht="15" customHeight="1" x14ac:dyDescent="0.35">
      <c r="A214" s="47"/>
      <c r="B214" s="24" t="s">
        <v>196</v>
      </c>
      <c r="C214" s="38">
        <v>2</v>
      </c>
      <c r="D214" s="39">
        <v>4</v>
      </c>
      <c r="E214" s="39">
        <v>7</v>
      </c>
      <c r="F214" s="39">
        <v>0</v>
      </c>
      <c r="G214" s="39">
        <v>0</v>
      </c>
      <c r="H214" s="43">
        <f t="shared" si="3"/>
        <v>13</v>
      </c>
      <c r="I214" s="39">
        <v>0</v>
      </c>
      <c r="J214" s="39">
        <v>0</v>
      </c>
      <c r="K214" s="39">
        <v>0</v>
      </c>
      <c r="L214" s="39">
        <v>0</v>
      </c>
      <c r="M214" s="39">
        <v>0</v>
      </c>
      <c r="N214" s="39">
        <v>0</v>
      </c>
      <c r="O214" s="39">
        <v>0</v>
      </c>
      <c r="P214" s="42">
        <v>0</v>
      </c>
      <c r="Q214" s="39">
        <v>0</v>
      </c>
      <c r="R214" s="39">
        <v>0</v>
      </c>
      <c r="S214" s="39">
        <v>0</v>
      </c>
      <c r="T214" s="39">
        <v>0</v>
      </c>
      <c r="U214" s="39">
        <v>0</v>
      </c>
      <c r="V214" s="42">
        <v>0</v>
      </c>
      <c r="W214" s="36">
        <v>13</v>
      </c>
    </row>
    <row r="215" spans="1:23" ht="15" customHeight="1" x14ac:dyDescent="0.35">
      <c r="A215" s="47"/>
      <c r="B215" s="24" t="s">
        <v>197</v>
      </c>
      <c r="C215" s="38">
        <v>1</v>
      </c>
      <c r="D215" s="39">
        <v>0</v>
      </c>
      <c r="E215" s="39">
        <v>13</v>
      </c>
      <c r="F215" s="39">
        <v>1</v>
      </c>
      <c r="G215" s="39">
        <v>0</v>
      </c>
      <c r="H215" s="43">
        <f t="shared" si="3"/>
        <v>15</v>
      </c>
      <c r="I215" s="39">
        <v>0</v>
      </c>
      <c r="J215" s="39">
        <v>0</v>
      </c>
      <c r="K215" s="39">
        <v>0</v>
      </c>
      <c r="L215" s="39">
        <v>0</v>
      </c>
      <c r="M215" s="39">
        <v>0</v>
      </c>
      <c r="N215" s="39">
        <v>0</v>
      </c>
      <c r="O215" s="39">
        <v>0</v>
      </c>
      <c r="P215" s="42">
        <v>0</v>
      </c>
      <c r="Q215" s="39">
        <v>0</v>
      </c>
      <c r="R215" s="39">
        <v>0</v>
      </c>
      <c r="S215" s="39">
        <v>0</v>
      </c>
      <c r="T215" s="39">
        <v>0</v>
      </c>
      <c r="U215" s="39">
        <v>0</v>
      </c>
      <c r="V215" s="42">
        <v>0</v>
      </c>
      <c r="W215" s="36">
        <v>15</v>
      </c>
    </row>
    <row r="216" spans="1:23" ht="15" customHeight="1" x14ac:dyDescent="0.35">
      <c r="A216" s="47"/>
      <c r="B216" s="24" t="s">
        <v>198</v>
      </c>
      <c r="C216" s="38">
        <v>0</v>
      </c>
      <c r="D216" s="39">
        <v>1</v>
      </c>
      <c r="E216" s="39">
        <v>0</v>
      </c>
      <c r="F216" s="39">
        <v>0</v>
      </c>
      <c r="G216" s="39">
        <v>0</v>
      </c>
      <c r="H216" s="43">
        <f t="shared" si="3"/>
        <v>1</v>
      </c>
      <c r="I216" s="39">
        <v>0</v>
      </c>
      <c r="J216" s="39">
        <v>0</v>
      </c>
      <c r="K216" s="39">
        <v>0</v>
      </c>
      <c r="L216" s="39">
        <v>0</v>
      </c>
      <c r="M216" s="39">
        <v>0</v>
      </c>
      <c r="N216" s="39">
        <v>0</v>
      </c>
      <c r="O216" s="39">
        <v>0</v>
      </c>
      <c r="P216" s="42">
        <v>0</v>
      </c>
      <c r="Q216" s="39">
        <v>0</v>
      </c>
      <c r="R216" s="39">
        <v>0</v>
      </c>
      <c r="S216" s="39">
        <v>0</v>
      </c>
      <c r="T216" s="39">
        <v>0</v>
      </c>
      <c r="U216" s="39">
        <v>0</v>
      </c>
      <c r="V216" s="42">
        <v>0</v>
      </c>
      <c r="W216" s="36">
        <v>1</v>
      </c>
    </row>
    <row r="217" spans="1:23" ht="15" customHeight="1" x14ac:dyDescent="0.35">
      <c r="A217" s="47"/>
      <c r="B217" s="24" t="s">
        <v>228</v>
      </c>
      <c r="C217" s="38">
        <v>0</v>
      </c>
      <c r="D217" s="39">
        <v>0</v>
      </c>
      <c r="E217" s="39">
        <v>8</v>
      </c>
      <c r="F217" s="39">
        <v>0</v>
      </c>
      <c r="G217" s="39">
        <v>0</v>
      </c>
      <c r="H217" s="43">
        <f t="shared" si="3"/>
        <v>8</v>
      </c>
      <c r="I217" s="39">
        <v>0</v>
      </c>
      <c r="J217" s="39">
        <v>0</v>
      </c>
      <c r="K217" s="39">
        <v>0</v>
      </c>
      <c r="L217" s="39">
        <v>0</v>
      </c>
      <c r="M217" s="39">
        <v>0</v>
      </c>
      <c r="N217" s="39">
        <v>0</v>
      </c>
      <c r="O217" s="39">
        <v>0</v>
      </c>
      <c r="P217" s="42">
        <v>0</v>
      </c>
      <c r="Q217" s="39">
        <v>0</v>
      </c>
      <c r="R217" s="39">
        <v>0</v>
      </c>
      <c r="S217" s="39">
        <v>0</v>
      </c>
      <c r="T217" s="39">
        <v>0</v>
      </c>
      <c r="U217" s="39">
        <v>0</v>
      </c>
      <c r="V217" s="42">
        <v>0</v>
      </c>
      <c r="W217" s="36">
        <v>8</v>
      </c>
    </row>
    <row r="218" spans="1:23" ht="15" customHeight="1" x14ac:dyDescent="0.35">
      <c r="A218" s="47"/>
      <c r="B218" s="23" t="s">
        <v>199</v>
      </c>
      <c r="C218" s="19">
        <v>1</v>
      </c>
      <c r="D218" s="10">
        <v>1</v>
      </c>
      <c r="E218" s="10">
        <v>22</v>
      </c>
      <c r="F218" s="10">
        <v>4</v>
      </c>
      <c r="G218" s="10">
        <v>1</v>
      </c>
      <c r="H218" s="43">
        <f t="shared" si="3"/>
        <v>29</v>
      </c>
      <c r="I218" s="10">
        <v>0</v>
      </c>
      <c r="J218" s="10">
        <v>0</v>
      </c>
      <c r="K218" s="10">
        <v>0</v>
      </c>
      <c r="L218" s="10">
        <v>0</v>
      </c>
      <c r="M218" s="10">
        <v>0</v>
      </c>
      <c r="N218" s="10">
        <v>0</v>
      </c>
      <c r="O218" s="10">
        <v>0</v>
      </c>
      <c r="P218" s="11">
        <v>0</v>
      </c>
      <c r="Q218" s="10">
        <v>0</v>
      </c>
      <c r="R218" s="10">
        <v>0</v>
      </c>
      <c r="S218" s="10">
        <v>0</v>
      </c>
      <c r="T218" s="10">
        <v>0</v>
      </c>
      <c r="U218" s="10">
        <v>0</v>
      </c>
      <c r="V218" s="11">
        <v>0</v>
      </c>
      <c r="W218" s="11">
        <v>29</v>
      </c>
    </row>
    <row r="219" spans="1:23" ht="15" customHeight="1" x14ac:dyDescent="0.35">
      <c r="A219" s="47"/>
      <c r="B219" s="23" t="s">
        <v>200</v>
      </c>
      <c r="C219" s="19">
        <v>1</v>
      </c>
      <c r="D219" s="10">
        <v>1</v>
      </c>
      <c r="E219" s="10">
        <v>15</v>
      </c>
      <c r="F219" s="10">
        <v>3</v>
      </c>
      <c r="G219" s="10">
        <v>0</v>
      </c>
      <c r="H219" s="43">
        <f t="shared" si="3"/>
        <v>20</v>
      </c>
      <c r="I219" s="10">
        <v>0</v>
      </c>
      <c r="J219" s="10">
        <v>0</v>
      </c>
      <c r="K219" s="10">
        <v>0</v>
      </c>
      <c r="L219" s="10">
        <v>0</v>
      </c>
      <c r="M219" s="10">
        <v>0</v>
      </c>
      <c r="N219" s="10">
        <v>0</v>
      </c>
      <c r="O219" s="10">
        <v>0</v>
      </c>
      <c r="P219" s="11">
        <v>0</v>
      </c>
      <c r="Q219" s="10">
        <v>0</v>
      </c>
      <c r="R219" s="10">
        <v>1</v>
      </c>
      <c r="S219" s="10">
        <v>0</v>
      </c>
      <c r="T219" s="10">
        <v>0</v>
      </c>
      <c r="U219" s="10">
        <v>0</v>
      </c>
      <c r="V219" s="11">
        <v>1</v>
      </c>
      <c r="W219" s="11">
        <v>21</v>
      </c>
    </row>
    <row r="220" spans="1:23" ht="15" customHeight="1" x14ac:dyDescent="0.35">
      <c r="A220" s="47"/>
      <c r="B220" s="24" t="s">
        <v>241</v>
      </c>
      <c r="C220" s="38"/>
      <c r="D220" s="39"/>
      <c r="E220" s="39"/>
      <c r="F220" s="39"/>
      <c r="G220" s="39"/>
      <c r="H220" s="43">
        <f t="shared" si="3"/>
        <v>0</v>
      </c>
      <c r="I220" s="39"/>
      <c r="J220" s="39"/>
      <c r="K220" s="39"/>
      <c r="L220" s="39"/>
      <c r="M220" s="39"/>
      <c r="N220" s="39"/>
      <c r="O220" s="39"/>
      <c r="P220" s="42"/>
      <c r="Q220" s="39"/>
      <c r="R220" s="39"/>
      <c r="S220" s="39"/>
      <c r="T220" s="39"/>
      <c r="U220" s="39"/>
      <c r="V220" s="42"/>
      <c r="W220" s="36"/>
    </row>
    <row r="221" spans="1:23" ht="15" customHeight="1" x14ac:dyDescent="0.35">
      <c r="A221" s="47"/>
      <c r="B221" s="24" t="s">
        <v>201</v>
      </c>
      <c r="C221" s="38">
        <v>2</v>
      </c>
      <c r="D221" s="39">
        <v>3</v>
      </c>
      <c r="E221" s="39">
        <v>29</v>
      </c>
      <c r="F221" s="39">
        <v>5</v>
      </c>
      <c r="G221" s="39">
        <v>0</v>
      </c>
      <c r="H221" s="43">
        <f t="shared" si="3"/>
        <v>39</v>
      </c>
      <c r="I221" s="39">
        <v>0</v>
      </c>
      <c r="J221" s="39">
        <v>0</v>
      </c>
      <c r="K221" s="39">
        <v>0</v>
      </c>
      <c r="L221" s="39">
        <v>0</v>
      </c>
      <c r="M221" s="39">
        <v>0</v>
      </c>
      <c r="N221" s="39">
        <v>0</v>
      </c>
      <c r="O221" s="39">
        <v>0</v>
      </c>
      <c r="P221" s="42">
        <v>0</v>
      </c>
      <c r="Q221" s="39">
        <v>1</v>
      </c>
      <c r="R221" s="39">
        <v>1</v>
      </c>
      <c r="S221" s="39">
        <v>0</v>
      </c>
      <c r="T221" s="39">
        <v>0</v>
      </c>
      <c r="U221" s="39">
        <v>13</v>
      </c>
      <c r="V221" s="42">
        <v>15</v>
      </c>
      <c r="W221" s="36">
        <v>54</v>
      </c>
    </row>
    <row r="222" spans="1:23" ht="15" customHeight="1" x14ac:dyDescent="0.35">
      <c r="A222" s="47"/>
      <c r="B222" s="24" t="s">
        <v>202</v>
      </c>
      <c r="C222" s="38">
        <v>1</v>
      </c>
      <c r="D222" s="39">
        <v>0</v>
      </c>
      <c r="E222" s="39">
        <v>5</v>
      </c>
      <c r="F222" s="39">
        <v>2</v>
      </c>
      <c r="G222" s="39">
        <v>0</v>
      </c>
      <c r="H222" s="43">
        <f t="shared" si="3"/>
        <v>8</v>
      </c>
      <c r="I222" s="39">
        <v>0</v>
      </c>
      <c r="J222" s="39">
        <v>0</v>
      </c>
      <c r="K222" s="39">
        <v>0</v>
      </c>
      <c r="L222" s="39">
        <v>0</v>
      </c>
      <c r="M222" s="39">
        <v>0</v>
      </c>
      <c r="N222" s="39">
        <v>0</v>
      </c>
      <c r="O222" s="39">
        <v>0</v>
      </c>
      <c r="P222" s="42">
        <v>0</v>
      </c>
      <c r="Q222" s="39">
        <v>0</v>
      </c>
      <c r="R222" s="39">
        <v>0</v>
      </c>
      <c r="S222" s="39">
        <v>0</v>
      </c>
      <c r="T222" s="39">
        <v>0</v>
      </c>
      <c r="U222" s="39">
        <v>0</v>
      </c>
      <c r="V222" s="42">
        <v>0</v>
      </c>
      <c r="W222" s="36">
        <v>8</v>
      </c>
    </row>
    <row r="223" spans="1:23" ht="15" customHeight="1" x14ac:dyDescent="0.35">
      <c r="A223" s="47"/>
      <c r="B223" s="24" t="s">
        <v>203</v>
      </c>
      <c r="C223" s="38">
        <v>5</v>
      </c>
      <c r="D223" s="39">
        <v>2</v>
      </c>
      <c r="E223" s="39">
        <v>10</v>
      </c>
      <c r="F223" s="39">
        <v>0</v>
      </c>
      <c r="G223" s="39">
        <v>0</v>
      </c>
      <c r="H223" s="43">
        <f t="shared" si="3"/>
        <v>17</v>
      </c>
      <c r="I223" s="39">
        <v>0</v>
      </c>
      <c r="J223" s="39">
        <v>0</v>
      </c>
      <c r="K223" s="39">
        <v>0</v>
      </c>
      <c r="L223" s="39">
        <v>0</v>
      </c>
      <c r="M223" s="39">
        <v>0</v>
      </c>
      <c r="N223" s="39">
        <v>0</v>
      </c>
      <c r="O223" s="39">
        <v>0</v>
      </c>
      <c r="P223" s="42">
        <v>0</v>
      </c>
      <c r="Q223" s="39">
        <v>1</v>
      </c>
      <c r="R223" s="39">
        <v>0</v>
      </c>
      <c r="S223" s="39">
        <v>0</v>
      </c>
      <c r="T223" s="39">
        <v>0</v>
      </c>
      <c r="U223" s="39">
        <v>0</v>
      </c>
      <c r="V223" s="42">
        <v>1</v>
      </c>
      <c r="W223" s="36">
        <v>18</v>
      </c>
    </row>
    <row r="224" spans="1:23" ht="15" customHeight="1" x14ac:dyDescent="0.35">
      <c r="A224" s="47"/>
      <c r="B224" s="24" t="s">
        <v>204</v>
      </c>
      <c r="C224" s="38">
        <v>30</v>
      </c>
      <c r="D224" s="39">
        <v>11</v>
      </c>
      <c r="E224" s="39">
        <v>36</v>
      </c>
      <c r="F224" s="39">
        <v>22</v>
      </c>
      <c r="G224" s="39">
        <v>0</v>
      </c>
      <c r="H224" s="43">
        <f t="shared" si="3"/>
        <v>99</v>
      </c>
      <c r="I224" s="39">
        <v>0</v>
      </c>
      <c r="J224" s="39">
        <v>0</v>
      </c>
      <c r="K224" s="39">
        <v>0</v>
      </c>
      <c r="L224" s="39">
        <v>0</v>
      </c>
      <c r="M224" s="39">
        <v>0</v>
      </c>
      <c r="N224" s="39">
        <v>0</v>
      </c>
      <c r="O224" s="39">
        <v>0</v>
      </c>
      <c r="P224" s="42">
        <v>0</v>
      </c>
      <c r="Q224" s="39">
        <v>6</v>
      </c>
      <c r="R224" s="39">
        <v>5</v>
      </c>
      <c r="S224" s="39">
        <v>0</v>
      </c>
      <c r="T224" s="39">
        <v>1</v>
      </c>
      <c r="U224" s="39">
        <v>3</v>
      </c>
      <c r="V224" s="42">
        <v>15</v>
      </c>
      <c r="W224" s="36">
        <v>114</v>
      </c>
    </row>
    <row r="225" spans="1:23" ht="15" customHeight="1" x14ac:dyDescent="0.35">
      <c r="A225" s="47"/>
      <c r="B225" s="24" t="s">
        <v>257</v>
      </c>
      <c r="C225" s="38">
        <v>0</v>
      </c>
      <c r="D225" s="39">
        <v>0</v>
      </c>
      <c r="E225" s="39">
        <v>7</v>
      </c>
      <c r="F225" s="39">
        <v>0</v>
      </c>
      <c r="G225" s="39">
        <v>0</v>
      </c>
      <c r="H225" s="43">
        <f t="shared" si="3"/>
        <v>7</v>
      </c>
      <c r="I225" s="39">
        <v>0</v>
      </c>
      <c r="J225" s="39">
        <v>0</v>
      </c>
      <c r="K225" s="39">
        <v>0</v>
      </c>
      <c r="L225" s="39">
        <v>0</v>
      </c>
      <c r="M225" s="39">
        <v>0</v>
      </c>
      <c r="N225" s="39">
        <v>0</v>
      </c>
      <c r="O225" s="39">
        <v>0</v>
      </c>
      <c r="P225" s="42">
        <v>0</v>
      </c>
      <c r="Q225" s="39">
        <v>0</v>
      </c>
      <c r="R225" s="39">
        <v>0</v>
      </c>
      <c r="S225" s="39">
        <v>0</v>
      </c>
      <c r="T225" s="39">
        <v>0</v>
      </c>
      <c r="U225" s="39">
        <v>0</v>
      </c>
      <c r="V225" s="42">
        <v>0</v>
      </c>
      <c r="W225" s="36">
        <v>7</v>
      </c>
    </row>
    <row r="226" spans="1:23" ht="15" customHeight="1" x14ac:dyDescent="0.35">
      <c r="A226" s="47"/>
      <c r="B226" s="24" t="s">
        <v>205</v>
      </c>
      <c r="C226" s="38">
        <v>1</v>
      </c>
      <c r="D226" s="39">
        <v>2</v>
      </c>
      <c r="E226" s="39">
        <v>7</v>
      </c>
      <c r="F226" s="39">
        <v>0</v>
      </c>
      <c r="G226" s="39">
        <v>0</v>
      </c>
      <c r="H226" s="43">
        <f t="shared" si="3"/>
        <v>10</v>
      </c>
      <c r="I226" s="39">
        <v>0</v>
      </c>
      <c r="J226" s="39">
        <v>0</v>
      </c>
      <c r="K226" s="39">
        <v>0</v>
      </c>
      <c r="L226" s="39">
        <v>0</v>
      </c>
      <c r="M226" s="39">
        <v>0</v>
      </c>
      <c r="N226" s="39">
        <v>0</v>
      </c>
      <c r="O226" s="39">
        <v>0</v>
      </c>
      <c r="P226" s="42">
        <v>0</v>
      </c>
      <c r="Q226" s="39">
        <v>0</v>
      </c>
      <c r="R226" s="39">
        <v>0</v>
      </c>
      <c r="S226" s="39">
        <v>0</v>
      </c>
      <c r="T226" s="39">
        <v>0</v>
      </c>
      <c r="U226" s="39">
        <v>0</v>
      </c>
      <c r="V226" s="42">
        <v>0</v>
      </c>
      <c r="W226" s="36">
        <v>10</v>
      </c>
    </row>
    <row r="227" spans="1:23" ht="15" customHeight="1" x14ac:dyDescent="0.35">
      <c r="A227" s="47"/>
      <c r="B227" s="24" t="s">
        <v>206</v>
      </c>
      <c r="C227" s="38">
        <v>6</v>
      </c>
      <c r="D227" s="39">
        <v>3</v>
      </c>
      <c r="E227" s="39">
        <v>13</v>
      </c>
      <c r="F227" s="40">
        <v>1</v>
      </c>
      <c r="G227" s="39">
        <v>0</v>
      </c>
      <c r="H227" s="43">
        <f t="shared" si="3"/>
        <v>23</v>
      </c>
      <c r="I227" s="39">
        <v>0</v>
      </c>
      <c r="J227" s="39">
        <v>0</v>
      </c>
      <c r="K227" s="39">
        <v>0</v>
      </c>
      <c r="L227" s="39">
        <v>0</v>
      </c>
      <c r="M227" s="39">
        <v>0</v>
      </c>
      <c r="N227" s="39">
        <v>0</v>
      </c>
      <c r="O227" s="39">
        <v>0</v>
      </c>
      <c r="P227" s="42">
        <v>0</v>
      </c>
      <c r="Q227" s="39">
        <v>2</v>
      </c>
      <c r="R227" s="39">
        <v>0</v>
      </c>
      <c r="S227" s="39">
        <v>0</v>
      </c>
      <c r="T227" s="39">
        <v>0</v>
      </c>
      <c r="U227" s="39">
        <v>0</v>
      </c>
      <c r="V227" s="42">
        <v>2</v>
      </c>
      <c r="W227" s="37">
        <v>25</v>
      </c>
    </row>
    <row r="228" spans="1:23" ht="15" customHeight="1" x14ac:dyDescent="0.35">
      <c r="A228" s="47"/>
      <c r="B228" s="24" t="s">
        <v>207</v>
      </c>
      <c r="C228" s="38">
        <v>169</v>
      </c>
      <c r="D228" s="39">
        <v>5</v>
      </c>
      <c r="E228" s="39">
        <v>29</v>
      </c>
      <c r="F228" s="39">
        <v>1550</v>
      </c>
      <c r="G228" s="39">
        <v>0</v>
      </c>
      <c r="H228" s="43">
        <f t="shared" si="3"/>
        <v>1753</v>
      </c>
      <c r="I228" s="39">
        <v>0</v>
      </c>
      <c r="J228" s="39">
        <v>0</v>
      </c>
      <c r="K228" s="39">
        <v>0</v>
      </c>
      <c r="L228" s="39">
        <v>0</v>
      </c>
      <c r="M228" s="39">
        <v>0</v>
      </c>
      <c r="N228" s="39">
        <v>2</v>
      </c>
      <c r="O228" s="39">
        <v>0</v>
      </c>
      <c r="P228" s="42">
        <v>2</v>
      </c>
      <c r="Q228" s="39">
        <v>8</v>
      </c>
      <c r="R228" s="39">
        <v>0</v>
      </c>
      <c r="S228" s="39">
        <v>0</v>
      </c>
      <c r="T228" s="39">
        <v>19</v>
      </c>
      <c r="U228" s="39">
        <v>39</v>
      </c>
      <c r="V228" s="42">
        <v>66</v>
      </c>
      <c r="W228" s="36">
        <v>1821</v>
      </c>
    </row>
    <row r="229" spans="1:23" ht="15" customHeight="1" x14ac:dyDescent="0.35">
      <c r="A229" s="47"/>
      <c r="B229" s="24" t="s">
        <v>208</v>
      </c>
      <c r="C229" s="38">
        <v>1</v>
      </c>
      <c r="D229" s="39">
        <v>0</v>
      </c>
      <c r="E229" s="39">
        <v>8</v>
      </c>
      <c r="F229" s="39">
        <v>1</v>
      </c>
      <c r="G229" s="39">
        <v>0</v>
      </c>
      <c r="H229" s="43">
        <f t="shared" si="3"/>
        <v>10</v>
      </c>
      <c r="I229" s="39">
        <v>0</v>
      </c>
      <c r="J229" s="39">
        <v>0</v>
      </c>
      <c r="K229" s="39">
        <v>0</v>
      </c>
      <c r="L229" s="39">
        <v>0</v>
      </c>
      <c r="M229" s="39">
        <v>0</v>
      </c>
      <c r="N229" s="39">
        <v>0</v>
      </c>
      <c r="O229" s="39">
        <v>0</v>
      </c>
      <c r="P229" s="42">
        <v>0</v>
      </c>
      <c r="Q229" s="39">
        <v>0</v>
      </c>
      <c r="R229" s="39">
        <v>0</v>
      </c>
      <c r="S229" s="39">
        <v>0</v>
      </c>
      <c r="T229" s="39">
        <v>0</v>
      </c>
      <c r="U229" s="39">
        <v>0</v>
      </c>
      <c r="V229" s="42">
        <v>0</v>
      </c>
      <c r="W229" s="36">
        <v>10</v>
      </c>
    </row>
    <row r="230" spans="1:23" ht="15" customHeight="1" x14ac:dyDescent="0.35">
      <c r="A230" s="47"/>
      <c r="B230" s="24" t="s">
        <v>209</v>
      </c>
      <c r="C230" s="38">
        <v>3</v>
      </c>
      <c r="D230" s="39">
        <v>0</v>
      </c>
      <c r="E230" s="39">
        <v>10</v>
      </c>
      <c r="F230" s="39">
        <v>1</v>
      </c>
      <c r="G230" s="39">
        <v>0</v>
      </c>
      <c r="H230" s="43">
        <f t="shared" si="3"/>
        <v>14</v>
      </c>
      <c r="I230" s="39">
        <v>0</v>
      </c>
      <c r="J230" s="39">
        <v>0</v>
      </c>
      <c r="K230" s="39">
        <v>0</v>
      </c>
      <c r="L230" s="39">
        <v>0</v>
      </c>
      <c r="M230" s="39">
        <v>0</v>
      </c>
      <c r="N230" s="39">
        <v>0</v>
      </c>
      <c r="O230" s="39">
        <v>0</v>
      </c>
      <c r="P230" s="42">
        <v>0</v>
      </c>
      <c r="Q230" s="39">
        <v>2</v>
      </c>
      <c r="R230" s="39">
        <v>0</v>
      </c>
      <c r="S230" s="39">
        <v>0</v>
      </c>
      <c r="T230" s="39">
        <v>0</v>
      </c>
      <c r="U230" s="39">
        <v>0</v>
      </c>
      <c r="V230" s="42">
        <v>2</v>
      </c>
      <c r="W230" s="36">
        <v>16</v>
      </c>
    </row>
    <row r="231" spans="1:23" ht="15" customHeight="1" x14ac:dyDescent="0.35">
      <c r="A231" s="47"/>
      <c r="B231" s="24" t="s">
        <v>210</v>
      </c>
      <c r="C231" s="38">
        <v>8</v>
      </c>
      <c r="D231" s="39">
        <v>2</v>
      </c>
      <c r="E231" s="39">
        <v>30</v>
      </c>
      <c r="F231" s="39">
        <v>4</v>
      </c>
      <c r="G231" s="39">
        <v>0</v>
      </c>
      <c r="H231" s="43">
        <f t="shared" si="3"/>
        <v>44</v>
      </c>
      <c r="I231" s="39">
        <v>0</v>
      </c>
      <c r="J231" s="39">
        <v>0</v>
      </c>
      <c r="K231" s="39">
        <v>0</v>
      </c>
      <c r="L231" s="39">
        <v>0</v>
      </c>
      <c r="M231" s="39">
        <v>0</v>
      </c>
      <c r="N231" s="39">
        <v>0</v>
      </c>
      <c r="O231" s="39">
        <v>0</v>
      </c>
      <c r="P231" s="42">
        <v>0</v>
      </c>
      <c r="Q231" s="39">
        <v>3</v>
      </c>
      <c r="R231" s="39">
        <v>0</v>
      </c>
      <c r="S231" s="39">
        <v>0</v>
      </c>
      <c r="T231" s="39">
        <v>0</v>
      </c>
      <c r="U231" s="39">
        <v>2</v>
      </c>
      <c r="V231" s="42">
        <v>5</v>
      </c>
      <c r="W231" s="36">
        <v>49</v>
      </c>
    </row>
    <row r="232" spans="1:23" ht="15" customHeight="1" x14ac:dyDescent="0.35">
      <c r="A232" s="47"/>
      <c r="B232" s="24" t="s">
        <v>211</v>
      </c>
      <c r="C232" s="38">
        <v>29</v>
      </c>
      <c r="D232" s="39">
        <v>21</v>
      </c>
      <c r="E232" s="39">
        <v>70</v>
      </c>
      <c r="F232" s="40">
        <v>80</v>
      </c>
      <c r="G232" s="39">
        <v>0</v>
      </c>
      <c r="H232" s="43">
        <f t="shared" si="3"/>
        <v>200</v>
      </c>
      <c r="I232" s="39">
        <v>0</v>
      </c>
      <c r="J232" s="39">
        <v>0</v>
      </c>
      <c r="K232" s="39">
        <v>0</v>
      </c>
      <c r="L232" s="39">
        <v>0</v>
      </c>
      <c r="M232" s="39">
        <v>0</v>
      </c>
      <c r="N232" s="39">
        <v>0</v>
      </c>
      <c r="O232" s="39">
        <v>0</v>
      </c>
      <c r="P232" s="42">
        <v>0</v>
      </c>
      <c r="Q232" s="39">
        <v>4</v>
      </c>
      <c r="R232" s="39">
        <v>9</v>
      </c>
      <c r="S232" s="39">
        <v>0</v>
      </c>
      <c r="T232" s="39">
        <v>4</v>
      </c>
      <c r="U232" s="39">
        <v>4</v>
      </c>
      <c r="V232" s="43">
        <v>21</v>
      </c>
      <c r="W232" s="37">
        <v>221</v>
      </c>
    </row>
    <row r="233" spans="1:23" ht="15" customHeight="1" x14ac:dyDescent="0.35">
      <c r="A233" s="47"/>
      <c r="B233" s="24" t="s">
        <v>212</v>
      </c>
      <c r="C233" s="38">
        <v>164</v>
      </c>
      <c r="D233" s="39">
        <v>273</v>
      </c>
      <c r="E233" s="39">
        <v>52</v>
      </c>
      <c r="F233" s="39">
        <v>9074</v>
      </c>
      <c r="G233" s="39">
        <v>13</v>
      </c>
      <c r="H233" s="43">
        <f t="shared" si="3"/>
        <v>9576</v>
      </c>
      <c r="I233" s="39">
        <v>0</v>
      </c>
      <c r="J233" s="39">
        <v>0</v>
      </c>
      <c r="K233" s="39">
        <v>0</v>
      </c>
      <c r="L233" s="39">
        <v>4</v>
      </c>
      <c r="M233" s="39">
        <v>1</v>
      </c>
      <c r="N233" s="39">
        <v>113</v>
      </c>
      <c r="O233" s="39">
        <v>0</v>
      </c>
      <c r="P233" s="42">
        <v>118</v>
      </c>
      <c r="Q233" s="39">
        <v>36</v>
      </c>
      <c r="R233" s="39">
        <v>32</v>
      </c>
      <c r="S233" s="39">
        <v>0</v>
      </c>
      <c r="T233" s="39">
        <v>542</v>
      </c>
      <c r="U233" s="39">
        <v>574</v>
      </c>
      <c r="V233" s="42">
        <v>1184</v>
      </c>
      <c r="W233" s="36">
        <v>10878</v>
      </c>
    </row>
    <row r="234" spans="1:23" ht="15" customHeight="1" x14ac:dyDescent="0.35">
      <c r="A234" s="47"/>
      <c r="B234" s="24" t="s">
        <v>213</v>
      </c>
      <c r="C234" s="38">
        <v>1</v>
      </c>
      <c r="D234" s="39">
        <v>4</v>
      </c>
      <c r="E234" s="39">
        <v>8</v>
      </c>
      <c r="F234" s="39">
        <v>2</v>
      </c>
      <c r="G234" s="39">
        <v>0</v>
      </c>
      <c r="H234" s="43">
        <f t="shared" si="3"/>
        <v>15</v>
      </c>
      <c r="I234" s="39">
        <v>0</v>
      </c>
      <c r="J234" s="39">
        <v>0</v>
      </c>
      <c r="K234" s="39">
        <v>0</v>
      </c>
      <c r="L234" s="39">
        <v>0</v>
      </c>
      <c r="M234" s="39">
        <v>0</v>
      </c>
      <c r="N234" s="39">
        <v>0</v>
      </c>
      <c r="O234" s="39">
        <v>0</v>
      </c>
      <c r="P234" s="42">
        <v>0</v>
      </c>
      <c r="Q234" s="39">
        <v>0</v>
      </c>
      <c r="R234" s="39">
        <v>0</v>
      </c>
      <c r="S234" s="39">
        <v>0</v>
      </c>
      <c r="T234" s="39">
        <v>0</v>
      </c>
      <c r="U234" s="39">
        <v>0</v>
      </c>
      <c r="V234" s="42">
        <v>0</v>
      </c>
      <c r="W234" s="36">
        <v>15</v>
      </c>
    </row>
    <row r="235" spans="1:23" ht="15" customHeight="1" x14ac:dyDescent="0.35">
      <c r="A235" s="47"/>
      <c r="B235" s="24" t="s">
        <v>214</v>
      </c>
      <c r="C235" s="38">
        <v>2</v>
      </c>
      <c r="D235" s="39">
        <v>0</v>
      </c>
      <c r="E235" s="39">
        <v>9</v>
      </c>
      <c r="F235" s="39">
        <v>1</v>
      </c>
      <c r="G235" s="39">
        <v>0</v>
      </c>
      <c r="H235" s="43">
        <f t="shared" si="3"/>
        <v>12</v>
      </c>
      <c r="I235" s="39">
        <v>0</v>
      </c>
      <c r="J235" s="39">
        <v>0</v>
      </c>
      <c r="K235" s="39">
        <v>0</v>
      </c>
      <c r="L235" s="39">
        <v>0</v>
      </c>
      <c r="M235" s="39">
        <v>0</v>
      </c>
      <c r="N235" s="39">
        <v>0</v>
      </c>
      <c r="O235" s="39">
        <v>0</v>
      </c>
      <c r="P235" s="42">
        <v>0</v>
      </c>
      <c r="Q235" s="39">
        <v>0</v>
      </c>
      <c r="R235" s="39">
        <v>0</v>
      </c>
      <c r="S235" s="39">
        <v>0</v>
      </c>
      <c r="T235" s="39">
        <v>0</v>
      </c>
      <c r="U235" s="39">
        <v>1</v>
      </c>
      <c r="V235" s="42">
        <v>1</v>
      </c>
      <c r="W235" s="36">
        <v>13</v>
      </c>
    </row>
    <row r="236" spans="1:23" ht="15" customHeight="1" x14ac:dyDescent="0.35">
      <c r="A236" s="47"/>
      <c r="B236" s="24" t="s">
        <v>215</v>
      </c>
      <c r="C236" s="38">
        <v>4</v>
      </c>
      <c r="D236" s="39">
        <v>4</v>
      </c>
      <c r="E236" s="39">
        <v>19</v>
      </c>
      <c r="F236" s="39">
        <v>2</v>
      </c>
      <c r="G236" s="39">
        <v>1</v>
      </c>
      <c r="H236" s="43">
        <f t="shared" si="3"/>
        <v>30</v>
      </c>
      <c r="I236" s="39">
        <v>0</v>
      </c>
      <c r="J236" s="39">
        <v>0</v>
      </c>
      <c r="K236" s="39">
        <v>0</v>
      </c>
      <c r="L236" s="39">
        <v>0</v>
      </c>
      <c r="M236" s="39">
        <v>0</v>
      </c>
      <c r="N236" s="39">
        <v>0</v>
      </c>
      <c r="O236" s="39">
        <v>0</v>
      </c>
      <c r="P236" s="42">
        <v>0</v>
      </c>
      <c r="Q236" s="39">
        <v>0</v>
      </c>
      <c r="R236" s="39">
        <v>1</v>
      </c>
      <c r="S236" s="39">
        <v>0</v>
      </c>
      <c r="T236" s="39">
        <v>0</v>
      </c>
      <c r="U236" s="39">
        <v>3</v>
      </c>
      <c r="V236" s="42">
        <v>4</v>
      </c>
      <c r="W236" s="36">
        <v>34</v>
      </c>
    </row>
    <row r="237" spans="1:23" ht="15" customHeight="1" x14ac:dyDescent="0.35">
      <c r="A237" s="47"/>
      <c r="B237" s="24" t="s">
        <v>216</v>
      </c>
      <c r="C237" s="38">
        <v>8</v>
      </c>
      <c r="D237" s="39">
        <v>2</v>
      </c>
      <c r="E237" s="39">
        <v>1</v>
      </c>
      <c r="F237" s="39">
        <v>1</v>
      </c>
      <c r="G237" s="39">
        <v>0</v>
      </c>
      <c r="H237" s="43">
        <f t="shared" si="3"/>
        <v>12</v>
      </c>
      <c r="I237" s="39">
        <v>579</v>
      </c>
      <c r="J237" s="39">
        <v>27</v>
      </c>
      <c r="K237" s="39">
        <v>0</v>
      </c>
      <c r="L237" s="39">
        <v>0</v>
      </c>
      <c r="M237" s="39">
        <v>58</v>
      </c>
      <c r="N237" s="39">
        <v>0</v>
      </c>
      <c r="O237" s="39">
        <v>0</v>
      </c>
      <c r="P237" s="42">
        <v>664</v>
      </c>
      <c r="Q237" s="39">
        <v>105</v>
      </c>
      <c r="R237" s="39">
        <v>1</v>
      </c>
      <c r="S237" s="39">
        <v>0</v>
      </c>
      <c r="T237" s="39">
        <v>0</v>
      </c>
      <c r="U237" s="39">
        <v>0</v>
      </c>
      <c r="V237" s="42">
        <v>106</v>
      </c>
      <c r="W237" s="36">
        <v>782</v>
      </c>
    </row>
    <row r="238" spans="1:23" ht="15" customHeight="1" x14ac:dyDescent="0.35">
      <c r="A238" s="47"/>
      <c r="B238" s="24" t="s">
        <v>217</v>
      </c>
      <c r="C238" s="38">
        <v>0</v>
      </c>
      <c r="D238" s="39">
        <v>0</v>
      </c>
      <c r="E238" s="39">
        <v>0</v>
      </c>
      <c r="F238" s="39">
        <v>3</v>
      </c>
      <c r="G238" s="39">
        <v>0</v>
      </c>
      <c r="H238" s="43">
        <f t="shared" si="3"/>
        <v>3</v>
      </c>
      <c r="I238" s="39">
        <v>0</v>
      </c>
      <c r="J238" s="39">
        <v>0</v>
      </c>
      <c r="K238" s="39">
        <v>0</v>
      </c>
      <c r="L238" s="39">
        <v>0</v>
      </c>
      <c r="M238" s="39">
        <v>0</v>
      </c>
      <c r="N238" s="39">
        <v>0</v>
      </c>
      <c r="O238" s="39">
        <v>0</v>
      </c>
      <c r="P238" s="42">
        <v>0</v>
      </c>
      <c r="Q238" s="39">
        <v>0</v>
      </c>
      <c r="R238" s="39">
        <v>0</v>
      </c>
      <c r="S238" s="39">
        <v>0</v>
      </c>
      <c r="T238" s="39">
        <v>0</v>
      </c>
      <c r="U238" s="39">
        <v>0</v>
      </c>
      <c r="V238" s="42">
        <v>0</v>
      </c>
      <c r="W238" s="36">
        <v>3</v>
      </c>
    </row>
    <row r="239" spans="1:23" ht="15" customHeight="1" x14ac:dyDescent="0.35">
      <c r="A239" s="47"/>
      <c r="B239" s="24" t="s">
        <v>218</v>
      </c>
      <c r="C239" s="38">
        <v>3</v>
      </c>
      <c r="D239" s="39">
        <v>0</v>
      </c>
      <c r="E239" s="39">
        <v>2</v>
      </c>
      <c r="F239" s="39">
        <v>0</v>
      </c>
      <c r="G239" s="39">
        <v>0</v>
      </c>
      <c r="H239" s="43">
        <f t="shared" si="3"/>
        <v>5</v>
      </c>
      <c r="I239" s="39">
        <v>0</v>
      </c>
      <c r="J239" s="39">
        <v>0</v>
      </c>
      <c r="K239" s="39">
        <v>0</v>
      </c>
      <c r="L239" s="39">
        <v>0</v>
      </c>
      <c r="M239" s="39">
        <v>0</v>
      </c>
      <c r="N239" s="39">
        <v>0</v>
      </c>
      <c r="O239" s="39">
        <v>0</v>
      </c>
      <c r="P239" s="42">
        <v>0</v>
      </c>
      <c r="Q239" s="39">
        <v>0</v>
      </c>
      <c r="R239" s="39">
        <v>0</v>
      </c>
      <c r="S239" s="39">
        <v>0</v>
      </c>
      <c r="T239" s="39">
        <v>0</v>
      </c>
      <c r="U239" s="39">
        <v>0</v>
      </c>
      <c r="V239" s="42">
        <v>0</v>
      </c>
      <c r="W239" s="36">
        <v>5</v>
      </c>
    </row>
    <row r="240" spans="1:23" ht="15" customHeight="1" x14ac:dyDescent="0.35">
      <c r="A240" s="47"/>
      <c r="B240" s="24" t="s">
        <v>219</v>
      </c>
      <c r="C240" s="38">
        <v>0</v>
      </c>
      <c r="D240" s="39">
        <v>0</v>
      </c>
      <c r="E240" s="39">
        <v>8</v>
      </c>
      <c r="F240" s="39">
        <v>1</v>
      </c>
      <c r="G240" s="39">
        <v>0</v>
      </c>
      <c r="H240" s="43">
        <f t="shared" si="3"/>
        <v>9</v>
      </c>
      <c r="I240" s="39">
        <v>0</v>
      </c>
      <c r="J240" s="39">
        <v>0</v>
      </c>
      <c r="K240" s="39">
        <v>0</v>
      </c>
      <c r="L240" s="39">
        <v>0</v>
      </c>
      <c r="M240" s="39">
        <v>0</v>
      </c>
      <c r="N240" s="39">
        <v>0</v>
      </c>
      <c r="O240" s="39">
        <v>0</v>
      </c>
      <c r="P240" s="42">
        <v>0</v>
      </c>
      <c r="Q240" s="39">
        <v>0</v>
      </c>
      <c r="R240" s="39">
        <v>0</v>
      </c>
      <c r="S240" s="39">
        <v>0</v>
      </c>
      <c r="T240" s="39">
        <v>0</v>
      </c>
      <c r="U240" s="39">
        <v>0</v>
      </c>
      <c r="V240" s="42">
        <v>0</v>
      </c>
      <c r="W240" s="36">
        <v>9</v>
      </c>
    </row>
    <row r="241" spans="1:23" ht="15" customHeight="1" x14ac:dyDescent="0.35">
      <c r="A241" s="47"/>
      <c r="B241" s="24" t="s">
        <v>220</v>
      </c>
      <c r="C241" s="38">
        <v>3</v>
      </c>
      <c r="D241" s="39">
        <v>0</v>
      </c>
      <c r="E241" s="39">
        <v>9</v>
      </c>
      <c r="F241" s="39">
        <v>0</v>
      </c>
      <c r="G241" s="39">
        <v>0</v>
      </c>
      <c r="H241" s="43">
        <f t="shared" si="3"/>
        <v>12</v>
      </c>
      <c r="I241" s="39">
        <v>0</v>
      </c>
      <c r="J241" s="39">
        <v>0</v>
      </c>
      <c r="K241" s="39">
        <v>0</v>
      </c>
      <c r="L241" s="39">
        <v>0</v>
      </c>
      <c r="M241" s="39">
        <v>0</v>
      </c>
      <c r="N241" s="39">
        <v>0</v>
      </c>
      <c r="O241" s="39">
        <v>0</v>
      </c>
      <c r="P241" s="42">
        <v>0</v>
      </c>
      <c r="Q241" s="39">
        <v>0</v>
      </c>
      <c r="R241" s="39">
        <v>0</v>
      </c>
      <c r="S241" s="39">
        <v>0</v>
      </c>
      <c r="T241" s="39">
        <v>0</v>
      </c>
      <c r="U241" s="39">
        <v>0</v>
      </c>
      <c r="V241" s="42">
        <v>0</v>
      </c>
      <c r="W241" s="36">
        <v>12</v>
      </c>
    </row>
    <row r="242" spans="1:23" ht="14" customHeight="1" x14ac:dyDescent="0.35">
      <c r="A242" s="48"/>
      <c r="B242" s="23" t="s">
        <v>246</v>
      </c>
      <c r="C242" s="19">
        <v>229</v>
      </c>
      <c r="D242" s="10">
        <v>12</v>
      </c>
      <c r="E242" s="10">
        <v>3347</v>
      </c>
      <c r="F242" s="10">
        <v>1173</v>
      </c>
      <c r="G242" s="10">
        <v>940</v>
      </c>
      <c r="H242" s="43">
        <f t="shared" si="3"/>
        <v>5701</v>
      </c>
      <c r="I242" s="10">
        <v>0</v>
      </c>
      <c r="J242" s="10">
        <v>959</v>
      </c>
      <c r="K242" s="10">
        <v>383</v>
      </c>
      <c r="L242" s="10">
        <v>3444</v>
      </c>
      <c r="M242" s="10">
        <v>0</v>
      </c>
      <c r="N242" s="10">
        <v>2</v>
      </c>
      <c r="O242" s="10">
        <v>70</v>
      </c>
      <c r="P242" s="11">
        <v>4858</v>
      </c>
      <c r="Q242" s="10">
        <v>0</v>
      </c>
      <c r="R242" s="10">
        <v>0</v>
      </c>
      <c r="S242" s="10">
        <v>0</v>
      </c>
      <c r="T242" s="10">
        <v>261</v>
      </c>
      <c r="U242" s="10">
        <v>2</v>
      </c>
      <c r="V242" s="11">
        <v>263</v>
      </c>
      <c r="W242" s="13">
        <v>10822</v>
      </c>
    </row>
    <row r="243" spans="1:23" ht="15" customHeight="1" thickBot="1" x14ac:dyDescent="0.4">
      <c r="A243" s="25" t="s">
        <v>222</v>
      </c>
      <c r="B243" s="26" t="s">
        <v>233</v>
      </c>
      <c r="C243" s="29">
        <v>49238</v>
      </c>
      <c r="D243" s="30">
        <v>36951</v>
      </c>
      <c r="E243" s="30">
        <v>31831</v>
      </c>
      <c r="F243" s="30">
        <v>55233</v>
      </c>
      <c r="G243" s="30">
        <v>1458</v>
      </c>
      <c r="H243" s="30">
        <f>SUM(C243:G243)</f>
        <v>174711</v>
      </c>
      <c r="I243" s="30">
        <v>7816</v>
      </c>
      <c r="J243" s="30">
        <v>6108</v>
      </c>
      <c r="K243" s="30">
        <v>954</v>
      </c>
      <c r="L243" s="30">
        <v>3664</v>
      </c>
      <c r="M243" s="30">
        <v>1630</v>
      </c>
      <c r="N243" s="30">
        <v>895</v>
      </c>
      <c r="O243" s="30">
        <v>70</v>
      </c>
      <c r="P243" s="30">
        <v>21137</v>
      </c>
      <c r="Q243" s="30">
        <v>12143</v>
      </c>
      <c r="R243" s="30">
        <v>5111</v>
      </c>
      <c r="S243" s="30">
        <v>691</v>
      </c>
      <c r="T243" s="30">
        <v>3929</v>
      </c>
      <c r="U243" s="30">
        <v>10830</v>
      </c>
      <c r="V243" s="30">
        <v>32704</v>
      </c>
      <c r="W243" s="31">
        <v>228552</v>
      </c>
    </row>
    <row r="244" spans="1:23" ht="15" customHeight="1" thickBot="1" x14ac:dyDescent="0.4">
      <c r="A244" s="27" t="s">
        <v>17</v>
      </c>
      <c r="B244" s="28"/>
      <c r="C244" s="32">
        <f t="shared" ref="C244:W244" si="4">C243+C63</f>
        <v>482007</v>
      </c>
      <c r="D244" s="33">
        <f>D243+D63</f>
        <v>343223</v>
      </c>
      <c r="E244" s="33">
        <f t="shared" si="4"/>
        <v>179678</v>
      </c>
      <c r="F244" s="33">
        <f t="shared" si="4"/>
        <v>330531</v>
      </c>
      <c r="G244" s="33">
        <f t="shared" si="4"/>
        <v>40487</v>
      </c>
      <c r="H244" s="33">
        <f t="shared" si="4"/>
        <v>1375926</v>
      </c>
      <c r="I244" s="33">
        <f t="shared" si="4"/>
        <v>337525</v>
      </c>
      <c r="J244" s="33">
        <f t="shared" si="4"/>
        <v>184358</v>
      </c>
      <c r="K244" s="33">
        <f t="shared" si="4"/>
        <v>57632</v>
      </c>
      <c r="L244" s="33">
        <f t="shared" si="4"/>
        <v>35240</v>
      </c>
      <c r="M244" s="33">
        <f t="shared" si="4"/>
        <v>108483</v>
      </c>
      <c r="N244" s="33">
        <f t="shared" si="4"/>
        <v>70570</v>
      </c>
      <c r="O244" s="33">
        <f t="shared" si="4"/>
        <v>6256</v>
      </c>
      <c r="P244" s="33">
        <f t="shared" si="4"/>
        <v>800064</v>
      </c>
      <c r="Q244" s="33">
        <f t="shared" si="4"/>
        <v>250317</v>
      </c>
      <c r="R244" s="33">
        <f t="shared" si="4"/>
        <v>205818</v>
      </c>
      <c r="S244" s="33">
        <f t="shared" si="4"/>
        <v>18852</v>
      </c>
      <c r="T244" s="33">
        <f t="shared" si="4"/>
        <v>173457</v>
      </c>
      <c r="U244" s="33">
        <f t="shared" si="4"/>
        <v>113954</v>
      </c>
      <c r="V244" s="33">
        <f t="shared" si="4"/>
        <v>762398</v>
      </c>
      <c r="W244" s="34">
        <f t="shared" si="4"/>
        <v>2938388</v>
      </c>
    </row>
    <row r="245" spans="1:23" ht="15" customHeight="1" x14ac:dyDescent="0.35">
      <c r="A245" s="45"/>
      <c r="B245" s="45"/>
      <c r="C245" s="44"/>
      <c r="D245" s="44"/>
      <c r="E245" s="44"/>
      <c r="F245" s="44"/>
      <c r="G245" s="44"/>
      <c r="H245" s="44"/>
      <c r="I245" s="44"/>
      <c r="J245" s="44"/>
      <c r="K245" s="44"/>
      <c r="L245" s="44"/>
      <c r="M245" s="44"/>
      <c r="N245" s="44"/>
      <c r="O245" s="44"/>
      <c r="P245" s="44"/>
      <c r="Q245" s="44"/>
      <c r="R245" s="44"/>
      <c r="S245" s="44"/>
      <c r="T245" s="44"/>
      <c r="U245" s="44"/>
      <c r="V245" s="44"/>
      <c r="W245" s="44"/>
    </row>
    <row r="246" spans="1:23" ht="15" customHeight="1" x14ac:dyDescent="0.35">
      <c r="A246" s="1" t="s">
        <v>243</v>
      </c>
    </row>
    <row r="247" spans="1:23" ht="15" customHeight="1" x14ac:dyDescent="0.35">
      <c r="A247" s="1" t="s">
        <v>238</v>
      </c>
      <c r="P247" s="1"/>
      <c r="Q247" s="7"/>
      <c r="R247" s="1"/>
      <c r="S247" s="1"/>
      <c r="T247" s="1"/>
      <c r="U247" s="1"/>
      <c r="V247" s="1"/>
      <c r="W247" s="1"/>
    </row>
    <row r="248" spans="1:23" ht="15" customHeight="1" x14ac:dyDescent="0.35"/>
    <row r="249" spans="1:23" ht="15" customHeight="1" x14ac:dyDescent="0.35">
      <c r="A249" s="4" t="s">
        <v>264</v>
      </c>
      <c r="B249" s="9"/>
      <c r="O249" s="1"/>
      <c r="P249" s="1"/>
      <c r="Q249" s="1"/>
      <c r="R249" s="1"/>
      <c r="S249" s="1"/>
      <c r="T249" s="1"/>
      <c r="U249" s="1"/>
      <c r="V249" s="1"/>
      <c r="W249" s="1"/>
    </row>
    <row r="250" spans="1:23" ht="15" customHeight="1" x14ac:dyDescent="0.35">
      <c r="A250" s="4" t="s">
        <v>235</v>
      </c>
      <c r="B250" s="9"/>
      <c r="F250" s="1"/>
      <c r="G250" s="1"/>
      <c r="H250" s="1"/>
      <c r="I250" s="1"/>
      <c r="J250" s="1"/>
      <c r="K250" s="1"/>
      <c r="L250" s="1"/>
      <c r="M250" s="1"/>
      <c r="N250" s="1"/>
      <c r="O250" s="1"/>
      <c r="P250" s="1"/>
      <c r="Q250" s="1"/>
      <c r="R250" s="1"/>
      <c r="S250" s="1"/>
      <c r="T250" s="1"/>
      <c r="U250" s="1"/>
      <c r="V250" s="1"/>
      <c r="W250" s="1"/>
    </row>
    <row r="251" spans="1:23" ht="15" customHeight="1" x14ac:dyDescent="0.35">
      <c r="F251" s="1"/>
      <c r="G251" s="1"/>
      <c r="H251" s="1"/>
      <c r="I251" s="1"/>
      <c r="J251" s="1"/>
      <c r="K251" s="1"/>
      <c r="L251" s="1"/>
      <c r="M251" s="1"/>
      <c r="N251" s="1"/>
      <c r="O251" s="1"/>
      <c r="P251" s="1"/>
      <c r="Q251" s="1"/>
      <c r="R251" s="1"/>
      <c r="S251" s="1"/>
      <c r="T251" s="1"/>
      <c r="U251" s="1"/>
      <c r="V251" s="1"/>
      <c r="W251" s="1"/>
    </row>
    <row r="252" spans="1:23" ht="15" customHeight="1" x14ac:dyDescent="0.35">
      <c r="F252" s="1"/>
      <c r="G252" s="1"/>
      <c r="H252" s="1"/>
      <c r="I252" s="1"/>
      <c r="J252" s="1"/>
      <c r="K252" s="1"/>
      <c r="L252" s="1"/>
      <c r="M252" s="1"/>
      <c r="N252" s="1"/>
      <c r="O252" s="1"/>
      <c r="P252" s="1"/>
      <c r="Q252" s="1"/>
      <c r="R252" s="1"/>
      <c r="S252" s="1"/>
      <c r="T252" s="1"/>
      <c r="U252" s="1"/>
      <c r="V252" s="1"/>
      <c r="W252" s="1"/>
    </row>
    <row r="253" spans="1:23" ht="15" customHeight="1" x14ac:dyDescent="0.35"/>
    <row r="254" spans="1:23" ht="15" customHeight="1" x14ac:dyDescent="0.35"/>
    <row r="255" spans="1:23" ht="15" customHeight="1" x14ac:dyDescent="0.35"/>
    <row r="257" ht="15" customHeight="1" x14ac:dyDescent="0.35"/>
    <row r="258" ht="15" customHeight="1" x14ac:dyDescent="0.35"/>
    <row r="259" ht="15" customHeight="1" x14ac:dyDescent="0.35"/>
    <row r="260" ht="15" customHeight="1" x14ac:dyDescent="0.35"/>
    <row r="261" ht="15" customHeight="1" x14ac:dyDescent="0.35"/>
    <row r="262" ht="15" customHeight="1" x14ac:dyDescent="0.35"/>
    <row r="263" ht="15" customHeight="1" x14ac:dyDescent="0.35"/>
    <row r="264" ht="15" customHeight="1" x14ac:dyDescent="0.35"/>
    <row r="265" ht="15" customHeight="1" x14ac:dyDescent="0.35"/>
    <row r="266" ht="15" customHeight="1" x14ac:dyDescent="0.35"/>
    <row r="267" ht="15" customHeight="1" x14ac:dyDescent="0.35"/>
    <row r="268" ht="15" customHeight="1" x14ac:dyDescent="0.35"/>
    <row r="269" ht="15" customHeight="1" x14ac:dyDescent="0.35"/>
    <row r="270" ht="15" customHeight="1" x14ac:dyDescent="0.35"/>
    <row r="271" ht="15" customHeight="1" x14ac:dyDescent="0.35"/>
    <row r="272" ht="15" customHeight="1" x14ac:dyDescent="0.35"/>
    <row r="273" ht="15" customHeight="1" x14ac:dyDescent="0.35"/>
    <row r="274" ht="15" customHeight="1" x14ac:dyDescent="0.35"/>
    <row r="275" ht="15" customHeight="1" x14ac:dyDescent="0.35"/>
    <row r="276" ht="15" customHeight="1" x14ac:dyDescent="0.35"/>
    <row r="277" ht="15" customHeight="1" x14ac:dyDescent="0.35"/>
    <row r="278" ht="15" customHeight="1" x14ac:dyDescent="0.35"/>
    <row r="279" ht="15" customHeight="1" x14ac:dyDescent="0.35"/>
    <row r="280" ht="15" customHeight="1" x14ac:dyDescent="0.35"/>
    <row r="281" ht="15" customHeight="1" x14ac:dyDescent="0.35"/>
    <row r="282" ht="15" customHeight="1" x14ac:dyDescent="0.35"/>
    <row r="283" ht="15" customHeight="1" x14ac:dyDescent="0.35"/>
    <row r="284" ht="15" customHeight="1" x14ac:dyDescent="0.35"/>
    <row r="285" ht="15" customHeight="1" x14ac:dyDescent="0.35"/>
    <row r="286" ht="15" customHeight="1" x14ac:dyDescent="0.35"/>
    <row r="287" ht="15" customHeight="1" x14ac:dyDescent="0.35"/>
    <row r="288" ht="15" customHeight="1" x14ac:dyDescent="0.35"/>
    <row r="289" ht="15" customHeight="1" x14ac:dyDescent="0.35"/>
    <row r="290" ht="15" customHeight="1" x14ac:dyDescent="0.35"/>
    <row r="291" ht="15" customHeight="1" x14ac:dyDescent="0.35"/>
    <row r="292" ht="15" customHeight="1" x14ac:dyDescent="0.35"/>
    <row r="293" ht="15" customHeight="1" x14ac:dyDescent="0.35"/>
    <row r="294" ht="15" customHeight="1" x14ac:dyDescent="0.35"/>
    <row r="295" ht="15" customHeight="1" x14ac:dyDescent="0.35"/>
    <row r="296" ht="15" customHeight="1" x14ac:dyDescent="0.35"/>
    <row r="297" ht="15" customHeight="1" x14ac:dyDescent="0.35"/>
    <row r="298" ht="15" customHeight="1" x14ac:dyDescent="0.35"/>
    <row r="299" ht="15" customHeight="1" x14ac:dyDescent="0.35"/>
    <row r="300" ht="15" customHeight="1" x14ac:dyDescent="0.35"/>
    <row r="301" ht="15" customHeight="1" x14ac:dyDescent="0.35"/>
    <row r="302" ht="15" customHeight="1" x14ac:dyDescent="0.35"/>
    <row r="303" ht="15" customHeight="1" x14ac:dyDescent="0.35"/>
    <row r="304" ht="15" customHeight="1" x14ac:dyDescent="0.35"/>
    <row r="305" ht="15" customHeight="1" x14ac:dyDescent="0.35"/>
    <row r="306" ht="15" customHeight="1" x14ac:dyDescent="0.35"/>
    <row r="307" ht="15" customHeight="1" x14ac:dyDescent="0.35"/>
    <row r="308" ht="15" customHeight="1" x14ac:dyDescent="0.35"/>
    <row r="309" ht="15" customHeight="1" x14ac:dyDescent="0.35"/>
    <row r="310" ht="15" customHeight="1" x14ac:dyDescent="0.35"/>
    <row r="311" ht="15" customHeight="1" x14ac:dyDescent="0.35"/>
    <row r="312" ht="15" customHeight="1" x14ac:dyDescent="0.35"/>
    <row r="313" ht="15" customHeight="1" x14ac:dyDescent="0.35"/>
    <row r="314" ht="15" customHeight="1" x14ac:dyDescent="0.35"/>
    <row r="315" ht="15" customHeight="1" x14ac:dyDescent="0.35"/>
    <row r="316" ht="15" customHeight="1" x14ac:dyDescent="0.35"/>
    <row r="317" ht="15" customHeight="1" x14ac:dyDescent="0.35"/>
    <row r="318" ht="15" customHeight="1" x14ac:dyDescent="0.35"/>
    <row r="319" ht="15" customHeight="1" x14ac:dyDescent="0.35"/>
    <row r="320" ht="15" customHeight="1" x14ac:dyDescent="0.35"/>
    <row r="321" ht="15" customHeight="1" x14ac:dyDescent="0.35"/>
    <row r="322" ht="15" customHeight="1" x14ac:dyDescent="0.35"/>
    <row r="323" ht="15" customHeight="1" x14ac:dyDescent="0.35"/>
    <row r="324" ht="15" customHeight="1" x14ac:dyDescent="0.35"/>
    <row r="325" ht="15" customHeight="1" x14ac:dyDescent="0.35"/>
    <row r="326" ht="15" customHeight="1" x14ac:dyDescent="0.35"/>
    <row r="327" ht="15" customHeight="1" x14ac:dyDescent="0.35"/>
    <row r="328" ht="15" customHeight="1" x14ac:dyDescent="0.35"/>
    <row r="329" ht="15" customHeight="1" x14ac:dyDescent="0.35"/>
    <row r="330" ht="15" customHeight="1" x14ac:dyDescent="0.35"/>
    <row r="331" ht="15" customHeight="1" x14ac:dyDescent="0.35"/>
    <row r="332" ht="15" customHeight="1" x14ac:dyDescent="0.35"/>
    <row r="333" ht="15" customHeight="1" x14ac:dyDescent="0.35"/>
    <row r="334" ht="15" customHeight="1" x14ac:dyDescent="0.35"/>
    <row r="335" ht="15" customHeight="1" x14ac:dyDescent="0.35"/>
    <row r="336" ht="15" customHeight="1" x14ac:dyDescent="0.35"/>
    <row r="337" ht="15" customHeight="1" x14ac:dyDescent="0.35"/>
    <row r="338" ht="15" customHeight="1" x14ac:dyDescent="0.35"/>
    <row r="339" ht="15" customHeight="1" x14ac:dyDescent="0.35"/>
    <row r="340" ht="15" customHeight="1" x14ac:dyDescent="0.35"/>
    <row r="341" ht="15" customHeight="1" x14ac:dyDescent="0.35"/>
    <row r="342" ht="15" customHeight="1" x14ac:dyDescent="0.35"/>
    <row r="343" ht="15" customHeight="1" x14ac:dyDescent="0.35"/>
    <row r="344" ht="15" customHeight="1" x14ac:dyDescent="0.35"/>
    <row r="345" ht="15" customHeight="1" x14ac:dyDescent="0.35"/>
    <row r="346" ht="15" customHeight="1" x14ac:dyDescent="0.35"/>
    <row r="347" ht="15" customHeight="1" x14ac:dyDescent="0.35"/>
    <row r="348" ht="15" customHeight="1" x14ac:dyDescent="0.35"/>
    <row r="349" ht="15" customHeight="1" x14ac:dyDescent="0.35"/>
    <row r="350" ht="15" customHeight="1" x14ac:dyDescent="0.35"/>
    <row r="351" ht="15" customHeight="1" x14ac:dyDescent="0.35"/>
    <row r="352" ht="15" customHeight="1" x14ac:dyDescent="0.35"/>
    <row r="353" ht="15" customHeight="1" x14ac:dyDescent="0.35"/>
    <row r="354" ht="15" customHeight="1" x14ac:dyDescent="0.35"/>
    <row r="355" ht="15" customHeight="1" x14ac:dyDescent="0.35"/>
    <row r="356" ht="15" customHeight="1" x14ac:dyDescent="0.35"/>
    <row r="357" ht="15" customHeight="1" x14ac:dyDescent="0.35"/>
    <row r="358" ht="15" customHeight="1" x14ac:dyDescent="0.35"/>
    <row r="359" ht="15" customHeight="1" x14ac:dyDescent="0.35"/>
    <row r="360" ht="15" customHeight="1" x14ac:dyDescent="0.35"/>
    <row r="361" ht="15" customHeight="1" x14ac:dyDescent="0.35"/>
    <row r="362" ht="15" customHeight="1" x14ac:dyDescent="0.35"/>
    <row r="363" ht="15" customHeight="1" x14ac:dyDescent="0.35"/>
    <row r="364" ht="15" customHeight="1" x14ac:dyDescent="0.35"/>
    <row r="365" ht="15" customHeight="1" x14ac:dyDescent="0.35"/>
    <row r="366" ht="15" customHeight="1" x14ac:dyDescent="0.35"/>
    <row r="367" ht="15" customHeight="1" x14ac:dyDescent="0.35"/>
    <row r="368" ht="15" customHeight="1" x14ac:dyDescent="0.35"/>
    <row r="369" ht="15" customHeight="1" x14ac:dyDescent="0.35"/>
    <row r="370" ht="15" customHeight="1" x14ac:dyDescent="0.35"/>
    <row r="371" ht="15" customHeight="1" x14ac:dyDescent="0.35"/>
    <row r="372" ht="15" customHeight="1" x14ac:dyDescent="0.35"/>
    <row r="373" ht="15" customHeight="1" x14ac:dyDescent="0.35"/>
    <row r="374" ht="15" customHeight="1" x14ac:dyDescent="0.35"/>
    <row r="375" ht="15" customHeight="1" x14ac:dyDescent="0.35"/>
    <row r="376" ht="15" customHeight="1" x14ac:dyDescent="0.35"/>
    <row r="377" ht="15" customHeight="1" x14ac:dyDescent="0.35"/>
    <row r="378" ht="15" customHeight="1" x14ac:dyDescent="0.35"/>
    <row r="379" ht="15" customHeight="1" x14ac:dyDescent="0.35"/>
    <row r="380" ht="15" customHeight="1" x14ac:dyDescent="0.35"/>
    <row r="381" ht="15" customHeight="1" x14ac:dyDescent="0.35"/>
    <row r="382" ht="15" customHeight="1" x14ac:dyDescent="0.35"/>
    <row r="383" ht="15" customHeight="1" x14ac:dyDescent="0.35"/>
    <row r="384" ht="15" customHeight="1" x14ac:dyDescent="0.35"/>
    <row r="385" ht="15" customHeight="1" x14ac:dyDescent="0.35"/>
    <row r="386" ht="15" customHeight="1" x14ac:dyDescent="0.35"/>
    <row r="387" ht="15" customHeight="1" x14ac:dyDescent="0.35"/>
    <row r="388" ht="15" customHeight="1" x14ac:dyDescent="0.35"/>
    <row r="389" ht="15" customHeight="1" x14ac:dyDescent="0.35"/>
    <row r="390" ht="15" customHeight="1" x14ac:dyDescent="0.35"/>
    <row r="391" ht="15" customHeight="1" x14ac:dyDescent="0.35"/>
    <row r="392" ht="15" customHeight="1" x14ac:dyDescent="0.35"/>
    <row r="393" ht="15" customHeight="1" x14ac:dyDescent="0.35"/>
    <row r="394" ht="15" customHeight="1" x14ac:dyDescent="0.35"/>
    <row r="395" ht="15" customHeight="1" x14ac:dyDescent="0.35"/>
    <row r="396" ht="15" customHeight="1" x14ac:dyDescent="0.35"/>
    <row r="397" ht="15" customHeight="1" x14ac:dyDescent="0.35"/>
    <row r="398" ht="15" customHeight="1" x14ac:dyDescent="0.35"/>
    <row r="399" ht="15" customHeight="1" x14ac:dyDescent="0.35"/>
    <row r="400" ht="15" customHeight="1" x14ac:dyDescent="0.35"/>
    <row r="401" ht="15" customHeight="1" x14ac:dyDescent="0.35"/>
    <row r="402" ht="15" customHeight="1" x14ac:dyDescent="0.35"/>
    <row r="403" ht="15" customHeight="1" x14ac:dyDescent="0.35"/>
    <row r="404" ht="15" customHeight="1" x14ac:dyDescent="0.35"/>
    <row r="405" ht="15" customHeight="1" x14ac:dyDescent="0.35"/>
    <row r="406" ht="15" customHeight="1" x14ac:dyDescent="0.35"/>
    <row r="407" ht="15" customHeight="1" x14ac:dyDescent="0.35"/>
    <row r="408" ht="15" customHeight="1" x14ac:dyDescent="0.35"/>
    <row r="409" ht="15" customHeight="1" x14ac:dyDescent="0.35"/>
    <row r="410" ht="15" customHeight="1" x14ac:dyDescent="0.35"/>
    <row r="411" ht="15" customHeight="1" x14ac:dyDescent="0.35"/>
    <row r="412" ht="15" customHeight="1" x14ac:dyDescent="0.35"/>
    <row r="413" ht="15" customHeight="1" x14ac:dyDescent="0.35"/>
    <row r="414" ht="15" customHeight="1" x14ac:dyDescent="0.35"/>
    <row r="415" ht="15" customHeight="1" x14ac:dyDescent="0.35"/>
    <row r="416" ht="15" customHeight="1" x14ac:dyDescent="0.35"/>
    <row r="417" ht="15" customHeight="1" x14ac:dyDescent="0.35"/>
    <row r="418" ht="15" customHeight="1" x14ac:dyDescent="0.35"/>
    <row r="419" ht="15" customHeight="1" x14ac:dyDescent="0.35"/>
    <row r="420" ht="15" customHeight="1" x14ac:dyDescent="0.35"/>
    <row r="421" ht="15" customHeight="1" x14ac:dyDescent="0.35"/>
    <row r="422" ht="15" customHeight="1" x14ac:dyDescent="0.35"/>
    <row r="423" ht="15" customHeight="1" x14ac:dyDescent="0.35"/>
    <row r="424" ht="15" customHeight="1" x14ac:dyDescent="0.35"/>
    <row r="425" ht="15" customHeight="1" x14ac:dyDescent="0.35"/>
    <row r="426" ht="15" customHeight="1" x14ac:dyDescent="0.35"/>
    <row r="427" ht="15" customHeight="1" x14ac:dyDescent="0.35"/>
    <row r="428" ht="15" customHeight="1" x14ac:dyDescent="0.35"/>
    <row r="429" ht="15" customHeight="1" x14ac:dyDescent="0.35"/>
    <row r="430" ht="15" customHeight="1" x14ac:dyDescent="0.35"/>
    <row r="431" ht="15" customHeight="1" x14ac:dyDescent="0.35"/>
    <row r="432" ht="15" customHeight="1" x14ac:dyDescent="0.35"/>
    <row r="433" ht="15" customHeight="1" x14ac:dyDescent="0.35"/>
    <row r="434" ht="15" customHeight="1" x14ac:dyDescent="0.35"/>
    <row r="435" ht="15" customHeight="1" x14ac:dyDescent="0.35"/>
    <row r="436" ht="15" customHeight="1" x14ac:dyDescent="0.35"/>
    <row r="437" ht="15" customHeight="1" x14ac:dyDescent="0.35"/>
    <row r="438" ht="15" customHeight="1" x14ac:dyDescent="0.35"/>
    <row r="439" ht="15" customHeight="1" x14ac:dyDescent="0.35"/>
    <row r="440" ht="15" customHeight="1" x14ac:dyDescent="0.35"/>
    <row r="441" ht="15" customHeight="1" x14ac:dyDescent="0.35"/>
    <row r="442" ht="15" customHeight="1" x14ac:dyDescent="0.35"/>
    <row r="443" ht="15" customHeight="1" x14ac:dyDescent="0.35"/>
    <row r="444" ht="15" customHeight="1" x14ac:dyDescent="0.35"/>
    <row r="445" ht="15" customHeight="1" x14ac:dyDescent="0.35"/>
    <row r="446" ht="15" customHeight="1" x14ac:dyDescent="0.35"/>
    <row r="447" ht="15" customHeight="1" x14ac:dyDescent="0.35"/>
    <row r="448" ht="15" customHeight="1" x14ac:dyDescent="0.35"/>
    <row r="449" ht="15" customHeight="1" x14ac:dyDescent="0.35"/>
    <row r="450" ht="15" customHeight="1" x14ac:dyDescent="0.35"/>
    <row r="451" ht="15" customHeight="1" x14ac:dyDescent="0.35"/>
    <row r="452" ht="15" customHeight="1" x14ac:dyDescent="0.35"/>
    <row r="453" ht="15" customHeight="1" x14ac:dyDescent="0.35"/>
    <row r="454" ht="15" customHeight="1" x14ac:dyDescent="0.35"/>
    <row r="455" ht="15" customHeight="1" x14ac:dyDescent="0.35"/>
    <row r="456" ht="15" customHeight="1" x14ac:dyDescent="0.35"/>
    <row r="457" ht="15" customHeight="1" x14ac:dyDescent="0.35"/>
    <row r="458" ht="15" customHeight="1" x14ac:dyDescent="0.35"/>
    <row r="459" ht="15" customHeight="1" x14ac:dyDescent="0.35"/>
    <row r="460" ht="15" customHeight="1" x14ac:dyDescent="0.35"/>
    <row r="461" ht="15" customHeight="1" x14ac:dyDescent="0.35"/>
    <row r="462" ht="15" customHeight="1" x14ac:dyDescent="0.35"/>
    <row r="463" ht="15" customHeight="1" x14ac:dyDescent="0.35"/>
    <row r="464" ht="15" customHeight="1" x14ac:dyDescent="0.35"/>
    <row r="465" ht="15" customHeight="1" x14ac:dyDescent="0.35"/>
    <row r="466" ht="15" customHeight="1" x14ac:dyDescent="0.35"/>
    <row r="467" ht="15" customHeight="1" x14ac:dyDescent="0.35"/>
    <row r="468" ht="15" customHeight="1" x14ac:dyDescent="0.35"/>
    <row r="469" ht="15" customHeight="1" x14ac:dyDescent="0.35"/>
    <row r="470" ht="15" customHeight="1" x14ac:dyDescent="0.35"/>
    <row r="471" ht="15" customHeight="1" x14ac:dyDescent="0.35"/>
    <row r="472" ht="15" customHeight="1" x14ac:dyDescent="0.35"/>
    <row r="473" ht="15" customHeight="1" x14ac:dyDescent="0.35"/>
    <row r="474" ht="15" customHeight="1" x14ac:dyDescent="0.35"/>
    <row r="475" ht="15" customHeight="1" x14ac:dyDescent="0.35"/>
    <row r="476" ht="15" customHeight="1" x14ac:dyDescent="0.35"/>
    <row r="477" ht="15" customHeight="1" x14ac:dyDescent="0.35"/>
    <row r="478" ht="15" customHeight="1" x14ac:dyDescent="0.35"/>
    <row r="479" ht="15" customHeight="1" x14ac:dyDescent="0.35"/>
    <row r="480" ht="15" customHeight="1" x14ac:dyDescent="0.35"/>
    <row r="481" ht="15" customHeight="1" x14ac:dyDescent="0.35"/>
    <row r="482" ht="15" customHeight="1" x14ac:dyDescent="0.35"/>
    <row r="483" ht="15" customHeight="1" x14ac:dyDescent="0.35"/>
    <row r="484" ht="15" customHeight="1" x14ac:dyDescent="0.35"/>
    <row r="485" ht="15" customHeight="1" x14ac:dyDescent="0.35"/>
    <row r="486" ht="15" customHeight="1" x14ac:dyDescent="0.35"/>
    <row r="487" ht="15" customHeight="1" x14ac:dyDescent="0.35"/>
    <row r="488" ht="15" customHeight="1" x14ac:dyDescent="0.35"/>
    <row r="489" ht="15" customHeight="1" x14ac:dyDescent="0.35"/>
    <row r="490" ht="15" customHeight="1" x14ac:dyDescent="0.35"/>
    <row r="491" ht="15" customHeight="1" x14ac:dyDescent="0.35"/>
    <row r="492" ht="15" customHeight="1" x14ac:dyDescent="0.35"/>
    <row r="493" ht="15" customHeight="1" x14ac:dyDescent="0.35"/>
    <row r="494" ht="15" customHeight="1" x14ac:dyDescent="0.35"/>
    <row r="495" ht="15" customHeight="1" x14ac:dyDescent="0.35"/>
    <row r="496" ht="15" customHeight="1" x14ac:dyDescent="0.35"/>
    <row r="497" ht="15" customHeight="1" x14ac:dyDescent="0.35"/>
    <row r="498" ht="15" customHeight="1" x14ac:dyDescent="0.35"/>
    <row r="499" ht="15" customHeight="1" x14ac:dyDescent="0.35"/>
    <row r="500" ht="15" customHeight="1" x14ac:dyDescent="0.35"/>
    <row r="501" ht="15" customHeight="1" x14ac:dyDescent="0.35"/>
    <row r="502" ht="15" customHeight="1" x14ac:dyDescent="0.35"/>
    <row r="503" ht="15" customHeight="1" x14ac:dyDescent="0.35"/>
    <row r="504" ht="15" customHeight="1" x14ac:dyDescent="0.35"/>
    <row r="505" ht="15" customHeight="1" x14ac:dyDescent="0.35"/>
    <row r="506" ht="15" customHeight="1" x14ac:dyDescent="0.35"/>
    <row r="507" ht="15" customHeight="1" x14ac:dyDescent="0.35"/>
    <row r="508" ht="15" customHeight="1" x14ac:dyDescent="0.35"/>
    <row r="509" ht="15" customHeight="1" x14ac:dyDescent="0.35"/>
    <row r="510" ht="15" customHeight="1" x14ac:dyDescent="0.35"/>
    <row r="511" ht="15" customHeight="1" x14ac:dyDescent="0.35"/>
    <row r="512" ht="15" customHeight="1" x14ac:dyDescent="0.35"/>
    <row r="513" ht="15" customHeight="1" x14ac:dyDescent="0.35"/>
    <row r="514" ht="15" customHeight="1" x14ac:dyDescent="0.35"/>
    <row r="515" ht="15" customHeight="1" x14ac:dyDescent="0.35"/>
    <row r="516" ht="15" customHeight="1" x14ac:dyDescent="0.35"/>
    <row r="517" ht="15" customHeight="1" x14ac:dyDescent="0.35"/>
    <row r="518" ht="15" customHeight="1" x14ac:dyDescent="0.35"/>
    <row r="519" ht="15" customHeight="1" x14ac:dyDescent="0.35"/>
    <row r="520" ht="15" customHeight="1" x14ac:dyDescent="0.35"/>
    <row r="521" ht="15" customHeight="1" x14ac:dyDescent="0.35"/>
    <row r="522" ht="15" customHeight="1" x14ac:dyDescent="0.35"/>
    <row r="523" ht="15" customHeight="1" x14ac:dyDescent="0.35"/>
    <row r="524" ht="15" customHeight="1" x14ac:dyDescent="0.35"/>
    <row r="525" ht="15" customHeight="1" x14ac:dyDescent="0.35"/>
    <row r="526" ht="15" customHeight="1" x14ac:dyDescent="0.35"/>
    <row r="527" ht="15" customHeight="1" x14ac:dyDescent="0.35"/>
    <row r="528" ht="15" customHeight="1" x14ac:dyDescent="0.35"/>
    <row r="529" ht="15" customHeight="1" x14ac:dyDescent="0.35"/>
    <row r="530" ht="15" customHeight="1" x14ac:dyDescent="0.35"/>
    <row r="531" ht="15" customHeight="1" x14ac:dyDescent="0.35"/>
    <row r="532" ht="15" customHeight="1" x14ac:dyDescent="0.35"/>
    <row r="533" ht="15" customHeight="1" x14ac:dyDescent="0.35"/>
    <row r="534" ht="15" customHeight="1" x14ac:dyDescent="0.35"/>
    <row r="535" ht="15" customHeight="1" x14ac:dyDescent="0.35"/>
    <row r="536" ht="15" customHeight="1" x14ac:dyDescent="0.35"/>
    <row r="537" ht="15" customHeight="1" x14ac:dyDescent="0.35"/>
    <row r="538" ht="15" customHeight="1" x14ac:dyDescent="0.35"/>
    <row r="539" ht="15" customHeight="1" x14ac:dyDescent="0.35"/>
    <row r="540" ht="15" customHeight="1" x14ac:dyDescent="0.35"/>
    <row r="541" ht="15" customHeight="1" x14ac:dyDescent="0.35"/>
    <row r="542" ht="15" customHeight="1" x14ac:dyDescent="0.35"/>
    <row r="543" ht="15" customHeight="1" x14ac:dyDescent="0.35"/>
    <row r="544" ht="15" customHeight="1" x14ac:dyDescent="0.35"/>
    <row r="545" ht="15" customHeight="1" x14ac:dyDescent="0.35"/>
    <row r="546" ht="15" customHeight="1" x14ac:dyDescent="0.35"/>
    <row r="547" ht="15" customHeight="1" x14ac:dyDescent="0.35"/>
    <row r="548" ht="15" customHeight="1" x14ac:dyDescent="0.35"/>
    <row r="549" ht="15" customHeight="1" x14ac:dyDescent="0.35"/>
    <row r="550" ht="15" customHeight="1" x14ac:dyDescent="0.35"/>
    <row r="551" ht="15" customHeight="1" x14ac:dyDescent="0.35"/>
    <row r="552" ht="15" customHeight="1" x14ac:dyDescent="0.35"/>
    <row r="553" ht="15" customHeight="1" x14ac:dyDescent="0.35"/>
    <row r="554" ht="15" customHeight="1" x14ac:dyDescent="0.35"/>
    <row r="555" ht="15" customHeight="1" x14ac:dyDescent="0.35"/>
    <row r="556" ht="15" customHeight="1" x14ac:dyDescent="0.35"/>
    <row r="557" ht="15" customHeight="1" x14ac:dyDescent="0.35"/>
    <row r="558" ht="15" customHeight="1" x14ac:dyDescent="0.35"/>
    <row r="559" ht="15" customHeight="1" x14ac:dyDescent="0.35"/>
    <row r="560" ht="15" customHeight="1" x14ac:dyDescent="0.35"/>
    <row r="561" ht="15" customHeight="1" x14ac:dyDescent="0.35"/>
    <row r="562" ht="15" customHeight="1" x14ac:dyDescent="0.35"/>
    <row r="563" ht="15" customHeight="1" x14ac:dyDescent="0.35"/>
    <row r="564" ht="15" customHeight="1" x14ac:dyDescent="0.35"/>
    <row r="565" ht="15" customHeight="1" x14ac:dyDescent="0.35"/>
    <row r="566" ht="15" customHeight="1" x14ac:dyDescent="0.35"/>
    <row r="567" ht="15" customHeight="1" x14ac:dyDescent="0.35"/>
    <row r="568" ht="15" customHeight="1" x14ac:dyDescent="0.35"/>
    <row r="569" ht="15" customHeight="1" x14ac:dyDescent="0.35"/>
    <row r="570" ht="15" customHeight="1" x14ac:dyDescent="0.35"/>
    <row r="571" ht="15" customHeight="1" x14ac:dyDescent="0.35"/>
    <row r="572" ht="15" customHeight="1" x14ac:dyDescent="0.35"/>
    <row r="573" ht="15" customHeight="1" x14ac:dyDescent="0.35"/>
    <row r="574" ht="15" customHeight="1" x14ac:dyDescent="0.35"/>
    <row r="575" ht="15" customHeight="1" x14ac:dyDescent="0.35"/>
    <row r="576" ht="15" customHeight="1" x14ac:dyDescent="0.35"/>
    <row r="577" ht="15" customHeight="1" x14ac:dyDescent="0.35"/>
    <row r="578" ht="15" customHeight="1" x14ac:dyDescent="0.35"/>
    <row r="579" ht="15" customHeight="1" x14ac:dyDescent="0.35"/>
    <row r="580" ht="15" customHeight="1" x14ac:dyDescent="0.35"/>
    <row r="581" ht="15" customHeight="1" x14ac:dyDescent="0.35"/>
    <row r="582" ht="15" customHeight="1" x14ac:dyDescent="0.35"/>
    <row r="583" ht="15" customHeight="1" x14ac:dyDescent="0.35"/>
    <row r="584" ht="15" customHeight="1" x14ac:dyDescent="0.35"/>
    <row r="585" ht="15" customHeight="1" x14ac:dyDescent="0.35"/>
    <row r="586" ht="15" customHeight="1" x14ac:dyDescent="0.35"/>
    <row r="587" ht="15" customHeight="1" x14ac:dyDescent="0.35"/>
    <row r="588" ht="15" customHeight="1" x14ac:dyDescent="0.35"/>
    <row r="589" ht="15" customHeight="1" x14ac:dyDescent="0.35"/>
    <row r="590" ht="15" customHeight="1" x14ac:dyDescent="0.35"/>
    <row r="591" ht="15" customHeight="1" x14ac:dyDescent="0.35"/>
    <row r="592" ht="15" customHeight="1" x14ac:dyDescent="0.35"/>
    <row r="593" ht="15" customHeight="1" x14ac:dyDescent="0.35"/>
    <row r="594" ht="15" customHeight="1" x14ac:dyDescent="0.35"/>
    <row r="595" ht="15" customHeight="1" x14ac:dyDescent="0.35"/>
    <row r="596" ht="15" customHeight="1" x14ac:dyDescent="0.35"/>
    <row r="597" ht="15" customHeight="1" x14ac:dyDescent="0.35"/>
    <row r="598" ht="15" customHeight="1" x14ac:dyDescent="0.35"/>
    <row r="599" ht="15" customHeight="1" x14ac:dyDescent="0.35"/>
    <row r="600" ht="15" customHeight="1" x14ac:dyDescent="0.35"/>
    <row r="601" ht="15" customHeight="1" x14ac:dyDescent="0.35"/>
    <row r="602" ht="15" customHeight="1" x14ac:dyDescent="0.35"/>
    <row r="603" ht="15" customHeight="1" x14ac:dyDescent="0.35"/>
    <row r="604" ht="15" customHeight="1" x14ac:dyDescent="0.35"/>
    <row r="605" ht="15" customHeight="1" x14ac:dyDescent="0.35"/>
    <row r="606" ht="15" customHeight="1" x14ac:dyDescent="0.35"/>
    <row r="607" ht="15" customHeight="1" x14ac:dyDescent="0.35"/>
    <row r="608" ht="15" customHeight="1" x14ac:dyDescent="0.35"/>
    <row r="609" ht="15" customHeight="1" x14ac:dyDescent="0.35"/>
    <row r="610" ht="15" customHeight="1" x14ac:dyDescent="0.35"/>
    <row r="611" ht="15" customHeight="1" x14ac:dyDescent="0.35"/>
    <row r="612" ht="15" customHeight="1" x14ac:dyDescent="0.35"/>
    <row r="613" ht="15" customHeight="1" x14ac:dyDescent="0.35"/>
    <row r="614" ht="15" customHeight="1" x14ac:dyDescent="0.35"/>
    <row r="615" ht="15" customHeight="1" x14ac:dyDescent="0.35"/>
    <row r="616" ht="15" customHeight="1" x14ac:dyDescent="0.35"/>
    <row r="617" ht="15" customHeight="1" x14ac:dyDescent="0.35"/>
    <row r="618" ht="15" customHeight="1" x14ac:dyDescent="0.35"/>
    <row r="619" ht="15" customHeight="1" x14ac:dyDescent="0.35"/>
    <row r="620" ht="15" customHeight="1" x14ac:dyDescent="0.35"/>
    <row r="621" ht="15" customHeight="1" x14ac:dyDescent="0.35"/>
    <row r="622" ht="15" customHeight="1" x14ac:dyDescent="0.35"/>
    <row r="623" ht="15" customHeight="1" x14ac:dyDescent="0.35"/>
    <row r="624" ht="15" customHeight="1" x14ac:dyDescent="0.35"/>
    <row r="625" ht="15" customHeight="1" x14ac:dyDescent="0.35"/>
    <row r="626" ht="15" customHeight="1" x14ac:dyDescent="0.35"/>
    <row r="627" ht="15" customHeight="1" x14ac:dyDescent="0.35"/>
    <row r="628" ht="15" customHeight="1" x14ac:dyDescent="0.35"/>
    <row r="629" ht="15" customHeight="1" x14ac:dyDescent="0.35"/>
    <row r="630" ht="15" customHeight="1" x14ac:dyDescent="0.35"/>
    <row r="631" ht="15" customHeight="1" x14ac:dyDescent="0.35"/>
    <row r="632" ht="15" customHeight="1" x14ac:dyDescent="0.35"/>
    <row r="633" ht="15" customHeight="1" x14ac:dyDescent="0.35"/>
    <row r="634" ht="15" customHeight="1" x14ac:dyDescent="0.35"/>
    <row r="635" ht="15" customHeight="1" x14ac:dyDescent="0.35"/>
    <row r="636" ht="15" customHeight="1" x14ac:dyDescent="0.35"/>
    <row r="637" ht="15" customHeight="1" x14ac:dyDescent="0.35"/>
    <row r="638" ht="15" customHeight="1" x14ac:dyDescent="0.35"/>
    <row r="639" ht="15" customHeight="1" x14ac:dyDescent="0.35"/>
    <row r="640" ht="15" customHeight="1" x14ac:dyDescent="0.35"/>
    <row r="641" ht="15" customHeight="1" x14ac:dyDescent="0.35"/>
    <row r="642" ht="15" customHeight="1" x14ac:dyDescent="0.35"/>
    <row r="643" ht="15" customHeight="1" x14ac:dyDescent="0.35"/>
    <row r="644" ht="15" customHeight="1" x14ac:dyDescent="0.35"/>
    <row r="645" ht="15" customHeight="1" x14ac:dyDescent="0.35"/>
    <row r="646" ht="15" customHeight="1" x14ac:dyDescent="0.35"/>
    <row r="647" ht="15" customHeight="1" x14ac:dyDescent="0.35"/>
    <row r="648" ht="15" customHeight="1" x14ac:dyDescent="0.35"/>
    <row r="649" ht="15" customHeight="1" x14ac:dyDescent="0.35"/>
    <row r="650" ht="15" customHeight="1" x14ac:dyDescent="0.35"/>
    <row r="651" ht="15" customHeight="1" x14ac:dyDescent="0.35"/>
    <row r="652" ht="15" customHeight="1" x14ac:dyDescent="0.35"/>
    <row r="653" ht="15" customHeight="1" x14ac:dyDescent="0.35"/>
    <row r="654" ht="15" customHeight="1" x14ac:dyDescent="0.35"/>
    <row r="655" ht="15" customHeight="1" x14ac:dyDescent="0.35"/>
    <row r="656" ht="15" customHeight="1" x14ac:dyDescent="0.35"/>
    <row r="657" ht="15" customHeight="1" x14ac:dyDescent="0.35"/>
    <row r="658" ht="15" customHeight="1" x14ac:dyDescent="0.35"/>
    <row r="659" ht="15" customHeight="1" x14ac:dyDescent="0.35"/>
    <row r="660" ht="15" customHeight="1" x14ac:dyDescent="0.35"/>
    <row r="661" ht="15" customHeight="1" x14ac:dyDescent="0.35"/>
    <row r="662" ht="15" customHeight="1" x14ac:dyDescent="0.35"/>
    <row r="663" ht="15" customHeight="1" x14ac:dyDescent="0.35"/>
    <row r="664" ht="15" customHeight="1" x14ac:dyDescent="0.35"/>
    <row r="665" ht="15" customHeight="1" x14ac:dyDescent="0.35"/>
    <row r="666" ht="15" customHeight="1" x14ac:dyDescent="0.35"/>
    <row r="667" ht="15" customHeight="1" x14ac:dyDescent="0.35"/>
    <row r="668" ht="15" customHeight="1" x14ac:dyDescent="0.35"/>
    <row r="669" ht="15" customHeight="1" x14ac:dyDescent="0.35"/>
    <row r="670" ht="15" customHeight="1" x14ac:dyDescent="0.35"/>
    <row r="671" ht="15" customHeight="1" x14ac:dyDescent="0.35"/>
    <row r="672" ht="15" customHeight="1" x14ac:dyDescent="0.35"/>
    <row r="673" ht="15" customHeight="1" x14ac:dyDescent="0.35"/>
    <row r="674" ht="15" customHeight="1" x14ac:dyDescent="0.35"/>
    <row r="675" ht="15" customHeight="1" x14ac:dyDescent="0.35"/>
    <row r="676" ht="15" customHeight="1" x14ac:dyDescent="0.35"/>
    <row r="677" ht="15" customHeight="1" x14ac:dyDescent="0.35"/>
    <row r="678" ht="15" customHeight="1" x14ac:dyDescent="0.35"/>
    <row r="679" ht="15" customHeight="1" x14ac:dyDescent="0.35"/>
    <row r="680" ht="15" customHeight="1" x14ac:dyDescent="0.35"/>
    <row r="681" ht="15" customHeight="1" x14ac:dyDescent="0.35"/>
    <row r="682" ht="15" customHeight="1" x14ac:dyDescent="0.35"/>
    <row r="683" ht="15" customHeight="1" x14ac:dyDescent="0.35"/>
    <row r="684" ht="15" customHeight="1" x14ac:dyDescent="0.35"/>
    <row r="685" ht="15" customHeight="1" x14ac:dyDescent="0.35"/>
    <row r="686" ht="15" customHeight="1" x14ac:dyDescent="0.35"/>
    <row r="687" ht="15" customHeight="1" x14ac:dyDescent="0.35"/>
    <row r="688" ht="15" customHeight="1" x14ac:dyDescent="0.35"/>
    <row r="689" ht="15" customHeight="1" x14ac:dyDescent="0.35"/>
    <row r="690" ht="15" customHeight="1" x14ac:dyDescent="0.35"/>
    <row r="691" ht="15" customHeight="1" x14ac:dyDescent="0.35"/>
    <row r="692" ht="15" customHeight="1" x14ac:dyDescent="0.35"/>
    <row r="693" ht="15" customHeight="1" x14ac:dyDescent="0.35"/>
    <row r="694" ht="15" customHeight="1" x14ac:dyDescent="0.35"/>
    <row r="695" ht="15" customHeight="1" x14ac:dyDescent="0.35"/>
    <row r="696" ht="15" customHeight="1" x14ac:dyDescent="0.35"/>
    <row r="697" ht="15" customHeight="1" x14ac:dyDescent="0.35"/>
    <row r="698" ht="15" customHeight="1" x14ac:dyDescent="0.35"/>
    <row r="699" ht="15" customHeight="1" x14ac:dyDescent="0.35"/>
    <row r="700" ht="15" customHeight="1" x14ac:dyDescent="0.35"/>
    <row r="701" ht="15" customHeight="1" x14ac:dyDescent="0.35"/>
    <row r="702" ht="15" customHeight="1" x14ac:dyDescent="0.35"/>
    <row r="703" ht="15" customHeight="1" x14ac:dyDescent="0.35"/>
    <row r="704" ht="15" customHeight="1" x14ac:dyDescent="0.35"/>
    <row r="705" ht="15" customHeight="1" x14ac:dyDescent="0.35"/>
    <row r="706" ht="15" customHeight="1" x14ac:dyDescent="0.35"/>
    <row r="707" ht="15" customHeight="1" x14ac:dyDescent="0.35"/>
    <row r="708" ht="15" customHeight="1" x14ac:dyDescent="0.35"/>
    <row r="709" ht="15" customHeight="1" x14ac:dyDescent="0.35"/>
    <row r="710" ht="15" customHeight="1" x14ac:dyDescent="0.35"/>
    <row r="711" ht="15" customHeight="1" x14ac:dyDescent="0.35"/>
    <row r="712" ht="15" customHeight="1" x14ac:dyDescent="0.35"/>
    <row r="713" ht="15" customHeight="1" x14ac:dyDescent="0.35"/>
    <row r="714" ht="15" customHeight="1" x14ac:dyDescent="0.35"/>
    <row r="715" ht="15" customHeight="1" x14ac:dyDescent="0.35"/>
    <row r="716" ht="15" customHeight="1" x14ac:dyDescent="0.35"/>
    <row r="717" ht="15" customHeight="1" x14ac:dyDescent="0.35"/>
    <row r="718" ht="15" customHeight="1" x14ac:dyDescent="0.35"/>
    <row r="719" ht="15" customHeight="1" x14ac:dyDescent="0.35"/>
    <row r="720" ht="15" customHeight="1" x14ac:dyDescent="0.35"/>
    <row r="721" ht="15" customHeight="1" x14ac:dyDescent="0.35"/>
    <row r="722" ht="15" customHeight="1" x14ac:dyDescent="0.35"/>
    <row r="723" ht="15" customHeight="1" x14ac:dyDescent="0.35"/>
    <row r="724" ht="15" customHeight="1" x14ac:dyDescent="0.35"/>
    <row r="725" ht="15" customHeight="1" x14ac:dyDescent="0.35"/>
    <row r="726" ht="15" customHeight="1" x14ac:dyDescent="0.35"/>
    <row r="727" ht="15" customHeight="1" x14ac:dyDescent="0.35"/>
    <row r="728" ht="15" customHeight="1" x14ac:dyDescent="0.35"/>
    <row r="729" ht="15" customHeight="1" x14ac:dyDescent="0.35"/>
    <row r="730" ht="15" customHeight="1" x14ac:dyDescent="0.35"/>
    <row r="731" ht="15" customHeight="1" x14ac:dyDescent="0.35"/>
    <row r="732" ht="15" customHeight="1" x14ac:dyDescent="0.35"/>
    <row r="733" ht="15" customHeight="1" x14ac:dyDescent="0.35"/>
    <row r="734" ht="15" customHeight="1" x14ac:dyDescent="0.35"/>
    <row r="735" ht="15" customHeight="1" x14ac:dyDescent="0.35"/>
    <row r="736" ht="15" customHeight="1" x14ac:dyDescent="0.35"/>
    <row r="737" ht="15" customHeight="1" x14ac:dyDescent="0.35"/>
    <row r="738" ht="15" customHeight="1" x14ac:dyDescent="0.35"/>
    <row r="739" ht="15" customHeight="1" x14ac:dyDescent="0.35"/>
    <row r="740" ht="15" customHeight="1" x14ac:dyDescent="0.35"/>
    <row r="741" ht="15" customHeight="1" x14ac:dyDescent="0.35"/>
    <row r="742" ht="15" customHeight="1" x14ac:dyDescent="0.35"/>
    <row r="743" ht="15" customHeight="1" x14ac:dyDescent="0.35"/>
    <row r="744" ht="15" customHeight="1" x14ac:dyDescent="0.35"/>
    <row r="745" ht="15" customHeight="1" x14ac:dyDescent="0.35"/>
    <row r="746" ht="15" customHeight="1" x14ac:dyDescent="0.35"/>
    <row r="747" ht="15" customHeight="1" x14ac:dyDescent="0.35"/>
    <row r="748" ht="15" customHeight="1" x14ac:dyDescent="0.35"/>
    <row r="749" ht="15" customHeight="1" x14ac:dyDescent="0.35"/>
    <row r="750" ht="15" customHeight="1" x14ac:dyDescent="0.35"/>
    <row r="751" ht="15" customHeight="1" x14ac:dyDescent="0.35"/>
    <row r="752" ht="15" customHeight="1" x14ac:dyDescent="0.35"/>
    <row r="753" ht="15" customHeight="1" x14ac:dyDescent="0.35"/>
    <row r="754" ht="15" customHeight="1" x14ac:dyDescent="0.35"/>
    <row r="755" ht="15" customHeight="1" x14ac:dyDescent="0.35"/>
    <row r="756" ht="15" customHeight="1" x14ac:dyDescent="0.35"/>
    <row r="757" ht="15" customHeight="1" x14ac:dyDescent="0.35"/>
    <row r="758" ht="15" customHeight="1" x14ac:dyDescent="0.35"/>
    <row r="759" ht="15" customHeight="1" x14ac:dyDescent="0.35"/>
    <row r="760" ht="15" customHeight="1" x14ac:dyDescent="0.35"/>
    <row r="761" ht="15" customHeight="1" x14ac:dyDescent="0.35"/>
    <row r="762" ht="15" customHeight="1" x14ac:dyDescent="0.35"/>
    <row r="763" ht="15" customHeight="1" x14ac:dyDescent="0.35"/>
    <row r="764" ht="15" customHeight="1" x14ac:dyDescent="0.35"/>
    <row r="765" ht="15" customHeight="1" x14ac:dyDescent="0.35"/>
    <row r="766" ht="15" customHeight="1" x14ac:dyDescent="0.35"/>
    <row r="767" ht="15" customHeight="1" x14ac:dyDescent="0.35"/>
    <row r="768" ht="15" customHeight="1" x14ac:dyDescent="0.35"/>
    <row r="769" ht="15" customHeight="1" x14ac:dyDescent="0.35"/>
    <row r="770" ht="15" customHeight="1" x14ac:dyDescent="0.35"/>
    <row r="771" ht="15" customHeight="1" x14ac:dyDescent="0.35"/>
    <row r="772" ht="15" customHeight="1" x14ac:dyDescent="0.35"/>
    <row r="773" ht="15" customHeight="1" x14ac:dyDescent="0.35"/>
    <row r="774" ht="15" customHeight="1" x14ac:dyDescent="0.35"/>
    <row r="775" ht="15" customHeight="1" x14ac:dyDescent="0.35"/>
    <row r="776" ht="15" customHeight="1" x14ac:dyDescent="0.35"/>
    <row r="777" ht="15" customHeight="1" x14ac:dyDescent="0.35"/>
    <row r="778" ht="15" customHeight="1" x14ac:dyDescent="0.35"/>
    <row r="779" ht="15" customHeight="1" x14ac:dyDescent="0.35"/>
    <row r="780" ht="15" customHeight="1" x14ac:dyDescent="0.35"/>
    <row r="781" ht="15" customHeight="1" x14ac:dyDescent="0.35"/>
    <row r="782" ht="15" customHeight="1" x14ac:dyDescent="0.35"/>
    <row r="783" ht="15" customHeight="1" x14ac:dyDescent="0.35"/>
    <row r="784" ht="15" customHeight="1" x14ac:dyDescent="0.35"/>
    <row r="785" ht="15" customHeight="1" x14ac:dyDescent="0.35"/>
    <row r="786" ht="15" customHeight="1" x14ac:dyDescent="0.35"/>
    <row r="787" ht="15" customHeight="1" x14ac:dyDescent="0.35"/>
    <row r="788" ht="15" customHeight="1" x14ac:dyDescent="0.35"/>
    <row r="789" ht="15" customHeight="1" x14ac:dyDescent="0.35"/>
    <row r="790" ht="15" customHeight="1" x14ac:dyDescent="0.35"/>
    <row r="791" ht="15" customHeight="1" x14ac:dyDescent="0.35"/>
    <row r="792" ht="15" customHeight="1" x14ac:dyDescent="0.35"/>
    <row r="793" ht="15" customHeight="1" x14ac:dyDescent="0.35"/>
    <row r="794" ht="15" customHeight="1" x14ac:dyDescent="0.35"/>
    <row r="795" ht="15" customHeight="1" x14ac:dyDescent="0.35"/>
    <row r="796" ht="15" customHeight="1" x14ac:dyDescent="0.35"/>
    <row r="797" ht="15" customHeight="1" x14ac:dyDescent="0.35"/>
    <row r="798" ht="15" customHeight="1" x14ac:dyDescent="0.35"/>
    <row r="799" ht="15" customHeight="1" x14ac:dyDescent="0.35"/>
    <row r="800" ht="15" customHeight="1" x14ac:dyDescent="0.35"/>
    <row r="801" ht="15" customHeight="1" x14ac:dyDescent="0.35"/>
    <row r="802" ht="15" customHeight="1" x14ac:dyDescent="0.35"/>
    <row r="803" ht="15" customHeight="1" x14ac:dyDescent="0.35"/>
    <row r="804" ht="15" customHeight="1" x14ac:dyDescent="0.35"/>
    <row r="805" ht="15" customHeight="1" x14ac:dyDescent="0.35"/>
    <row r="806" ht="15" customHeight="1" x14ac:dyDescent="0.35"/>
    <row r="807" ht="15" customHeight="1" x14ac:dyDescent="0.35"/>
    <row r="808" ht="15" customHeight="1" x14ac:dyDescent="0.35"/>
    <row r="809" ht="15" customHeight="1" x14ac:dyDescent="0.35"/>
    <row r="810" ht="15" customHeight="1" x14ac:dyDescent="0.35"/>
    <row r="811" ht="15" customHeight="1" x14ac:dyDescent="0.35"/>
    <row r="812" ht="15" customHeight="1" x14ac:dyDescent="0.35"/>
    <row r="813" ht="15" customHeight="1" x14ac:dyDescent="0.35"/>
    <row r="814" ht="15" customHeight="1" x14ac:dyDescent="0.35"/>
    <row r="815" ht="15" customHeight="1" x14ac:dyDescent="0.35"/>
    <row r="816" ht="15" customHeight="1" x14ac:dyDescent="0.35"/>
    <row r="817" ht="15" customHeight="1" x14ac:dyDescent="0.35"/>
    <row r="818" ht="15" customHeight="1" x14ac:dyDescent="0.35"/>
    <row r="819" ht="15" customHeight="1" x14ac:dyDescent="0.35"/>
    <row r="820" ht="15" customHeight="1" x14ac:dyDescent="0.35"/>
    <row r="821" ht="15" customHeight="1" x14ac:dyDescent="0.35"/>
    <row r="822" ht="15" customHeight="1" x14ac:dyDescent="0.35"/>
    <row r="823" ht="15" customHeight="1" x14ac:dyDescent="0.35"/>
    <row r="824" ht="15" customHeight="1" x14ac:dyDescent="0.35"/>
    <row r="825" ht="15" customHeight="1" x14ac:dyDescent="0.35"/>
    <row r="826" ht="15" customHeight="1" x14ac:dyDescent="0.35"/>
    <row r="827" ht="15" customHeight="1" x14ac:dyDescent="0.35"/>
    <row r="828" ht="15" customHeight="1" x14ac:dyDescent="0.35"/>
    <row r="829" ht="15" customHeight="1" x14ac:dyDescent="0.35"/>
    <row r="830" ht="15" customHeight="1" x14ac:dyDescent="0.35"/>
    <row r="831" ht="15" customHeight="1" x14ac:dyDescent="0.35"/>
    <row r="832" ht="15" customHeight="1" x14ac:dyDescent="0.35"/>
    <row r="833" ht="15" customHeight="1" x14ac:dyDescent="0.35"/>
    <row r="834" ht="15" customHeight="1" x14ac:dyDescent="0.35"/>
    <row r="835" ht="15" customHeight="1" x14ac:dyDescent="0.35"/>
    <row r="836" ht="15" customHeight="1" x14ac:dyDescent="0.35"/>
    <row r="837" ht="15" customHeight="1" x14ac:dyDescent="0.35"/>
    <row r="838" ht="15" customHeight="1" x14ac:dyDescent="0.35"/>
    <row r="839" ht="15" customHeight="1" x14ac:dyDescent="0.35"/>
    <row r="840" ht="15" customHeight="1" x14ac:dyDescent="0.35"/>
    <row r="841" ht="15" customHeight="1" x14ac:dyDescent="0.35"/>
    <row r="842" ht="15" customHeight="1" x14ac:dyDescent="0.35"/>
    <row r="843" ht="15" customHeight="1" x14ac:dyDescent="0.35"/>
    <row r="844" ht="15" customHeight="1" x14ac:dyDescent="0.35"/>
    <row r="845" ht="15" customHeight="1" x14ac:dyDescent="0.35"/>
    <row r="846" ht="15" customHeight="1" x14ac:dyDescent="0.35"/>
    <row r="847" ht="15" customHeight="1" x14ac:dyDescent="0.35"/>
    <row r="848" ht="15" customHeight="1" x14ac:dyDescent="0.35"/>
    <row r="849" ht="15" customHeight="1" x14ac:dyDescent="0.35"/>
    <row r="850" ht="15" customHeight="1" x14ac:dyDescent="0.35"/>
    <row r="851" ht="15" customHeight="1" x14ac:dyDescent="0.35"/>
    <row r="852" ht="15" customHeight="1" x14ac:dyDescent="0.35"/>
    <row r="853" ht="15" customHeight="1" x14ac:dyDescent="0.35"/>
    <row r="854" ht="15" customHeight="1" x14ac:dyDescent="0.35"/>
    <row r="855" ht="15" customHeight="1" x14ac:dyDescent="0.35"/>
    <row r="856" ht="15" customHeight="1" x14ac:dyDescent="0.35"/>
    <row r="857" ht="15" customHeight="1" x14ac:dyDescent="0.35"/>
    <row r="858" ht="15" customHeight="1" x14ac:dyDescent="0.35"/>
    <row r="859" ht="15" customHeight="1" x14ac:dyDescent="0.35"/>
    <row r="860" ht="15" customHeight="1" x14ac:dyDescent="0.35"/>
    <row r="861" ht="15" customHeight="1" x14ac:dyDescent="0.35"/>
    <row r="862" ht="15" customHeight="1" x14ac:dyDescent="0.35"/>
    <row r="863" ht="15" customHeight="1" x14ac:dyDescent="0.35"/>
    <row r="864" ht="15" customHeight="1" x14ac:dyDescent="0.35"/>
    <row r="865" ht="15" customHeight="1" x14ac:dyDescent="0.35"/>
    <row r="866" ht="15" customHeight="1" x14ac:dyDescent="0.35"/>
    <row r="867" ht="15" customHeight="1" x14ac:dyDescent="0.35"/>
    <row r="868" ht="15" customHeight="1" x14ac:dyDescent="0.35"/>
    <row r="869" ht="15" customHeight="1" x14ac:dyDescent="0.35"/>
    <row r="870" ht="15" customHeight="1" x14ac:dyDescent="0.35"/>
    <row r="871" ht="15" customHeight="1" x14ac:dyDescent="0.35"/>
    <row r="872" ht="15" customHeight="1" x14ac:dyDescent="0.35"/>
    <row r="873" ht="15" customHeight="1" x14ac:dyDescent="0.35"/>
    <row r="874" ht="15" customHeight="1" x14ac:dyDescent="0.35"/>
    <row r="875" ht="15" customHeight="1" x14ac:dyDescent="0.35"/>
    <row r="876" ht="15" customHeight="1" x14ac:dyDescent="0.35"/>
    <row r="877" ht="15" customHeight="1" x14ac:dyDescent="0.35"/>
    <row r="878" ht="15" customHeight="1" x14ac:dyDescent="0.35"/>
    <row r="879" ht="15" customHeight="1" x14ac:dyDescent="0.35"/>
    <row r="880" ht="15" customHeight="1" x14ac:dyDescent="0.35"/>
    <row r="881" ht="15" customHeight="1" x14ac:dyDescent="0.35"/>
    <row r="882" ht="15" customHeight="1" x14ac:dyDescent="0.35"/>
    <row r="883" ht="15" customHeight="1" x14ac:dyDescent="0.35"/>
    <row r="884" ht="15" customHeight="1" x14ac:dyDescent="0.35"/>
    <row r="885" ht="15" customHeight="1" x14ac:dyDescent="0.35"/>
    <row r="886" ht="15" customHeight="1" x14ac:dyDescent="0.35"/>
    <row r="887" ht="15" customHeight="1" x14ac:dyDescent="0.35"/>
    <row r="888" ht="15" customHeight="1" x14ac:dyDescent="0.35"/>
    <row r="889" ht="15" customHeight="1" x14ac:dyDescent="0.35"/>
    <row r="890" ht="15" customHeight="1" x14ac:dyDescent="0.35"/>
    <row r="891" ht="15" customHeight="1" x14ac:dyDescent="0.35"/>
    <row r="892" ht="15" customHeight="1" x14ac:dyDescent="0.35"/>
    <row r="893" ht="15" customHeight="1" x14ac:dyDescent="0.35"/>
    <row r="894" ht="15" customHeight="1" x14ac:dyDescent="0.35"/>
    <row r="895" ht="15" customHeight="1" x14ac:dyDescent="0.35"/>
    <row r="896" ht="15" customHeight="1" x14ac:dyDescent="0.35"/>
    <row r="897" ht="15" customHeight="1" x14ac:dyDescent="0.35"/>
    <row r="898" ht="15" customHeight="1" x14ac:dyDescent="0.35"/>
    <row r="899" ht="15" customHeight="1" x14ac:dyDescent="0.35"/>
    <row r="900" ht="15" customHeight="1" x14ac:dyDescent="0.35"/>
    <row r="901" ht="15" customHeight="1" x14ac:dyDescent="0.35"/>
    <row r="902" ht="15" customHeight="1" x14ac:dyDescent="0.35"/>
    <row r="903" ht="15" customHeight="1" x14ac:dyDescent="0.35"/>
    <row r="904" ht="15" customHeight="1" x14ac:dyDescent="0.35"/>
    <row r="905" ht="15" customHeight="1" x14ac:dyDescent="0.35"/>
    <row r="906" ht="15" customHeight="1" x14ac:dyDescent="0.35"/>
    <row r="907" ht="15" customHeight="1" x14ac:dyDescent="0.35"/>
    <row r="908" ht="15" customHeight="1" x14ac:dyDescent="0.35"/>
    <row r="909" ht="15" customHeight="1" x14ac:dyDescent="0.35"/>
    <row r="910" ht="15" customHeight="1" x14ac:dyDescent="0.35"/>
    <row r="911" ht="15" customHeight="1" x14ac:dyDescent="0.35"/>
    <row r="912" ht="15" customHeight="1" x14ac:dyDescent="0.35"/>
    <row r="913" ht="15" customHeight="1" x14ac:dyDescent="0.35"/>
    <row r="914" ht="15" customHeight="1" x14ac:dyDescent="0.35"/>
    <row r="915" ht="15" customHeight="1" x14ac:dyDescent="0.35"/>
    <row r="916" ht="15" customHeight="1" x14ac:dyDescent="0.35"/>
    <row r="917" ht="15" customHeight="1" x14ac:dyDescent="0.35"/>
    <row r="918" ht="15" customHeight="1" x14ac:dyDescent="0.35"/>
    <row r="919" ht="15" customHeight="1" x14ac:dyDescent="0.35"/>
    <row r="920" ht="15" customHeight="1" x14ac:dyDescent="0.35"/>
    <row r="921" ht="15" customHeight="1" x14ac:dyDescent="0.35"/>
    <row r="922" ht="15" customHeight="1" x14ac:dyDescent="0.35"/>
    <row r="923" ht="15" customHeight="1" x14ac:dyDescent="0.35"/>
    <row r="924" ht="15" customHeight="1" x14ac:dyDescent="0.35"/>
    <row r="925" ht="15" customHeight="1" x14ac:dyDescent="0.35"/>
    <row r="926" ht="15" customHeight="1" x14ac:dyDescent="0.35"/>
    <row r="927" ht="15" customHeight="1" x14ac:dyDescent="0.35"/>
    <row r="928" ht="15" customHeight="1" x14ac:dyDescent="0.35"/>
    <row r="929" ht="15" customHeight="1" x14ac:dyDescent="0.35"/>
    <row r="930" ht="15" customHeight="1" x14ac:dyDescent="0.35"/>
    <row r="931" ht="15" customHeight="1" x14ac:dyDescent="0.35"/>
    <row r="932" ht="15" customHeight="1" x14ac:dyDescent="0.35"/>
    <row r="933" ht="15" customHeight="1" x14ac:dyDescent="0.35"/>
    <row r="934" ht="15" customHeight="1" x14ac:dyDescent="0.35"/>
    <row r="935" ht="15" customHeight="1" x14ac:dyDescent="0.35"/>
    <row r="936" ht="15" customHeight="1" x14ac:dyDescent="0.35"/>
    <row r="937" ht="15" customHeight="1" x14ac:dyDescent="0.35"/>
    <row r="938" ht="15" customHeight="1" x14ac:dyDescent="0.35"/>
    <row r="939" ht="15" customHeight="1" x14ac:dyDescent="0.35"/>
    <row r="940" ht="15" customHeight="1" x14ac:dyDescent="0.35"/>
    <row r="941" ht="15" customHeight="1" x14ac:dyDescent="0.35"/>
    <row r="942" ht="15" customHeight="1" x14ac:dyDescent="0.35"/>
    <row r="943" ht="15" customHeight="1" x14ac:dyDescent="0.35"/>
    <row r="944" ht="15" customHeight="1" x14ac:dyDescent="0.35"/>
    <row r="945" ht="15" customHeight="1" x14ac:dyDescent="0.35"/>
    <row r="946" ht="15" customHeight="1" x14ac:dyDescent="0.35"/>
    <row r="947" ht="15" customHeight="1" x14ac:dyDescent="0.35"/>
    <row r="948" ht="15" customHeight="1" x14ac:dyDescent="0.35"/>
    <row r="949" ht="15" customHeight="1" x14ac:dyDescent="0.35"/>
    <row r="950" ht="15" customHeight="1" x14ac:dyDescent="0.35"/>
    <row r="951" ht="15" customHeight="1" x14ac:dyDescent="0.35"/>
    <row r="952" ht="15" customHeight="1" x14ac:dyDescent="0.35"/>
    <row r="953" ht="15" customHeight="1" x14ac:dyDescent="0.35"/>
    <row r="954" ht="15" customHeight="1" x14ac:dyDescent="0.35"/>
    <row r="955" ht="15" customHeight="1" x14ac:dyDescent="0.35"/>
    <row r="956" ht="15" customHeight="1" x14ac:dyDescent="0.35"/>
    <row r="957" ht="15" customHeight="1" x14ac:dyDescent="0.35"/>
    <row r="958" ht="15" customHeight="1" x14ac:dyDescent="0.35"/>
    <row r="959" ht="15" customHeight="1" x14ac:dyDescent="0.35"/>
    <row r="960" ht="15" customHeight="1" x14ac:dyDescent="0.35"/>
    <row r="961" ht="15" customHeight="1" x14ac:dyDescent="0.35"/>
    <row r="962" ht="15" customHeight="1" x14ac:dyDescent="0.35"/>
    <row r="963" ht="15" customHeight="1" x14ac:dyDescent="0.35"/>
    <row r="964" ht="15" customHeight="1" x14ac:dyDescent="0.35"/>
    <row r="965" ht="15" customHeight="1" x14ac:dyDescent="0.35"/>
    <row r="966" ht="15" customHeight="1" x14ac:dyDescent="0.35"/>
    <row r="967" ht="15" customHeight="1" x14ac:dyDescent="0.35"/>
    <row r="968" ht="15" customHeight="1" x14ac:dyDescent="0.35"/>
    <row r="969" ht="15" customHeight="1" x14ac:dyDescent="0.35"/>
    <row r="970" ht="15" customHeight="1" x14ac:dyDescent="0.35"/>
    <row r="971" ht="15" customHeight="1" x14ac:dyDescent="0.35"/>
    <row r="972" ht="15" customHeight="1" x14ac:dyDescent="0.35"/>
    <row r="973" ht="15" customHeight="1" x14ac:dyDescent="0.35"/>
    <row r="974" ht="15" customHeight="1" x14ac:dyDescent="0.35"/>
    <row r="975" ht="15" customHeight="1" x14ac:dyDescent="0.35"/>
    <row r="976" ht="15" customHeight="1" x14ac:dyDescent="0.35"/>
    <row r="977" ht="15" customHeight="1" x14ac:dyDescent="0.35"/>
    <row r="978" ht="15" customHeight="1" x14ac:dyDescent="0.35"/>
    <row r="979" ht="15" customHeight="1" x14ac:dyDescent="0.35"/>
    <row r="980" ht="15" customHeight="1" x14ac:dyDescent="0.35"/>
    <row r="981" ht="15" customHeight="1" x14ac:dyDescent="0.35"/>
    <row r="982" ht="15" customHeight="1" x14ac:dyDescent="0.35"/>
    <row r="983" ht="15" customHeight="1" x14ac:dyDescent="0.35"/>
    <row r="984" ht="15" customHeight="1" x14ac:dyDescent="0.35"/>
    <row r="985" ht="15" customHeight="1" x14ac:dyDescent="0.35"/>
    <row r="986" ht="15" customHeight="1" x14ac:dyDescent="0.35"/>
    <row r="987" ht="15" customHeight="1" x14ac:dyDescent="0.35"/>
    <row r="988" ht="15" customHeight="1" x14ac:dyDescent="0.35"/>
    <row r="989" ht="15" customHeight="1" x14ac:dyDescent="0.35"/>
    <row r="990" ht="15" customHeight="1" x14ac:dyDescent="0.35"/>
    <row r="991" ht="15" customHeight="1" x14ac:dyDescent="0.35"/>
    <row r="992" ht="15" customHeight="1" x14ac:dyDescent="0.35"/>
    <row r="993" ht="15" customHeight="1" x14ac:dyDescent="0.35"/>
    <row r="994" ht="15" customHeight="1" x14ac:dyDescent="0.35"/>
    <row r="995" ht="15" customHeight="1" x14ac:dyDescent="0.35"/>
    <row r="996" ht="15" customHeight="1" x14ac:dyDescent="0.35"/>
    <row r="997" ht="15" customHeight="1" x14ac:dyDescent="0.35"/>
    <row r="998" ht="15" customHeight="1" x14ac:dyDescent="0.35"/>
    <row r="999" ht="15" customHeight="1" x14ac:dyDescent="0.35"/>
    <row r="1000" ht="15" customHeight="1" x14ac:dyDescent="0.35"/>
    <row r="1001" ht="15" customHeight="1" x14ac:dyDescent="0.35"/>
    <row r="1002" ht="15" customHeight="1" x14ac:dyDescent="0.35"/>
    <row r="1003" ht="15" customHeight="1" x14ac:dyDescent="0.35"/>
    <row r="1004" ht="15" customHeight="1" x14ac:dyDescent="0.35"/>
    <row r="1005" ht="15" customHeight="1" x14ac:dyDescent="0.35"/>
    <row r="1006" ht="15" customHeight="1" x14ac:dyDescent="0.35"/>
    <row r="1007" ht="15" customHeight="1" x14ac:dyDescent="0.35"/>
    <row r="1008" ht="15" customHeight="1" x14ac:dyDescent="0.35"/>
    <row r="1009" ht="15" customHeight="1" x14ac:dyDescent="0.35"/>
    <row r="1010" ht="15" customHeight="1" x14ac:dyDescent="0.35"/>
    <row r="1011" ht="15" customHeight="1" x14ac:dyDescent="0.35"/>
    <row r="1012" ht="15" customHeight="1" x14ac:dyDescent="0.35"/>
    <row r="1013" ht="15" customHeight="1" x14ac:dyDescent="0.35"/>
    <row r="1014" ht="15" customHeight="1" x14ac:dyDescent="0.35"/>
    <row r="1015" ht="15" customHeight="1" x14ac:dyDescent="0.35"/>
    <row r="1016" ht="15" customHeight="1" x14ac:dyDescent="0.35"/>
    <row r="1017" ht="15" customHeight="1" x14ac:dyDescent="0.35"/>
    <row r="1018" ht="15" customHeight="1" x14ac:dyDescent="0.35"/>
    <row r="1019" ht="15" customHeight="1" x14ac:dyDescent="0.35"/>
    <row r="1020" ht="15" customHeight="1" x14ac:dyDescent="0.35"/>
    <row r="1021" ht="15" customHeight="1" x14ac:dyDescent="0.35"/>
    <row r="1022" ht="15" customHeight="1" x14ac:dyDescent="0.35"/>
    <row r="1023" ht="15" customHeight="1" x14ac:dyDescent="0.35"/>
    <row r="1024" ht="15" customHeight="1" x14ac:dyDescent="0.35"/>
    <row r="1025" ht="15" customHeight="1" x14ac:dyDescent="0.35"/>
    <row r="1026" ht="15" customHeight="1" x14ac:dyDescent="0.35"/>
    <row r="1027" ht="15" customHeight="1" x14ac:dyDescent="0.35"/>
    <row r="1028" ht="15" customHeight="1" x14ac:dyDescent="0.35"/>
    <row r="1029" ht="15" customHeight="1" x14ac:dyDescent="0.35"/>
    <row r="1030" ht="15" customHeight="1" x14ac:dyDescent="0.35"/>
    <row r="1031" ht="15" customHeight="1" x14ac:dyDescent="0.35"/>
    <row r="1032" ht="15" customHeight="1" x14ac:dyDescent="0.35"/>
    <row r="1033" ht="15" customHeight="1" x14ac:dyDescent="0.35"/>
    <row r="1034" ht="15" customHeight="1" x14ac:dyDescent="0.35"/>
    <row r="1035" ht="15" customHeight="1" x14ac:dyDescent="0.35"/>
    <row r="1036" ht="15" customHeight="1" x14ac:dyDescent="0.35"/>
    <row r="1037" ht="15" customHeight="1" x14ac:dyDescent="0.35"/>
    <row r="1038" ht="15" customHeight="1" x14ac:dyDescent="0.35"/>
    <row r="1039" ht="15" customHeight="1" x14ac:dyDescent="0.35"/>
    <row r="1040" ht="15" customHeight="1" x14ac:dyDescent="0.35"/>
    <row r="1041" ht="15" customHeight="1" x14ac:dyDescent="0.35"/>
    <row r="1042" ht="15" customHeight="1" x14ac:dyDescent="0.35"/>
    <row r="1043" ht="15" customHeight="1" x14ac:dyDescent="0.35"/>
    <row r="1044" ht="15" customHeight="1" x14ac:dyDescent="0.35"/>
    <row r="1045" ht="15" customHeight="1" x14ac:dyDescent="0.35"/>
    <row r="1046" ht="15" customHeight="1" x14ac:dyDescent="0.35"/>
    <row r="1047" ht="15" customHeight="1" x14ac:dyDescent="0.35"/>
    <row r="1048" ht="15" customHeight="1" x14ac:dyDescent="0.35"/>
    <row r="1049" ht="15" customHeight="1" x14ac:dyDescent="0.35"/>
    <row r="1050" ht="15" customHeight="1" x14ac:dyDescent="0.35"/>
    <row r="1051" ht="15" customHeight="1" x14ac:dyDescent="0.35"/>
    <row r="1052" ht="15" customHeight="1" x14ac:dyDescent="0.35"/>
    <row r="1053" ht="15" customHeight="1" x14ac:dyDescent="0.35"/>
    <row r="1054" ht="15" customHeight="1" x14ac:dyDescent="0.35"/>
    <row r="1055" ht="15" customHeight="1" x14ac:dyDescent="0.35"/>
    <row r="1056" ht="15" customHeight="1" x14ac:dyDescent="0.35"/>
    <row r="1057" ht="15" customHeight="1" x14ac:dyDescent="0.35"/>
    <row r="1058" ht="15" customHeight="1" x14ac:dyDescent="0.35"/>
    <row r="1059" ht="15" customHeight="1" x14ac:dyDescent="0.35"/>
    <row r="1060" ht="15" customHeight="1" x14ac:dyDescent="0.35"/>
    <row r="1061" ht="15" customHeight="1" x14ac:dyDescent="0.35"/>
    <row r="1062" ht="15" customHeight="1" x14ac:dyDescent="0.35"/>
    <row r="1063" ht="15" customHeight="1" x14ac:dyDescent="0.35"/>
    <row r="1064" ht="15" customHeight="1" x14ac:dyDescent="0.35"/>
    <row r="1065" ht="15" customHeight="1" x14ac:dyDescent="0.35"/>
    <row r="1066" ht="15" customHeight="1" x14ac:dyDescent="0.35"/>
    <row r="1067" ht="15" customHeight="1" x14ac:dyDescent="0.35"/>
    <row r="1068" ht="15" customHeight="1" x14ac:dyDescent="0.35"/>
    <row r="1069" ht="15" customHeight="1" x14ac:dyDescent="0.35"/>
    <row r="1070" ht="15" customHeight="1" x14ac:dyDescent="0.35"/>
    <row r="1071" ht="15" customHeight="1" x14ac:dyDescent="0.35"/>
    <row r="1072" ht="15" customHeight="1" x14ac:dyDescent="0.35"/>
    <row r="1073" ht="15" customHeight="1" x14ac:dyDescent="0.35"/>
    <row r="1074" ht="15" customHeight="1" x14ac:dyDescent="0.35"/>
    <row r="1075" ht="15" customHeight="1" x14ac:dyDescent="0.35"/>
    <row r="1076" ht="15" customHeight="1" x14ac:dyDescent="0.35"/>
    <row r="1077" ht="15" customHeight="1" x14ac:dyDescent="0.35"/>
    <row r="1078" ht="15" customHeight="1" x14ac:dyDescent="0.35"/>
    <row r="1079" ht="15" customHeight="1" x14ac:dyDescent="0.35"/>
    <row r="1080" ht="15" customHeight="1" x14ac:dyDescent="0.35"/>
    <row r="1081" ht="15" customHeight="1" x14ac:dyDescent="0.35"/>
    <row r="1082" ht="15" customHeight="1" x14ac:dyDescent="0.35"/>
    <row r="1083" ht="15" customHeight="1" x14ac:dyDescent="0.35"/>
    <row r="1084" ht="15" customHeight="1" x14ac:dyDescent="0.35"/>
    <row r="1085" ht="15" customHeight="1" x14ac:dyDescent="0.35"/>
    <row r="1086" ht="15" customHeight="1" x14ac:dyDescent="0.35"/>
    <row r="1087" ht="15" customHeight="1" x14ac:dyDescent="0.35"/>
    <row r="1088" ht="15" customHeight="1" x14ac:dyDescent="0.35"/>
    <row r="1089" ht="15" customHeight="1" x14ac:dyDescent="0.35"/>
    <row r="1090" ht="15" customHeight="1" x14ac:dyDescent="0.35"/>
    <row r="1091" ht="15" customHeight="1" x14ac:dyDescent="0.35"/>
    <row r="1092" ht="15" customHeight="1" x14ac:dyDescent="0.35"/>
    <row r="1093" ht="15" customHeight="1" x14ac:dyDescent="0.35"/>
    <row r="1094" ht="15" customHeight="1" x14ac:dyDescent="0.35"/>
    <row r="1095" ht="15" customHeight="1" x14ac:dyDescent="0.35"/>
    <row r="1096" ht="15" customHeight="1" x14ac:dyDescent="0.35"/>
    <row r="1097" ht="15" customHeight="1" x14ac:dyDescent="0.35"/>
    <row r="1098" ht="15" customHeight="1" x14ac:dyDescent="0.35"/>
    <row r="1099" ht="15" customHeight="1" x14ac:dyDescent="0.35"/>
    <row r="1100" ht="15" customHeight="1" x14ac:dyDescent="0.35"/>
    <row r="1101" ht="15" customHeight="1" x14ac:dyDescent="0.35"/>
    <row r="1102" ht="15" customHeight="1" x14ac:dyDescent="0.35"/>
    <row r="1103" ht="15" customHeight="1" x14ac:dyDescent="0.35"/>
    <row r="1104" ht="15" customHeight="1" x14ac:dyDescent="0.35"/>
    <row r="1105" ht="15" customHeight="1" x14ac:dyDescent="0.35"/>
    <row r="1106" ht="15" customHeight="1" x14ac:dyDescent="0.35"/>
    <row r="1107" ht="15" customHeight="1" x14ac:dyDescent="0.35"/>
    <row r="1108" ht="15" customHeight="1" x14ac:dyDescent="0.35"/>
    <row r="1109" ht="15" customHeight="1" x14ac:dyDescent="0.35"/>
    <row r="1110" ht="15" customHeight="1" x14ac:dyDescent="0.35"/>
    <row r="1111" ht="15" customHeight="1" x14ac:dyDescent="0.35"/>
    <row r="1112" ht="15" customHeight="1" x14ac:dyDescent="0.35"/>
    <row r="1113" ht="15" customHeight="1" x14ac:dyDescent="0.35"/>
    <row r="1114" ht="15" customHeight="1" x14ac:dyDescent="0.35"/>
    <row r="1115" ht="15" customHeight="1" x14ac:dyDescent="0.35"/>
    <row r="1116" ht="15" customHeight="1" x14ac:dyDescent="0.35"/>
    <row r="1117" ht="15" customHeight="1" x14ac:dyDescent="0.35"/>
    <row r="1118" ht="15" customHeight="1" x14ac:dyDescent="0.35"/>
    <row r="1119" ht="15" customHeight="1" x14ac:dyDescent="0.35"/>
    <row r="1120" ht="15" customHeight="1" x14ac:dyDescent="0.35"/>
    <row r="1121" ht="15" customHeight="1" x14ac:dyDescent="0.35"/>
    <row r="1122" ht="15" customHeight="1" x14ac:dyDescent="0.35"/>
    <row r="1123" ht="15" customHeight="1" x14ac:dyDescent="0.35"/>
    <row r="1124" ht="15" customHeight="1" x14ac:dyDescent="0.35"/>
    <row r="1125" ht="15" customHeight="1" x14ac:dyDescent="0.35"/>
    <row r="1126" ht="15" customHeight="1" x14ac:dyDescent="0.35"/>
    <row r="1127" ht="15" customHeight="1" x14ac:dyDescent="0.35"/>
    <row r="1128" ht="15" customHeight="1" x14ac:dyDescent="0.35"/>
    <row r="1129" ht="15" customHeight="1" x14ac:dyDescent="0.35"/>
    <row r="1130" ht="15" customHeight="1" x14ac:dyDescent="0.35"/>
    <row r="1131" ht="15" customHeight="1" x14ac:dyDescent="0.35"/>
    <row r="1132" ht="15" customHeight="1" x14ac:dyDescent="0.35"/>
    <row r="1133" ht="15" customHeight="1" x14ac:dyDescent="0.35"/>
    <row r="1134" ht="15" customHeight="1" x14ac:dyDescent="0.35"/>
    <row r="1135" ht="15" customHeight="1" x14ac:dyDescent="0.35"/>
    <row r="1136" ht="15" customHeight="1" x14ac:dyDescent="0.35"/>
    <row r="1137" ht="15" customHeight="1" x14ac:dyDescent="0.35"/>
    <row r="1138" ht="15" customHeight="1" x14ac:dyDescent="0.35"/>
    <row r="1139" ht="15" customHeight="1" x14ac:dyDescent="0.35"/>
    <row r="1140" ht="15" customHeight="1" x14ac:dyDescent="0.35"/>
    <row r="1141" ht="15" customHeight="1" x14ac:dyDescent="0.35"/>
    <row r="1142" ht="15" customHeight="1" x14ac:dyDescent="0.35"/>
    <row r="1143" ht="15" customHeight="1" x14ac:dyDescent="0.35"/>
    <row r="1144" ht="15" customHeight="1" x14ac:dyDescent="0.35"/>
    <row r="1145" ht="15" customHeight="1" x14ac:dyDescent="0.35"/>
    <row r="1146" ht="15" customHeight="1" x14ac:dyDescent="0.35"/>
    <row r="1147" ht="15" customHeight="1" x14ac:dyDescent="0.35"/>
    <row r="1148" ht="15" customHeight="1" x14ac:dyDescent="0.35"/>
    <row r="1149" ht="15" customHeight="1" x14ac:dyDescent="0.35"/>
    <row r="1150" ht="15" customHeight="1" x14ac:dyDescent="0.35"/>
    <row r="1151" ht="15" customHeight="1" x14ac:dyDescent="0.35"/>
    <row r="1152" ht="15" customHeight="1" x14ac:dyDescent="0.35"/>
    <row r="1153" ht="15" customHeight="1" x14ac:dyDescent="0.35"/>
    <row r="1154" ht="15" customHeight="1" x14ac:dyDescent="0.35"/>
    <row r="1155" ht="15" customHeight="1" x14ac:dyDescent="0.35"/>
    <row r="1156" ht="15" customHeight="1" x14ac:dyDescent="0.35"/>
    <row r="1157" ht="15" customHeight="1" x14ac:dyDescent="0.35"/>
    <row r="1158" ht="15" customHeight="1" x14ac:dyDescent="0.35"/>
    <row r="1159" ht="15" customHeight="1" x14ac:dyDescent="0.35"/>
    <row r="1160" ht="15" customHeight="1" x14ac:dyDescent="0.35"/>
    <row r="1161" ht="15" customHeight="1" x14ac:dyDescent="0.35"/>
    <row r="1162" ht="15" customHeight="1" x14ac:dyDescent="0.35"/>
    <row r="1163" ht="15" customHeight="1" x14ac:dyDescent="0.35"/>
    <row r="1164" ht="15" customHeight="1" x14ac:dyDescent="0.35"/>
    <row r="1165" ht="15" customHeight="1" x14ac:dyDescent="0.35"/>
    <row r="1166" ht="15" customHeight="1" x14ac:dyDescent="0.35"/>
    <row r="1167" ht="15" customHeight="1" x14ac:dyDescent="0.35"/>
    <row r="1168" ht="15" customHeight="1" x14ac:dyDescent="0.35"/>
    <row r="1169" ht="15" customHeight="1" x14ac:dyDescent="0.35"/>
    <row r="1170" ht="15" customHeight="1" x14ac:dyDescent="0.35"/>
    <row r="1171" ht="15" customHeight="1" x14ac:dyDescent="0.35"/>
    <row r="1172" ht="15" customHeight="1" x14ac:dyDescent="0.35"/>
    <row r="1173" ht="15" customHeight="1" x14ac:dyDescent="0.35"/>
    <row r="1174" ht="15" customHeight="1" x14ac:dyDescent="0.35"/>
    <row r="1175" ht="15" customHeight="1" x14ac:dyDescent="0.35"/>
    <row r="1176" ht="15" customHeight="1" x14ac:dyDescent="0.35"/>
    <row r="1177" ht="15" customHeight="1" x14ac:dyDescent="0.35"/>
    <row r="1178" ht="15" customHeight="1" x14ac:dyDescent="0.35"/>
    <row r="1179" ht="15" customHeight="1" x14ac:dyDescent="0.35"/>
    <row r="1180" ht="15" customHeight="1" x14ac:dyDescent="0.35"/>
    <row r="1181" ht="15" customHeight="1" x14ac:dyDescent="0.35"/>
    <row r="1182" ht="15" customHeight="1" x14ac:dyDescent="0.35"/>
    <row r="1183" ht="15" customHeight="1" x14ac:dyDescent="0.35"/>
    <row r="1184" ht="15" customHeight="1" x14ac:dyDescent="0.35"/>
    <row r="1185" ht="15" customHeight="1" x14ac:dyDescent="0.35"/>
    <row r="1186" ht="15" customHeight="1" x14ac:dyDescent="0.35"/>
    <row r="1187" ht="15" customHeight="1" x14ac:dyDescent="0.35"/>
    <row r="1188" ht="15" customHeight="1" x14ac:dyDescent="0.35"/>
    <row r="1189" ht="15" customHeight="1" x14ac:dyDescent="0.35"/>
    <row r="1190" ht="15" customHeight="1" x14ac:dyDescent="0.35"/>
    <row r="1191" ht="15" customHeight="1" x14ac:dyDescent="0.35"/>
    <row r="1192" ht="15" customHeight="1" x14ac:dyDescent="0.35"/>
    <row r="1193" ht="15" customHeight="1" x14ac:dyDescent="0.35"/>
    <row r="1194" ht="15" customHeight="1" x14ac:dyDescent="0.35"/>
    <row r="1195" ht="15" customHeight="1" x14ac:dyDescent="0.35"/>
    <row r="1196" ht="15" customHeight="1" x14ac:dyDescent="0.35"/>
    <row r="1197" ht="15" customHeight="1" x14ac:dyDescent="0.35"/>
    <row r="1198" ht="15" customHeight="1" x14ac:dyDescent="0.35"/>
    <row r="1199" ht="15" customHeight="1" x14ac:dyDescent="0.35"/>
    <row r="1200" ht="15" customHeight="1" x14ac:dyDescent="0.35"/>
    <row r="1201" ht="15" customHeight="1" x14ac:dyDescent="0.35"/>
    <row r="1202" ht="15" customHeight="1" x14ac:dyDescent="0.35"/>
    <row r="1203" ht="15" customHeight="1" x14ac:dyDescent="0.35"/>
    <row r="1204" ht="15" customHeight="1" x14ac:dyDescent="0.35"/>
    <row r="1205" ht="15" customHeight="1" x14ac:dyDescent="0.35"/>
    <row r="1206" ht="15" customHeight="1" x14ac:dyDescent="0.35"/>
    <row r="1207" ht="15" customHeight="1" x14ac:dyDescent="0.35"/>
    <row r="1208" ht="15" customHeight="1" x14ac:dyDescent="0.35"/>
    <row r="1209" ht="15" customHeight="1" x14ac:dyDescent="0.35"/>
    <row r="1210" ht="15" customHeight="1" x14ac:dyDescent="0.35"/>
    <row r="1211" ht="15" customHeight="1" x14ac:dyDescent="0.35"/>
    <row r="1212" ht="15" customHeight="1" x14ac:dyDescent="0.35"/>
    <row r="1213" ht="15" customHeight="1" x14ac:dyDescent="0.35"/>
    <row r="1214" ht="15" customHeight="1" x14ac:dyDescent="0.35"/>
    <row r="1215" ht="15" customHeight="1" x14ac:dyDescent="0.35"/>
    <row r="1216" ht="15" customHeight="1" x14ac:dyDescent="0.35"/>
    <row r="1217" ht="15" customHeight="1" x14ac:dyDescent="0.35"/>
    <row r="1218" ht="15" customHeight="1" x14ac:dyDescent="0.35"/>
    <row r="1219" ht="15" customHeight="1" x14ac:dyDescent="0.35"/>
    <row r="1220" ht="15" customHeight="1" x14ac:dyDescent="0.35"/>
    <row r="1221" ht="15" customHeight="1" x14ac:dyDescent="0.35"/>
    <row r="1222" ht="15" customHeight="1" x14ac:dyDescent="0.35"/>
    <row r="1223" ht="15" customHeight="1" x14ac:dyDescent="0.35"/>
    <row r="1224" ht="15" customHeight="1" x14ac:dyDescent="0.35"/>
    <row r="1225" ht="15" customHeight="1" x14ac:dyDescent="0.35"/>
    <row r="1226" ht="15" customHeight="1" x14ac:dyDescent="0.35"/>
    <row r="1227" ht="15" customHeight="1" x14ac:dyDescent="0.35"/>
    <row r="1228" ht="15" customHeight="1" x14ac:dyDescent="0.35"/>
    <row r="1229" ht="15" customHeight="1" x14ac:dyDescent="0.35"/>
    <row r="1230" ht="15" customHeight="1" x14ac:dyDescent="0.35"/>
    <row r="1231" ht="15" customHeight="1" x14ac:dyDescent="0.35"/>
    <row r="1232" ht="15" customHeight="1" x14ac:dyDescent="0.35"/>
    <row r="1233" ht="15" customHeight="1" x14ac:dyDescent="0.35"/>
    <row r="1234" ht="15" customHeight="1" x14ac:dyDescent="0.35"/>
    <row r="1235" ht="15" customHeight="1" x14ac:dyDescent="0.35"/>
    <row r="1236" ht="15" customHeight="1" x14ac:dyDescent="0.35"/>
    <row r="1237" ht="15" customHeight="1" x14ac:dyDescent="0.35"/>
    <row r="1238" ht="15" customHeight="1" x14ac:dyDescent="0.35"/>
    <row r="1239" ht="15" customHeight="1" x14ac:dyDescent="0.35"/>
    <row r="1240" ht="15" customHeight="1" x14ac:dyDescent="0.35"/>
    <row r="1241" ht="15" customHeight="1" x14ac:dyDescent="0.35"/>
    <row r="1242" ht="15" customHeight="1" x14ac:dyDescent="0.35"/>
    <row r="1243" ht="15" customHeight="1" x14ac:dyDescent="0.35"/>
    <row r="1244" ht="15" customHeight="1" x14ac:dyDescent="0.35"/>
    <row r="1245" ht="15" customHeight="1" x14ac:dyDescent="0.35"/>
    <row r="1246" ht="15" customHeight="1" x14ac:dyDescent="0.35"/>
    <row r="1247" ht="15" customHeight="1" x14ac:dyDescent="0.35"/>
    <row r="1248" ht="15" customHeight="1" x14ac:dyDescent="0.35"/>
    <row r="1249" ht="15" customHeight="1" x14ac:dyDescent="0.35"/>
    <row r="1250" ht="15" customHeight="1" x14ac:dyDescent="0.35"/>
    <row r="1251" ht="15" customHeight="1" x14ac:dyDescent="0.35"/>
    <row r="1252" ht="15" customHeight="1" x14ac:dyDescent="0.35"/>
    <row r="1253" ht="15" customHeight="1" x14ac:dyDescent="0.35"/>
    <row r="1254" ht="15" customHeight="1" x14ac:dyDescent="0.35"/>
    <row r="1255" ht="15" customHeight="1" x14ac:dyDescent="0.35"/>
    <row r="1256" ht="15" customHeight="1" x14ac:dyDescent="0.35"/>
    <row r="1257" ht="15" customHeight="1" x14ac:dyDescent="0.35"/>
    <row r="1258" ht="15" customHeight="1" x14ac:dyDescent="0.35"/>
    <row r="1259" ht="15" customHeight="1" x14ac:dyDescent="0.35"/>
    <row r="1260" ht="15" customHeight="1" x14ac:dyDescent="0.35"/>
    <row r="1261" ht="15" customHeight="1" x14ac:dyDescent="0.35"/>
    <row r="1262" ht="15" customHeight="1" x14ac:dyDescent="0.35"/>
    <row r="1263" ht="15" customHeight="1" x14ac:dyDescent="0.35"/>
    <row r="1264" ht="15" customHeight="1" x14ac:dyDescent="0.35"/>
    <row r="1265" ht="15" customHeight="1" x14ac:dyDescent="0.35"/>
    <row r="1266" ht="15" customHeight="1" x14ac:dyDescent="0.35"/>
    <row r="1267" ht="15" customHeight="1" x14ac:dyDescent="0.35"/>
    <row r="1268" ht="15" customHeight="1" x14ac:dyDescent="0.35"/>
    <row r="1269" ht="15" customHeight="1" x14ac:dyDescent="0.35"/>
    <row r="1270" ht="15" customHeight="1" x14ac:dyDescent="0.35"/>
    <row r="1271" ht="15" customHeight="1" x14ac:dyDescent="0.35"/>
    <row r="1272" ht="15" customHeight="1" x14ac:dyDescent="0.35"/>
    <row r="1273" ht="15" customHeight="1" x14ac:dyDescent="0.35"/>
    <row r="1274" ht="15" customHeight="1" x14ac:dyDescent="0.35"/>
    <row r="1275" ht="15" customHeight="1" x14ac:dyDescent="0.35"/>
    <row r="1276" ht="15" customHeight="1" x14ac:dyDescent="0.35"/>
    <row r="1277" ht="15" customHeight="1" x14ac:dyDescent="0.35"/>
    <row r="1278" ht="15" customHeight="1" x14ac:dyDescent="0.35"/>
    <row r="1279" ht="15" customHeight="1" x14ac:dyDescent="0.35"/>
    <row r="1280" ht="15" customHeight="1" x14ac:dyDescent="0.35"/>
    <row r="1281" ht="15" customHeight="1" x14ac:dyDescent="0.35"/>
    <row r="1282" ht="15" customHeight="1" x14ac:dyDescent="0.35"/>
    <row r="1283" ht="15" customHeight="1" x14ac:dyDescent="0.35"/>
    <row r="1284" ht="15" customHeight="1" x14ac:dyDescent="0.35"/>
    <row r="1285" ht="15" customHeight="1" x14ac:dyDescent="0.35"/>
    <row r="1286" ht="15" customHeight="1" x14ac:dyDescent="0.35"/>
    <row r="1287" ht="15" customHeight="1" x14ac:dyDescent="0.35"/>
    <row r="1288" ht="15" customHeight="1" x14ac:dyDescent="0.35"/>
    <row r="1289" ht="15" customHeight="1" x14ac:dyDescent="0.35"/>
    <row r="1290" ht="15" customHeight="1" x14ac:dyDescent="0.35"/>
    <row r="1291" ht="15" customHeight="1" x14ac:dyDescent="0.35"/>
    <row r="1292" ht="15" customHeight="1" x14ac:dyDescent="0.35"/>
    <row r="1293" ht="15" customHeight="1" x14ac:dyDescent="0.35"/>
    <row r="1294" ht="15" customHeight="1" x14ac:dyDescent="0.35"/>
    <row r="1295" ht="15" customHeight="1" x14ac:dyDescent="0.35"/>
    <row r="1296" ht="15" customHeight="1" x14ac:dyDescent="0.35"/>
    <row r="1297" ht="15" customHeight="1" x14ac:dyDescent="0.35"/>
    <row r="1298" ht="15" customHeight="1" x14ac:dyDescent="0.35"/>
    <row r="1299" ht="15" customHeight="1" x14ac:dyDescent="0.35"/>
    <row r="1300" ht="15" customHeight="1" x14ac:dyDescent="0.35"/>
    <row r="1301" ht="15" customHeight="1" x14ac:dyDescent="0.35"/>
    <row r="1302" ht="15" customHeight="1" x14ac:dyDescent="0.35"/>
    <row r="1303" ht="15" customHeight="1" x14ac:dyDescent="0.35"/>
    <row r="1304" ht="15" customHeight="1" x14ac:dyDescent="0.35"/>
    <row r="1305" ht="15" customHeight="1" x14ac:dyDescent="0.35"/>
    <row r="1306" ht="15" customHeight="1" x14ac:dyDescent="0.35"/>
    <row r="1307" ht="15" customHeight="1" x14ac:dyDescent="0.35"/>
    <row r="1308" ht="15" customHeight="1" x14ac:dyDescent="0.35"/>
    <row r="1309" ht="15" customHeight="1" x14ac:dyDescent="0.35"/>
    <row r="1310" ht="15" customHeight="1" x14ac:dyDescent="0.35"/>
    <row r="1311" ht="15" customHeight="1" x14ac:dyDescent="0.35"/>
    <row r="1312" ht="15" customHeight="1" x14ac:dyDescent="0.35"/>
    <row r="1313" ht="15" customHeight="1" x14ac:dyDescent="0.35"/>
    <row r="1314" ht="15" customHeight="1" x14ac:dyDescent="0.35"/>
    <row r="1315" ht="15" customHeight="1" x14ac:dyDescent="0.35"/>
    <row r="1316" ht="15" customHeight="1" x14ac:dyDescent="0.35"/>
    <row r="1317" ht="15" customHeight="1" x14ac:dyDescent="0.35"/>
    <row r="1318" ht="15" customHeight="1" x14ac:dyDescent="0.35"/>
    <row r="1319" ht="15" customHeight="1" x14ac:dyDescent="0.35"/>
    <row r="1320" ht="15" customHeight="1" x14ac:dyDescent="0.35"/>
    <row r="1321" ht="15" customHeight="1" x14ac:dyDescent="0.35"/>
    <row r="1322" ht="15" customHeight="1" x14ac:dyDescent="0.35"/>
    <row r="1323" ht="15" customHeight="1" x14ac:dyDescent="0.35"/>
    <row r="1324" ht="15" customHeight="1" x14ac:dyDescent="0.35"/>
    <row r="1325" ht="15" customHeight="1" x14ac:dyDescent="0.35"/>
    <row r="1326" ht="15" customHeight="1" x14ac:dyDescent="0.35"/>
    <row r="1327" ht="15" customHeight="1" x14ac:dyDescent="0.35"/>
    <row r="1328" ht="15" customHeight="1" x14ac:dyDescent="0.35"/>
    <row r="1329" ht="15" customHeight="1" x14ac:dyDescent="0.35"/>
    <row r="1330" ht="15" customHeight="1" x14ac:dyDescent="0.35"/>
    <row r="1331" ht="15" customHeight="1" x14ac:dyDescent="0.35"/>
    <row r="1332" ht="15" customHeight="1" x14ac:dyDescent="0.35"/>
    <row r="1333" ht="15" customHeight="1" x14ac:dyDescent="0.35"/>
    <row r="1334" ht="15" customHeight="1" x14ac:dyDescent="0.35"/>
    <row r="1335" ht="15" customHeight="1" x14ac:dyDescent="0.35"/>
    <row r="1336" ht="15" customHeight="1" x14ac:dyDescent="0.35"/>
    <row r="1337" ht="15" customHeight="1" x14ac:dyDescent="0.35"/>
    <row r="1338" ht="15" customHeight="1" x14ac:dyDescent="0.35"/>
    <row r="1339" ht="15" customHeight="1" x14ac:dyDescent="0.35"/>
    <row r="1340" ht="15" customHeight="1" x14ac:dyDescent="0.35"/>
    <row r="1341" ht="15" customHeight="1" x14ac:dyDescent="0.35"/>
    <row r="1342" ht="15" customHeight="1" x14ac:dyDescent="0.35"/>
    <row r="1343" ht="15" customHeight="1" x14ac:dyDescent="0.35"/>
    <row r="1344" ht="15" customHeight="1" x14ac:dyDescent="0.35"/>
    <row r="1345" ht="15" customHeight="1" x14ac:dyDescent="0.35"/>
    <row r="1346" ht="15" customHeight="1" x14ac:dyDescent="0.35"/>
    <row r="1347" ht="15" customHeight="1" x14ac:dyDescent="0.35"/>
    <row r="1348" ht="15" customHeight="1" x14ac:dyDescent="0.35"/>
    <row r="1349" ht="15" customHeight="1" x14ac:dyDescent="0.35"/>
    <row r="1350" ht="15" customHeight="1" x14ac:dyDescent="0.35"/>
    <row r="1351" ht="15" customHeight="1" x14ac:dyDescent="0.35"/>
    <row r="1352" ht="15" customHeight="1" x14ac:dyDescent="0.35"/>
    <row r="1353" ht="15" customHeight="1" x14ac:dyDescent="0.35"/>
    <row r="1354" ht="15" customHeight="1" x14ac:dyDescent="0.35"/>
    <row r="1355" ht="15" customHeight="1" x14ac:dyDescent="0.35"/>
    <row r="1356" ht="15" customHeight="1" x14ac:dyDescent="0.35"/>
    <row r="1357" ht="15" customHeight="1" x14ac:dyDescent="0.35"/>
    <row r="1358" ht="15" customHeight="1" x14ac:dyDescent="0.35"/>
    <row r="1359" ht="15" customHeight="1" x14ac:dyDescent="0.35"/>
    <row r="1360" ht="15" customHeight="1" x14ac:dyDescent="0.35"/>
    <row r="1361" ht="15" customHeight="1" x14ac:dyDescent="0.35"/>
    <row r="1362" ht="15" customHeight="1" x14ac:dyDescent="0.35"/>
    <row r="1363" ht="15" customHeight="1" x14ac:dyDescent="0.35"/>
    <row r="1364" ht="15" customHeight="1" x14ac:dyDescent="0.35"/>
    <row r="1365" ht="15" customHeight="1" x14ac:dyDescent="0.35"/>
    <row r="1366" ht="15" customHeight="1" x14ac:dyDescent="0.35"/>
    <row r="1367" ht="15" customHeight="1" x14ac:dyDescent="0.35"/>
    <row r="1368" ht="15" customHeight="1" x14ac:dyDescent="0.35"/>
    <row r="1369" ht="15" customHeight="1" x14ac:dyDescent="0.35"/>
    <row r="1370" ht="15" customHeight="1" x14ac:dyDescent="0.35"/>
    <row r="1371" ht="15" customHeight="1" x14ac:dyDescent="0.35"/>
    <row r="1372" ht="15" customHeight="1" x14ac:dyDescent="0.35"/>
    <row r="1373" ht="15" customHeight="1" x14ac:dyDescent="0.35"/>
    <row r="1374" ht="15" customHeight="1" x14ac:dyDescent="0.35"/>
    <row r="1375" ht="15" customHeight="1" x14ac:dyDescent="0.35"/>
    <row r="1376" ht="15" customHeight="1" x14ac:dyDescent="0.35"/>
    <row r="1377" ht="15" customHeight="1" x14ac:dyDescent="0.35"/>
    <row r="1378" ht="15" customHeight="1" x14ac:dyDescent="0.35"/>
    <row r="1379" ht="15" customHeight="1" x14ac:dyDescent="0.35"/>
    <row r="1380" ht="15" customHeight="1" x14ac:dyDescent="0.35"/>
    <row r="1381" ht="15" customHeight="1" x14ac:dyDescent="0.35"/>
    <row r="1382" ht="15" customHeight="1" x14ac:dyDescent="0.35"/>
    <row r="1383" ht="15" customHeight="1" x14ac:dyDescent="0.35"/>
    <row r="1384" ht="15" customHeight="1" x14ac:dyDescent="0.35"/>
    <row r="1385" ht="15" customHeight="1" x14ac:dyDescent="0.35"/>
    <row r="1386" ht="15" customHeight="1" x14ac:dyDescent="0.35"/>
    <row r="1387" ht="15" customHeight="1" x14ac:dyDescent="0.35"/>
    <row r="1388" ht="15" customHeight="1" x14ac:dyDescent="0.35"/>
    <row r="1389" ht="15" customHeight="1" x14ac:dyDescent="0.35"/>
    <row r="1390" ht="15" customHeight="1" x14ac:dyDescent="0.35"/>
    <row r="1391" ht="15" customHeight="1" x14ac:dyDescent="0.35"/>
    <row r="1392" ht="15" customHeight="1" x14ac:dyDescent="0.35"/>
    <row r="1393" ht="15" customHeight="1" x14ac:dyDescent="0.35"/>
    <row r="1394" ht="15" customHeight="1" x14ac:dyDescent="0.35"/>
    <row r="1395" ht="15" customHeight="1" x14ac:dyDescent="0.35"/>
    <row r="1396" ht="15" customHeight="1" x14ac:dyDescent="0.35"/>
    <row r="1397" ht="15" customHeight="1" x14ac:dyDescent="0.35"/>
    <row r="1398" ht="15" customHeight="1" x14ac:dyDescent="0.35"/>
    <row r="1399" ht="15" customHeight="1" x14ac:dyDescent="0.35"/>
    <row r="1400" ht="15" customHeight="1" x14ac:dyDescent="0.35"/>
    <row r="1401" ht="15" customHeight="1" x14ac:dyDescent="0.35"/>
    <row r="1402" ht="15" customHeight="1" x14ac:dyDescent="0.35"/>
    <row r="1403" ht="15" customHeight="1" x14ac:dyDescent="0.35"/>
    <row r="1404" ht="15" customHeight="1" x14ac:dyDescent="0.35"/>
    <row r="1405" ht="15" customHeight="1" x14ac:dyDescent="0.35"/>
    <row r="1406" ht="15" customHeight="1" x14ac:dyDescent="0.35"/>
    <row r="1407" ht="15" customHeight="1" x14ac:dyDescent="0.35"/>
    <row r="1408" ht="15" customHeight="1" x14ac:dyDescent="0.35"/>
    <row r="1409" ht="15" customHeight="1" x14ac:dyDescent="0.35"/>
    <row r="1410" ht="15" customHeight="1" x14ac:dyDescent="0.35"/>
    <row r="1411" ht="15" customHeight="1" x14ac:dyDescent="0.35"/>
    <row r="1412" ht="15" customHeight="1" x14ac:dyDescent="0.35"/>
    <row r="1413" ht="15" customHeight="1" x14ac:dyDescent="0.35"/>
    <row r="1414" ht="15" customHeight="1" x14ac:dyDescent="0.35"/>
    <row r="1415" ht="15" customHeight="1" x14ac:dyDescent="0.35"/>
    <row r="1416" ht="15" customHeight="1" x14ac:dyDescent="0.35"/>
    <row r="1417" ht="15" customHeight="1" x14ac:dyDescent="0.35"/>
    <row r="1418" ht="15" customHeight="1" x14ac:dyDescent="0.35"/>
    <row r="1419" ht="15" customHeight="1" x14ac:dyDescent="0.35"/>
    <row r="1420" ht="15" customHeight="1" x14ac:dyDescent="0.35"/>
    <row r="1421" ht="15" customHeight="1" x14ac:dyDescent="0.35"/>
    <row r="1422" ht="15" customHeight="1" x14ac:dyDescent="0.35"/>
    <row r="1423" ht="15" customHeight="1" x14ac:dyDescent="0.35"/>
    <row r="1424" ht="15" customHeight="1" x14ac:dyDescent="0.35"/>
    <row r="1425" ht="15" customHeight="1" x14ac:dyDescent="0.35"/>
    <row r="1426" ht="15" customHeight="1" x14ac:dyDescent="0.35"/>
    <row r="1427" ht="15" customHeight="1" x14ac:dyDescent="0.35"/>
    <row r="1428" ht="15" customHeight="1" x14ac:dyDescent="0.35"/>
    <row r="1429" ht="15" customHeight="1" x14ac:dyDescent="0.35"/>
    <row r="1430" ht="15" customHeight="1" x14ac:dyDescent="0.35"/>
    <row r="1431" ht="15" customHeight="1" x14ac:dyDescent="0.35"/>
    <row r="1432" ht="15" customHeight="1" x14ac:dyDescent="0.35"/>
    <row r="1433" ht="15" customHeight="1" x14ac:dyDescent="0.35"/>
    <row r="1434" ht="15" customHeight="1" x14ac:dyDescent="0.35"/>
    <row r="1435" ht="15" customHeight="1" x14ac:dyDescent="0.35"/>
    <row r="1436" ht="15" customHeight="1" x14ac:dyDescent="0.35"/>
    <row r="1437" ht="15" customHeight="1" x14ac:dyDescent="0.35"/>
    <row r="1438" ht="15" customHeight="1" x14ac:dyDescent="0.35"/>
    <row r="1439" ht="15" customHeight="1" x14ac:dyDescent="0.35"/>
    <row r="1440" ht="15" customHeight="1" x14ac:dyDescent="0.35"/>
    <row r="1441" ht="15" customHeight="1" x14ac:dyDescent="0.35"/>
    <row r="1442" ht="15" customHeight="1" x14ac:dyDescent="0.35"/>
    <row r="1443" ht="15" customHeight="1" x14ac:dyDescent="0.35"/>
    <row r="1444" ht="15" customHeight="1" x14ac:dyDescent="0.35"/>
    <row r="1445" ht="15" customHeight="1" x14ac:dyDescent="0.35"/>
    <row r="1446" ht="15" customHeight="1" x14ac:dyDescent="0.35"/>
    <row r="1447" ht="15" customHeight="1" x14ac:dyDescent="0.35"/>
    <row r="1448" ht="15" customHeight="1" x14ac:dyDescent="0.35"/>
    <row r="1449" ht="15" customHeight="1" x14ac:dyDescent="0.35"/>
    <row r="1450" ht="15" customHeight="1" x14ac:dyDescent="0.35"/>
    <row r="1451" ht="15" customHeight="1" x14ac:dyDescent="0.35"/>
    <row r="1452" ht="15" customHeight="1" x14ac:dyDescent="0.35"/>
    <row r="1453" ht="15" customHeight="1" x14ac:dyDescent="0.35"/>
    <row r="1454" ht="15" customHeight="1" x14ac:dyDescent="0.35"/>
    <row r="1455" ht="15" customHeight="1" x14ac:dyDescent="0.35"/>
    <row r="1456" ht="15" customHeight="1" x14ac:dyDescent="0.35"/>
    <row r="1457" ht="15" customHeight="1" x14ac:dyDescent="0.35"/>
    <row r="1458" ht="15" customHeight="1" x14ac:dyDescent="0.35"/>
    <row r="1459" ht="15" customHeight="1" x14ac:dyDescent="0.35"/>
    <row r="1460" ht="15" customHeight="1" x14ac:dyDescent="0.35"/>
    <row r="1461" ht="15" customHeight="1" x14ac:dyDescent="0.35"/>
    <row r="1462" ht="15" customHeight="1" x14ac:dyDescent="0.35"/>
    <row r="1463" ht="15" customHeight="1" x14ac:dyDescent="0.35"/>
    <row r="1464" ht="15" customHeight="1" x14ac:dyDescent="0.35"/>
    <row r="1465" ht="15" customHeight="1" x14ac:dyDescent="0.35"/>
    <row r="1466" ht="15" customHeight="1" x14ac:dyDescent="0.35"/>
    <row r="1467" ht="15" customHeight="1" x14ac:dyDescent="0.35"/>
    <row r="1468" ht="15" customHeight="1" x14ac:dyDescent="0.35"/>
    <row r="1469" ht="15" customHeight="1" x14ac:dyDescent="0.35"/>
    <row r="1470" ht="15" customHeight="1" x14ac:dyDescent="0.35"/>
    <row r="1471" ht="15" customHeight="1" x14ac:dyDescent="0.35"/>
    <row r="1472" ht="15" customHeight="1" x14ac:dyDescent="0.35"/>
    <row r="1473" ht="15" customHeight="1" x14ac:dyDescent="0.35"/>
    <row r="1474" ht="15" customHeight="1" x14ac:dyDescent="0.35"/>
    <row r="1475" ht="15" customHeight="1" x14ac:dyDescent="0.35"/>
    <row r="1476" ht="15" customHeight="1" x14ac:dyDescent="0.35"/>
    <row r="1477" ht="15" customHeight="1" x14ac:dyDescent="0.35"/>
    <row r="1478" ht="15" customHeight="1" x14ac:dyDescent="0.35"/>
    <row r="1479" ht="15" customHeight="1" x14ac:dyDescent="0.35"/>
    <row r="1480" ht="15" customHeight="1" x14ac:dyDescent="0.35"/>
    <row r="1481" ht="15" customHeight="1" x14ac:dyDescent="0.35"/>
    <row r="1482" ht="15" customHeight="1" x14ac:dyDescent="0.35"/>
    <row r="1483" ht="15" customHeight="1" x14ac:dyDescent="0.35"/>
    <row r="1484" ht="15" customHeight="1" x14ac:dyDescent="0.35"/>
    <row r="1485" ht="15" customHeight="1" x14ac:dyDescent="0.35"/>
    <row r="1486" ht="15" customHeight="1" x14ac:dyDescent="0.35"/>
    <row r="1487" ht="15" customHeight="1" x14ac:dyDescent="0.35"/>
    <row r="1488" ht="15" customHeight="1" x14ac:dyDescent="0.35"/>
    <row r="1489" ht="15" customHeight="1" x14ac:dyDescent="0.35"/>
    <row r="1490" ht="15" customHeight="1" x14ac:dyDescent="0.35"/>
    <row r="1491" ht="15" customHeight="1" x14ac:dyDescent="0.35"/>
    <row r="1492" ht="15" customHeight="1" x14ac:dyDescent="0.35"/>
    <row r="1493" ht="15" customHeight="1" x14ac:dyDescent="0.35"/>
    <row r="1494" ht="15" customHeight="1" x14ac:dyDescent="0.35"/>
    <row r="1495" ht="15" customHeight="1" x14ac:dyDescent="0.35"/>
    <row r="1496" ht="15" customHeight="1" x14ac:dyDescent="0.35"/>
    <row r="1497" ht="15" customHeight="1" x14ac:dyDescent="0.35"/>
    <row r="1498" ht="15" customHeight="1" x14ac:dyDescent="0.35"/>
    <row r="1499" ht="15" customHeight="1" x14ac:dyDescent="0.35"/>
    <row r="1500" ht="15" customHeight="1" x14ac:dyDescent="0.35"/>
    <row r="1501" ht="15" customHeight="1" x14ac:dyDescent="0.35"/>
    <row r="1502" ht="15" customHeight="1" x14ac:dyDescent="0.35"/>
    <row r="1503" ht="15" customHeight="1" x14ac:dyDescent="0.35"/>
    <row r="1504" ht="15" customHeight="1" x14ac:dyDescent="0.35"/>
    <row r="1505" ht="15" customHeight="1" x14ac:dyDescent="0.35"/>
    <row r="1506" ht="15" customHeight="1" x14ac:dyDescent="0.35"/>
    <row r="1507" ht="15" customHeight="1" x14ac:dyDescent="0.35"/>
    <row r="1508" ht="15" customHeight="1" x14ac:dyDescent="0.35"/>
    <row r="1509" ht="15" customHeight="1" x14ac:dyDescent="0.35"/>
    <row r="1510" ht="15" customHeight="1" x14ac:dyDescent="0.35"/>
    <row r="1511" ht="15" customHeight="1" x14ac:dyDescent="0.35"/>
    <row r="1512" ht="15" customHeight="1" x14ac:dyDescent="0.35"/>
    <row r="1513" ht="15" customHeight="1" x14ac:dyDescent="0.35"/>
    <row r="1514" ht="15" customHeight="1" x14ac:dyDescent="0.35"/>
    <row r="1515" ht="15" customHeight="1" x14ac:dyDescent="0.35"/>
    <row r="1516" ht="15" customHeight="1" x14ac:dyDescent="0.35"/>
    <row r="1517" ht="15" customHeight="1" x14ac:dyDescent="0.35"/>
    <row r="1518" ht="15" customHeight="1" x14ac:dyDescent="0.35"/>
    <row r="1519" ht="15" customHeight="1" x14ac:dyDescent="0.35"/>
    <row r="1520" ht="15" customHeight="1" x14ac:dyDescent="0.35"/>
    <row r="1521" ht="15" customHeight="1" x14ac:dyDescent="0.35"/>
    <row r="1522" ht="15" customHeight="1" x14ac:dyDescent="0.35"/>
    <row r="1523" ht="15" customHeight="1" x14ac:dyDescent="0.35"/>
    <row r="1524" ht="15" customHeight="1" x14ac:dyDescent="0.35"/>
    <row r="1525" ht="15" customHeight="1" x14ac:dyDescent="0.35"/>
    <row r="1526" ht="15" customHeight="1" x14ac:dyDescent="0.35"/>
    <row r="1527" ht="15" customHeight="1" x14ac:dyDescent="0.35"/>
    <row r="1528" ht="15" customHeight="1" x14ac:dyDescent="0.35"/>
    <row r="1529" ht="15" customHeight="1" x14ac:dyDescent="0.35"/>
    <row r="1530" ht="15" customHeight="1" x14ac:dyDescent="0.35"/>
    <row r="1531" ht="15" customHeight="1" x14ac:dyDescent="0.35"/>
    <row r="1532" ht="15" customHeight="1" x14ac:dyDescent="0.35"/>
    <row r="1533" ht="15" customHeight="1" x14ac:dyDescent="0.35"/>
    <row r="1534" ht="15" customHeight="1" x14ac:dyDescent="0.35"/>
    <row r="1535" ht="15" customHeight="1" x14ac:dyDescent="0.35"/>
    <row r="1536" ht="15" customHeight="1" x14ac:dyDescent="0.35"/>
    <row r="1537" ht="15" customHeight="1" x14ac:dyDescent="0.35"/>
    <row r="1538" ht="15" customHeight="1" x14ac:dyDescent="0.35"/>
    <row r="1539" ht="15" customHeight="1" x14ac:dyDescent="0.35"/>
    <row r="1540" ht="15" customHeight="1" x14ac:dyDescent="0.35"/>
    <row r="1541" ht="15" customHeight="1" x14ac:dyDescent="0.35"/>
    <row r="1542" ht="15" customHeight="1" x14ac:dyDescent="0.35"/>
    <row r="1543" ht="15" customHeight="1" x14ac:dyDescent="0.35"/>
    <row r="1544" ht="15" customHeight="1" x14ac:dyDescent="0.35"/>
    <row r="1545" ht="15" customHeight="1" x14ac:dyDescent="0.35"/>
    <row r="1546" ht="15" customHeight="1" x14ac:dyDescent="0.35"/>
    <row r="1547" ht="15" customHeight="1" x14ac:dyDescent="0.35"/>
    <row r="1548" ht="15" customHeight="1" x14ac:dyDescent="0.35"/>
    <row r="1549" ht="15" customHeight="1" x14ac:dyDescent="0.35"/>
    <row r="1550" ht="15" customHeight="1" x14ac:dyDescent="0.35"/>
    <row r="1551" ht="15" customHeight="1" x14ac:dyDescent="0.35"/>
    <row r="1552" ht="15" customHeight="1" x14ac:dyDescent="0.35"/>
    <row r="1553" ht="15" customHeight="1" x14ac:dyDescent="0.35"/>
    <row r="1554" ht="15" customHeight="1" x14ac:dyDescent="0.35"/>
    <row r="1555" ht="15" customHeight="1" x14ac:dyDescent="0.35"/>
    <row r="1556" ht="15" customHeight="1" x14ac:dyDescent="0.35"/>
    <row r="1557" ht="15" customHeight="1" x14ac:dyDescent="0.35"/>
    <row r="1558" ht="15" customHeight="1" x14ac:dyDescent="0.35"/>
    <row r="1559" ht="15" customHeight="1" x14ac:dyDescent="0.35"/>
    <row r="1560" ht="15" customHeight="1" x14ac:dyDescent="0.35"/>
    <row r="1561" ht="15" customHeight="1" x14ac:dyDescent="0.35"/>
    <row r="1562" ht="15" customHeight="1" x14ac:dyDescent="0.35"/>
    <row r="1563" ht="15" customHeight="1" x14ac:dyDescent="0.35"/>
    <row r="1564" ht="15" customHeight="1" x14ac:dyDescent="0.35"/>
    <row r="1565" ht="15" customHeight="1" x14ac:dyDescent="0.35"/>
    <row r="1566" ht="15" customHeight="1" x14ac:dyDescent="0.35"/>
    <row r="1567" ht="15" customHeight="1" x14ac:dyDescent="0.35"/>
    <row r="1568" ht="15" customHeight="1" x14ac:dyDescent="0.35"/>
    <row r="1569" ht="15" customHeight="1" x14ac:dyDescent="0.35"/>
    <row r="1570" ht="15" customHeight="1" x14ac:dyDescent="0.35"/>
    <row r="1571" ht="15" customHeight="1" x14ac:dyDescent="0.35"/>
    <row r="1572" ht="15" customHeight="1" x14ac:dyDescent="0.35"/>
    <row r="1573" ht="15" customHeight="1" x14ac:dyDescent="0.35"/>
    <row r="1574" ht="15" customHeight="1" x14ac:dyDescent="0.35"/>
    <row r="1575" ht="15" customHeight="1" x14ac:dyDescent="0.35"/>
    <row r="1576" ht="15" customHeight="1" x14ac:dyDescent="0.35"/>
    <row r="1577" ht="15" customHeight="1" x14ac:dyDescent="0.35"/>
    <row r="1578" ht="15" customHeight="1" x14ac:dyDescent="0.35"/>
    <row r="1579" ht="15" customHeight="1" x14ac:dyDescent="0.35"/>
    <row r="1580" ht="15" customHeight="1" x14ac:dyDescent="0.35"/>
    <row r="1581" ht="15" customHeight="1" x14ac:dyDescent="0.35"/>
    <row r="1582" ht="15" customHeight="1" x14ac:dyDescent="0.35"/>
    <row r="1583" ht="15" customHeight="1" x14ac:dyDescent="0.35"/>
    <row r="1584" ht="15" customHeight="1" x14ac:dyDescent="0.35"/>
    <row r="1585" ht="15" customHeight="1" x14ac:dyDescent="0.35"/>
    <row r="1586" ht="15" customHeight="1" x14ac:dyDescent="0.35"/>
    <row r="1587" ht="15" customHeight="1" x14ac:dyDescent="0.35"/>
    <row r="1588" ht="15" customHeight="1" x14ac:dyDescent="0.35"/>
    <row r="1589" ht="15" customHeight="1" x14ac:dyDescent="0.35"/>
    <row r="1590" ht="15" customHeight="1" x14ac:dyDescent="0.35"/>
    <row r="1591" ht="15" customHeight="1" x14ac:dyDescent="0.35"/>
    <row r="1592" ht="15" customHeight="1" x14ac:dyDescent="0.35"/>
    <row r="1593" ht="15" customHeight="1" x14ac:dyDescent="0.35"/>
    <row r="1594" ht="15" customHeight="1" x14ac:dyDescent="0.35"/>
    <row r="1595" ht="15" customHeight="1" x14ac:dyDescent="0.35"/>
    <row r="1596" ht="15" customHeight="1" x14ac:dyDescent="0.35"/>
    <row r="1597" ht="15" customHeight="1" x14ac:dyDescent="0.35"/>
    <row r="1598" ht="15" customHeight="1" x14ac:dyDescent="0.35"/>
    <row r="1599" ht="15" customHeight="1" x14ac:dyDescent="0.35"/>
    <row r="1600" ht="15" customHeight="1" x14ac:dyDescent="0.35"/>
    <row r="1601" ht="15" customHeight="1" x14ac:dyDescent="0.35"/>
    <row r="1602" ht="15" customHeight="1" x14ac:dyDescent="0.35"/>
    <row r="1603" ht="15" customHeight="1" x14ac:dyDescent="0.35"/>
    <row r="1604" ht="15" customHeight="1" x14ac:dyDescent="0.35"/>
    <row r="1605" ht="15" customHeight="1" x14ac:dyDescent="0.35"/>
    <row r="1606" ht="15" customHeight="1" x14ac:dyDescent="0.35"/>
    <row r="1607" ht="15" customHeight="1" x14ac:dyDescent="0.35"/>
    <row r="1608" ht="15" customHeight="1" x14ac:dyDescent="0.35"/>
    <row r="1609" ht="15" customHeight="1" x14ac:dyDescent="0.35"/>
    <row r="1610" ht="15" customHeight="1" x14ac:dyDescent="0.35"/>
    <row r="1611" ht="15" customHeight="1" x14ac:dyDescent="0.35"/>
    <row r="1612" ht="15" customHeight="1" x14ac:dyDescent="0.35"/>
    <row r="1613" ht="15" customHeight="1" x14ac:dyDescent="0.35"/>
    <row r="1614" ht="15" customHeight="1" x14ac:dyDescent="0.35"/>
    <row r="1615" ht="15" customHeight="1" x14ac:dyDescent="0.35"/>
    <row r="1616" ht="15" customHeight="1" x14ac:dyDescent="0.35"/>
    <row r="1617" ht="15" customHeight="1" x14ac:dyDescent="0.35"/>
    <row r="1618" ht="15" customHeight="1" x14ac:dyDescent="0.35"/>
    <row r="1619" ht="15" customHeight="1" x14ac:dyDescent="0.35"/>
    <row r="1620" ht="15" customHeight="1" x14ac:dyDescent="0.35"/>
    <row r="1621" ht="15" customHeight="1" x14ac:dyDescent="0.35"/>
    <row r="1622" ht="15" customHeight="1" x14ac:dyDescent="0.35"/>
    <row r="1623" ht="15" customHeight="1" x14ac:dyDescent="0.35"/>
    <row r="1624" ht="15" customHeight="1" x14ac:dyDescent="0.35"/>
    <row r="1625" ht="15" customHeight="1" x14ac:dyDescent="0.35"/>
    <row r="1626" ht="15" customHeight="1" x14ac:dyDescent="0.35"/>
    <row r="1627" ht="15" customHeight="1" x14ac:dyDescent="0.35"/>
    <row r="1628" ht="15" customHeight="1" x14ac:dyDescent="0.35"/>
    <row r="1629" ht="15" customHeight="1" x14ac:dyDescent="0.35"/>
    <row r="1630" ht="15" customHeight="1" x14ac:dyDescent="0.35"/>
    <row r="1631" ht="15" customHeight="1" x14ac:dyDescent="0.35"/>
    <row r="1632" ht="15" customHeight="1" x14ac:dyDescent="0.35"/>
    <row r="1633" ht="15" customHeight="1" x14ac:dyDescent="0.35"/>
    <row r="1634" ht="15" customHeight="1" x14ac:dyDescent="0.35"/>
    <row r="1635" ht="15" customHeight="1" x14ac:dyDescent="0.35"/>
    <row r="1636" ht="15" customHeight="1" x14ac:dyDescent="0.35"/>
    <row r="1637" ht="15" customHeight="1" x14ac:dyDescent="0.35"/>
    <row r="1638" ht="15" customHeight="1" x14ac:dyDescent="0.35"/>
    <row r="1639" ht="15" customHeight="1" x14ac:dyDescent="0.35"/>
    <row r="1640" ht="15" customHeight="1" x14ac:dyDescent="0.35"/>
    <row r="1641" ht="15" customHeight="1" x14ac:dyDescent="0.35"/>
    <row r="1642" ht="15" customHeight="1" x14ac:dyDescent="0.35"/>
    <row r="1643" ht="15" customHeight="1" x14ac:dyDescent="0.35"/>
    <row r="1644" ht="15" customHeight="1" x14ac:dyDescent="0.35"/>
    <row r="1645" ht="15" customHeight="1" x14ac:dyDescent="0.35"/>
    <row r="1646" ht="15" customHeight="1" x14ac:dyDescent="0.35"/>
    <row r="1647" ht="15" customHeight="1" x14ac:dyDescent="0.35"/>
    <row r="1648" ht="15" customHeight="1" x14ac:dyDescent="0.35"/>
    <row r="1649" ht="15" customHeight="1" x14ac:dyDescent="0.35"/>
    <row r="1650" ht="15" customHeight="1" x14ac:dyDescent="0.35"/>
    <row r="1651" ht="15" customHeight="1" x14ac:dyDescent="0.35"/>
    <row r="1652" ht="15" customHeight="1" x14ac:dyDescent="0.35"/>
    <row r="1653" ht="15" customHeight="1" x14ac:dyDescent="0.35"/>
    <row r="1654" ht="15" customHeight="1" x14ac:dyDescent="0.35"/>
    <row r="1655" ht="15" customHeight="1" x14ac:dyDescent="0.35"/>
    <row r="1656" ht="15" customHeight="1" x14ac:dyDescent="0.35"/>
    <row r="1657" ht="15" customHeight="1" x14ac:dyDescent="0.35"/>
    <row r="1658" ht="15" customHeight="1" x14ac:dyDescent="0.35"/>
    <row r="1659" ht="15" customHeight="1" x14ac:dyDescent="0.35"/>
    <row r="1660" ht="15" customHeight="1" x14ac:dyDescent="0.35"/>
    <row r="1661" ht="15" customHeight="1" x14ac:dyDescent="0.35"/>
    <row r="1662" ht="15" customHeight="1" x14ac:dyDescent="0.35"/>
    <row r="1663" ht="15" customHeight="1" x14ac:dyDescent="0.35"/>
    <row r="1664" ht="15" customHeight="1" x14ac:dyDescent="0.35"/>
    <row r="1665" ht="15" customHeight="1" x14ac:dyDescent="0.35"/>
    <row r="1666" ht="15" customHeight="1" x14ac:dyDescent="0.35"/>
    <row r="1667" ht="15" customHeight="1" x14ac:dyDescent="0.35"/>
    <row r="1668" ht="15" customHeight="1" x14ac:dyDescent="0.35"/>
    <row r="1669" ht="15" customHeight="1" x14ac:dyDescent="0.35"/>
    <row r="1670" ht="15" customHeight="1" x14ac:dyDescent="0.35"/>
    <row r="1671" ht="15" customHeight="1" x14ac:dyDescent="0.35"/>
    <row r="1672" ht="15" customHeight="1" x14ac:dyDescent="0.35"/>
    <row r="1673" ht="15" customHeight="1" x14ac:dyDescent="0.35"/>
    <row r="1674" ht="15" customHeight="1" x14ac:dyDescent="0.35"/>
    <row r="1675" ht="15" customHeight="1" x14ac:dyDescent="0.35"/>
    <row r="1676" ht="15" customHeight="1" x14ac:dyDescent="0.35"/>
    <row r="1677" ht="15" customHeight="1" x14ac:dyDescent="0.35"/>
    <row r="1678" ht="15" customHeight="1" x14ac:dyDescent="0.35"/>
    <row r="1679" ht="15" customHeight="1" x14ac:dyDescent="0.35"/>
    <row r="1680" ht="15" customHeight="1" x14ac:dyDescent="0.35"/>
    <row r="1681" ht="15" customHeight="1" x14ac:dyDescent="0.35"/>
    <row r="1682" ht="15" customHeight="1" x14ac:dyDescent="0.35"/>
    <row r="1683" ht="15" customHeight="1" x14ac:dyDescent="0.35"/>
    <row r="1684" ht="15" customHeight="1" x14ac:dyDescent="0.35"/>
    <row r="1685" ht="15" customHeight="1" x14ac:dyDescent="0.35"/>
    <row r="1686" ht="15" customHeight="1" x14ac:dyDescent="0.35"/>
    <row r="1687" ht="15" customHeight="1" x14ac:dyDescent="0.35"/>
    <row r="1688" ht="15" customHeight="1" x14ac:dyDescent="0.35"/>
    <row r="1689" ht="15" customHeight="1" x14ac:dyDescent="0.35"/>
    <row r="1690" ht="15" customHeight="1" x14ac:dyDescent="0.35"/>
    <row r="1691" ht="15" customHeight="1" x14ac:dyDescent="0.35"/>
    <row r="1692" ht="15" customHeight="1" x14ac:dyDescent="0.35"/>
    <row r="1693" ht="15" customHeight="1" x14ac:dyDescent="0.35"/>
    <row r="1694" ht="15" customHeight="1" x14ac:dyDescent="0.35"/>
    <row r="1695" ht="15" customHeight="1" x14ac:dyDescent="0.35"/>
    <row r="1696" ht="15" customHeight="1" x14ac:dyDescent="0.35"/>
    <row r="1697" ht="15" customHeight="1" x14ac:dyDescent="0.35"/>
    <row r="1698" ht="15" customHeight="1" x14ac:dyDescent="0.35"/>
    <row r="1699" ht="15" customHeight="1" x14ac:dyDescent="0.35"/>
    <row r="1700" ht="15" customHeight="1" x14ac:dyDescent="0.35"/>
    <row r="1701" ht="15" customHeight="1" x14ac:dyDescent="0.35"/>
    <row r="1702" ht="15" customHeight="1" x14ac:dyDescent="0.35"/>
    <row r="1703" ht="15" customHeight="1" x14ac:dyDescent="0.35"/>
    <row r="1704" ht="15" customHeight="1" x14ac:dyDescent="0.35"/>
    <row r="1705" ht="15" customHeight="1" x14ac:dyDescent="0.35"/>
    <row r="1706" ht="15" customHeight="1" x14ac:dyDescent="0.35"/>
    <row r="1707" ht="15" customHeight="1" x14ac:dyDescent="0.35"/>
    <row r="1708" ht="15" customHeight="1" x14ac:dyDescent="0.35"/>
    <row r="1709" ht="15" customHeight="1" x14ac:dyDescent="0.35"/>
    <row r="1710" ht="15" customHeight="1" x14ac:dyDescent="0.35"/>
    <row r="1711" ht="15" customHeight="1" x14ac:dyDescent="0.35"/>
    <row r="1712" ht="15" customHeight="1" x14ac:dyDescent="0.35"/>
    <row r="1713" ht="15" customHeight="1" x14ac:dyDescent="0.35"/>
    <row r="1714" ht="15" customHeight="1" x14ac:dyDescent="0.35"/>
    <row r="1715" ht="15" customHeight="1" x14ac:dyDescent="0.35"/>
    <row r="1716" ht="15" customHeight="1" x14ac:dyDescent="0.35"/>
    <row r="1717" ht="15" customHeight="1" x14ac:dyDescent="0.35"/>
    <row r="1718" ht="15" customHeight="1" x14ac:dyDescent="0.35"/>
    <row r="1719" ht="15" customHeight="1" x14ac:dyDescent="0.35"/>
    <row r="1720" ht="15" customHeight="1" x14ac:dyDescent="0.35"/>
    <row r="1721" ht="15" customHeight="1" x14ac:dyDescent="0.35"/>
    <row r="1722" ht="15" customHeight="1" x14ac:dyDescent="0.35"/>
    <row r="1723" ht="15" customHeight="1" x14ac:dyDescent="0.35"/>
    <row r="1724" ht="15" customHeight="1" x14ac:dyDescent="0.35"/>
    <row r="1725" ht="15" customHeight="1" x14ac:dyDescent="0.35"/>
    <row r="1726" ht="15" customHeight="1" x14ac:dyDescent="0.35"/>
    <row r="1727" ht="15" customHeight="1" x14ac:dyDescent="0.35"/>
    <row r="1728" ht="15" customHeight="1" x14ac:dyDescent="0.35"/>
    <row r="1729" ht="15" customHeight="1" x14ac:dyDescent="0.35"/>
    <row r="1730" ht="15" customHeight="1" x14ac:dyDescent="0.35"/>
    <row r="1731" ht="15" customHeight="1" x14ac:dyDescent="0.35"/>
    <row r="1732" ht="15" customHeight="1" x14ac:dyDescent="0.35"/>
    <row r="1733" ht="15" customHeight="1" x14ac:dyDescent="0.35"/>
    <row r="1734" ht="15" customHeight="1" x14ac:dyDescent="0.35"/>
    <row r="1735" ht="15" customHeight="1" x14ac:dyDescent="0.35"/>
    <row r="1736" ht="15" customHeight="1" x14ac:dyDescent="0.35"/>
    <row r="1737" ht="15" customHeight="1" x14ac:dyDescent="0.35"/>
    <row r="1738" ht="15" customHeight="1" x14ac:dyDescent="0.35"/>
    <row r="1739" ht="15" customHeight="1" x14ac:dyDescent="0.35"/>
    <row r="1740" ht="15" customHeight="1" x14ac:dyDescent="0.35"/>
    <row r="1741" ht="15" customHeight="1" x14ac:dyDescent="0.35"/>
    <row r="1742" ht="15" customHeight="1" x14ac:dyDescent="0.35"/>
    <row r="1743" ht="15" customHeight="1" x14ac:dyDescent="0.35"/>
    <row r="1744" ht="15" customHeight="1" x14ac:dyDescent="0.35"/>
    <row r="1745" ht="15" customHeight="1" x14ac:dyDescent="0.35"/>
    <row r="1746" ht="15" customHeight="1" x14ac:dyDescent="0.35"/>
    <row r="1747" ht="15" customHeight="1" x14ac:dyDescent="0.35"/>
    <row r="1748" ht="15" customHeight="1" x14ac:dyDescent="0.35"/>
    <row r="1749" ht="15" customHeight="1" x14ac:dyDescent="0.35"/>
    <row r="1750" ht="15" customHeight="1" x14ac:dyDescent="0.35"/>
    <row r="1751" ht="15" customHeight="1" x14ac:dyDescent="0.35"/>
    <row r="1752" ht="15" customHeight="1" x14ac:dyDescent="0.35"/>
    <row r="1753" ht="15" customHeight="1" x14ac:dyDescent="0.35"/>
    <row r="1754" ht="15" customHeight="1" x14ac:dyDescent="0.35"/>
    <row r="1755" ht="15" customHeight="1" x14ac:dyDescent="0.35"/>
    <row r="1756" ht="15" customHeight="1" x14ac:dyDescent="0.35"/>
    <row r="1757" ht="15" customHeight="1" x14ac:dyDescent="0.35"/>
    <row r="1758" ht="15" customHeight="1" x14ac:dyDescent="0.35"/>
    <row r="1759" ht="15" customHeight="1" x14ac:dyDescent="0.35"/>
    <row r="1760" ht="15" customHeight="1" x14ac:dyDescent="0.35"/>
    <row r="1761" ht="15" customHeight="1" x14ac:dyDescent="0.35"/>
    <row r="1762" ht="15" customHeight="1" x14ac:dyDescent="0.35"/>
    <row r="1763" ht="15" customHeight="1" x14ac:dyDescent="0.35"/>
    <row r="1764" ht="15" customHeight="1" x14ac:dyDescent="0.35"/>
    <row r="1765" ht="15" customHeight="1" x14ac:dyDescent="0.35"/>
    <row r="1766" ht="15" customHeight="1" x14ac:dyDescent="0.35"/>
    <row r="1767" ht="15" customHeight="1" x14ac:dyDescent="0.35"/>
    <row r="1768" ht="15" customHeight="1" x14ac:dyDescent="0.35"/>
    <row r="1769" ht="15" customHeight="1" x14ac:dyDescent="0.35"/>
    <row r="1770" ht="15" customHeight="1" x14ac:dyDescent="0.35"/>
    <row r="1771" ht="15" customHeight="1" x14ac:dyDescent="0.35"/>
    <row r="1772" ht="15" customHeight="1" x14ac:dyDescent="0.35"/>
    <row r="1773" ht="15" customHeight="1" x14ac:dyDescent="0.35"/>
    <row r="1774" ht="15" customHeight="1" x14ac:dyDescent="0.35"/>
    <row r="1775" ht="15" customHeight="1" x14ac:dyDescent="0.35"/>
    <row r="1776" ht="15" customHeight="1" x14ac:dyDescent="0.35"/>
    <row r="1777" ht="15" customHeight="1" x14ac:dyDescent="0.35"/>
    <row r="1778" ht="15" customHeight="1" x14ac:dyDescent="0.35"/>
    <row r="1779" ht="15" customHeight="1" x14ac:dyDescent="0.35"/>
    <row r="1780" ht="15" customHeight="1" x14ac:dyDescent="0.35"/>
    <row r="1781" ht="15" customHeight="1" x14ac:dyDescent="0.35"/>
    <row r="1782" ht="15" customHeight="1" x14ac:dyDescent="0.35"/>
    <row r="1783" ht="15" customHeight="1" x14ac:dyDescent="0.35"/>
    <row r="1784" ht="15" customHeight="1" x14ac:dyDescent="0.35"/>
    <row r="1785" ht="15" customHeight="1" x14ac:dyDescent="0.35"/>
    <row r="1786" ht="15" customHeight="1" x14ac:dyDescent="0.35"/>
    <row r="1787" ht="15" customHeight="1" x14ac:dyDescent="0.35"/>
    <row r="1788" ht="15" customHeight="1" x14ac:dyDescent="0.35"/>
    <row r="1789" ht="15" customHeight="1" x14ac:dyDescent="0.35"/>
    <row r="1790" ht="15" customHeight="1" x14ac:dyDescent="0.35"/>
    <row r="1791" ht="15" customHeight="1" x14ac:dyDescent="0.35"/>
    <row r="1792" ht="15" customHeight="1" x14ac:dyDescent="0.35"/>
    <row r="1793" ht="15" customHeight="1" x14ac:dyDescent="0.35"/>
    <row r="1794" ht="15" customHeight="1" x14ac:dyDescent="0.35"/>
    <row r="1795" ht="15" customHeight="1" x14ac:dyDescent="0.35"/>
    <row r="1796" ht="15" customHeight="1" x14ac:dyDescent="0.35"/>
    <row r="1797" ht="15" customHeight="1" x14ac:dyDescent="0.35"/>
    <row r="1798" ht="15" customHeight="1" x14ac:dyDescent="0.35"/>
    <row r="1799" ht="15" customHeight="1" x14ac:dyDescent="0.35"/>
    <row r="1800" ht="15" customHeight="1" x14ac:dyDescent="0.35"/>
    <row r="1801" ht="15" customHeight="1" x14ac:dyDescent="0.35"/>
    <row r="1802" ht="15" customHeight="1" x14ac:dyDescent="0.35"/>
    <row r="1803" ht="15" customHeight="1" x14ac:dyDescent="0.35"/>
    <row r="1804" ht="15" customHeight="1" x14ac:dyDescent="0.35"/>
    <row r="1805" ht="15" customHeight="1" x14ac:dyDescent="0.35"/>
    <row r="1806" ht="15" customHeight="1" x14ac:dyDescent="0.35"/>
    <row r="1807" ht="15" customHeight="1" x14ac:dyDescent="0.35"/>
    <row r="1808" ht="15" customHeight="1" x14ac:dyDescent="0.35"/>
    <row r="1809" ht="15" customHeight="1" x14ac:dyDescent="0.35"/>
    <row r="1810" ht="15" customHeight="1" x14ac:dyDescent="0.35"/>
    <row r="1811" ht="15" customHeight="1" x14ac:dyDescent="0.35"/>
    <row r="1812" ht="15" customHeight="1" x14ac:dyDescent="0.35"/>
    <row r="1813" ht="15" customHeight="1" x14ac:dyDescent="0.35"/>
    <row r="1814" ht="15" customHeight="1" x14ac:dyDescent="0.35"/>
    <row r="1815" ht="15" customHeight="1" x14ac:dyDescent="0.35"/>
    <row r="1816" ht="15" customHeight="1" x14ac:dyDescent="0.35"/>
    <row r="1817" ht="15" customHeight="1" x14ac:dyDescent="0.35"/>
    <row r="1818" ht="15" customHeight="1" x14ac:dyDescent="0.35"/>
    <row r="1819" ht="15" customHeight="1" x14ac:dyDescent="0.35"/>
    <row r="1820" ht="15" customHeight="1" x14ac:dyDescent="0.35"/>
    <row r="1821" ht="15" customHeight="1" x14ac:dyDescent="0.35"/>
    <row r="1822" ht="15" customHeight="1" x14ac:dyDescent="0.35"/>
    <row r="1823" ht="15" customHeight="1" x14ac:dyDescent="0.35"/>
    <row r="1824" ht="15" customHeight="1" x14ac:dyDescent="0.35"/>
    <row r="1825" ht="15" customHeight="1" x14ac:dyDescent="0.35"/>
    <row r="1826" ht="15" customHeight="1" x14ac:dyDescent="0.35"/>
    <row r="1827" ht="15" customHeight="1" x14ac:dyDescent="0.35"/>
    <row r="1828" ht="15" customHeight="1" x14ac:dyDescent="0.35"/>
    <row r="1829" ht="15" customHeight="1" x14ac:dyDescent="0.35"/>
    <row r="1830" ht="15" customHeight="1" x14ac:dyDescent="0.35"/>
    <row r="1831" ht="15" customHeight="1" x14ac:dyDescent="0.35"/>
    <row r="1832" ht="15" customHeight="1" x14ac:dyDescent="0.35"/>
    <row r="1833" ht="15" customHeight="1" x14ac:dyDescent="0.35"/>
    <row r="1834" ht="15" customHeight="1" x14ac:dyDescent="0.35"/>
    <row r="1835" ht="15" customHeight="1" x14ac:dyDescent="0.35"/>
    <row r="1836" ht="15" customHeight="1" x14ac:dyDescent="0.35"/>
    <row r="1837" ht="15" customHeight="1" x14ac:dyDescent="0.35"/>
    <row r="1838" ht="15" customHeight="1" x14ac:dyDescent="0.35"/>
    <row r="1839" ht="15" customHeight="1" x14ac:dyDescent="0.35"/>
    <row r="1840" ht="15" customHeight="1" x14ac:dyDescent="0.35"/>
    <row r="1841" ht="15" customHeight="1" x14ac:dyDescent="0.35"/>
    <row r="1842" ht="15" customHeight="1" x14ac:dyDescent="0.35"/>
    <row r="1843" ht="15" customHeight="1" x14ac:dyDescent="0.35"/>
    <row r="1844" ht="15" customHeight="1" x14ac:dyDescent="0.35"/>
    <row r="1845" ht="15" customHeight="1" x14ac:dyDescent="0.35"/>
    <row r="1846" ht="15" customHeight="1" x14ac:dyDescent="0.35"/>
    <row r="1847" ht="15" customHeight="1" x14ac:dyDescent="0.35"/>
    <row r="1848" ht="15" customHeight="1" x14ac:dyDescent="0.35"/>
    <row r="1849" ht="15" customHeight="1" x14ac:dyDescent="0.35"/>
    <row r="1850" ht="15" customHeight="1" x14ac:dyDescent="0.35"/>
    <row r="1851" ht="15" customHeight="1" x14ac:dyDescent="0.35"/>
    <row r="1852" ht="15" customHeight="1" x14ac:dyDescent="0.35"/>
    <row r="1853" ht="15" customHeight="1" x14ac:dyDescent="0.35"/>
    <row r="1854" ht="15" customHeight="1" x14ac:dyDescent="0.35"/>
    <row r="1855" ht="15" customHeight="1" x14ac:dyDescent="0.35"/>
    <row r="1856" ht="15" customHeight="1" x14ac:dyDescent="0.35"/>
    <row r="1857" ht="15" customHeight="1" x14ac:dyDescent="0.35"/>
    <row r="1858" ht="15" customHeight="1" x14ac:dyDescent="0.35"/>
    <row r="1859" ht="15" customHeight="1" x14ac:dyDescent="0.35"/>
    <row r="1860" ht="15" customHeight="1" x14ac:dyDescent="0.35"/>
    <row r="1861" ht="15" customHeight="1" x14ac:dyDescent="0.35"/>
    <row r="1862" ht="15" customHeight="1" x14ac:dyDescent="0.35"/>
    <row r="1863" ht="15" customHeight="1" x14ac:dyDescent="0.35"/>
    <row r="1864" ht="15" customHeight="1" x14ac:dyDescent="0.35"/>
    <row r="1865" ht="15" customHeight="1" x14ac:dyDescent="0.35"/>
    <row r="1866" ht="15" customHeight="1" x14ac:dyDescent="0.35"/>
    <row r="1867" ht="15" customHeight="1" x14ac:dyDescent="0.35"/>
    <row r="1868" ht="15" customHeight="1" x14ac:dyDescent="0.35"/>
    <row r="1869" ht="15" customHeight="1" x14ac:dyDescent="0.35"/>
    <row r="1870" ht="15" customHeight="1" x14ac:dyDescent="0.35"/>
    <row r="1871" ht="15" customHeight="1" x14ac:dyDescent="0.35"/>
    <row r="1872" ht="15" customHeight="1" x14ac:dyDescent="0.35"/>
    <row r="1873" ht="15" customHeight="1" x14ac:dyDescent="0.35"/>
    <row r="1874" ht="15" customHeight="1" x14ac:dyDescent="0.35"/>
    <row r="1875" ht="15" customHeight="1" x14ac:dyDescent="0.35"/>
    <row r="1876" ht="15" customHeight="1" x14ac:dyDescent="0.35"/>
    <row r="1877" ht="15" customHeight="1" x14ac:dyDescent="0.35"/>
    <row r="1878" ht="15" customHeight="1" x14ac:dyDescent="0.35"/>
    <row r="1879" ht="15" customHeight="1" x14ac:dyDescent="0.35"/>
    <row r="1880" ht="15" customHeight="1" x14ac:dyDescent="0.35"/>
    <row r="1881" ht="15" customHeight="1" x14ac:dyDescent="0.35"/>
    <row r="1882" ht="15" customHeight="1" x14ac:dyDescent="0.35"/>
    <row r="1883" ht="15" customHeight="1" x14ac:dyDescent="0.35"/>
    <row r="1884" ht="15" customHeight="1" x14ac:dyDescent="0.35"/>
    <row r="1885" ht="15" customHeight="1" x14ac:dyDescent="0.35"/>
    <row r="1886" ht="15" customHeight="1" x14ac:dyDescent="0.35"/>
    <row r="1887" ht="15" customHeight="1" x14ac:dyDescent="0.35"/>
    <row r="1888" ht="15" customHeight="1" x14ac:dyDescent="0.35"/>
    <row r="1889" ht="15" customHeight="1" x14ac:dyDescent="0.35"/>
    <row r="1890" ht="15" customHeight="1" x14ac:dyDescent="0.35"/>
    <row r="1891" ht="15" customHeight="1" x14ac:dyDescent="0.35"/>
    <row r="1892" ht="15" customHeight="1" x14ac:dyDescent="0.35"/>
    <row r="1893" ht="15" customHeight="1" x14ac:dyDescent="0.35"/>
    <row r="1894" ht="15" customHeight="1" x14ac:dyDescent="0.35"/>
    <row r="1895" ht="15" customHeight="1" x14ac:dyDescent="0.35"/>
    <row r="1896" ht="15" customHeight="1" x14ac:dyDescent="0.35"/>
    <row r="1897" ht="15" customHeight="1" x14ac:dyDescent="0.35"/>
    <row r="1898" ht="15" customHeight="1" x14ac:dyDescent="0.35"/>
    <row r="1899" ht="15" customHeight="1" x14ac:dyDescent="0.35"/>
    <row r="1900" ht="15" customHeight="1" x14ac:dyDescent="0.35"/>
    <row r="1901" ht="15" customHeight="1" x14ac:dyDescent="0.35"/>
    <row r="1902" ht="15" customHeight="1" x14ac:dyDescent="0.35"/>
    <row r="1903" ht="15" customHeight="1" x14ac:dyDescent="0.35"/>
    <row r="1904" ht="15" customHeight="1" x14ac:dyDescent="0.35"/>
    <row r="1905" ht="15" customHeight="1" x14ac:dyDescent="0.35"/>
    <row r="1906" ht="15" customHeight="1" x14ac:dyDescent="0.35"/>
    <row r="1907" ht="15" customHeight="1" x14ac:dyDescent="0.35"/>
    <row r="1908" ht="15" customHeight="1" x14ac:dyDescent="0.35"/>
    <row r="1909" ht="15" customHeight="1" x14ac:dyDescent="0.35"/>
    <row r="1910" ht="15" customHeight="1" x14ac:dyDescent="0.35"/>
    <row r="1911" ht="15" customHeight="1" x14ac:dyDescent="0.35"/>
    <row r="1912" ht="15" customHeight="1" x14ac:dyDescent="0.35"/>
    <row r="1913" ht="15" customHeight="1" x14ac:dyDescent="0.35"/>
    <row r="1914" ht="15" customHeight="1" x14ac:dyDescent="0.35"/>
    <row r="1915" ht="15" customHeight="1" x14ac:dyDescent="0.35"/>
    <row r="1916" ht="15" customHeight="1" x14ac:dyDescent="0.35"/>
    <row r="1917" ht="15" customHeight="1" x14ac:dyDescent="0.35"/>
    <row r="1918" ht="15" customHeight="1" x14ac:dyDescent="0.35"/>
    <row r="1919" ht="15" customHeight="1" x14ac:dyDescent="0.35"/>
    <row r="1920" ht="15" customHeight="1" x14ac:dyDescent="0.35"/>
    <row r="1921" ht="15" customHeight="1" x14ac:dyDescent="0.35"/>
    <row r="1922" ht="15" customHeight="1" x14ac:dyDescent="0.35"/>
    <row r="1923" ht="15" customHeight="1" x14ac:dyDescent="0.35"/>
    <row r="1924" ht="15" customHeight="1" x14ac:dyDescent="0.35"/>
    <row r="1925" ht="15" customHeight="1" x14ac:dyDescent="0.35"/>
    <row r="1926" ht="15" customHeight="1" x14ac:dyDescent="0.35"/>
    <row r="1927" ht="15" customHeight="1" x14ac:dyDescent="0.35"/>
    <row r="1928" ht="15" customHeight="1" x14ac:dyDescent="0.35"/>
    <row r="1929" ht="15" customHeight="1" x14ac:dyDescent="0.35"/>
    <row r="1930" ht="15" customHeight="1" x14ac:dyDescent="0.35"/>
    <row r="1931" ht="15" customHeight="1" x14ac:dyDescent="0.35"/>
    <row r="1932" ht="15" customHeight="1" x14ac:dyDescent="0.35"/>
    <row r="1933" ht="15" customHeight="1" x14ac:dyDescent="0.35"/>
    <row r="1934" ht="15" customHeight="1" x14ac:dyDescent="0.35"/>
    <row r="1935" ht="15" customHeight="1" x14ac:dyDescent="0.35"/>
    <row r="1936" ht="15" customHeight="1" x14ac:dyDescent="0.35"/>
    <row r="1937" ht="15" customHeight="1" x14ac:dyDescent="0.35"/>
    <row r="1938" ht="15" customHeight="1" x14ac:dyDescent="0.35"/>
    <row r="1939" ht="15" customHeight="1" x14ac:dyDescent="0.35"/>
    <row r="1940" ht="15" customHeight="1" x14ac:dyDescent="0.35"/>
    <row r="1941" ht="15" customHeight="1" x14ac:dyDescent="0.35"/>
    <row r="1942" ht="15" customHeight="1" x14ac:dyDescent="0.35"/>
    <row r="1943" ht="15" customHeight="1" x14ac:dyDescent="0.35"/>
    <row r="1944" ht="15" customHeight="1" x14ac:dyDescent="0.35"/>
    <row r="1945" ht="15" customHeight="1" x14ac:dyDescent="0.35"/>
    <row r="1946" ht="15" customHeight="1" x14ac:dyDescent="0.35"/>
    <row r="1947" ht="15" customHeight="1" x14ac:dyDescent="0.35"/>
    <row r="1948" ht="15" customHeight="1" x14ac:dyDescent="0.35"/>
    <row r="1949" ht="15" customHeight="1" x14ac:dyDescent="0.35"/>
    <row r="1950" ht="15" customHeight="1" x14ac:dyDescent="0.35"/>
    <row r="1951" ht="15" customHeight="1" x14ac:dyDescent="0.35"/>
    <row r="1952" ht="15" customHeight="1" x14ac:dyDescent="0.35"/>
    <row r="1953" ht="15" customHeight="1" x14ac:dyDescent="0.35"/>
    <row r="1954" ht="15" customHeight="1" x14ac:dyDescent="0.35"/>
    <row r="1955" ht="15" customHeight="1" x14ac:dyDescent="0.35"/>
    <row r="1956" ht="15" customHeight="1" x14ac:dyDescent="0.35"/>
    <row r="1957" ht="15" customHeight="1" x14ac:dyDescent="0.35"/>
    <row r="1958" ht="15" customHeight="1" x14ac:dyDescent="0.35"/>
    <row r="1959" ht="15" customHeight="1" x14ac:dyDescent="0.35"/>
    <row r="1960" ht="15" customHeight="1" x14ac:dyDescent="0.35"/>
    <row r="1961" ht="15" customHeight="1" x14ac:dyDescent="0.35"/>
    <row r="1962" ht="15" customHeight="1" x14ac:dyDescent="0.35"/>
    <row r="1963" ht="15" customHeight="1" x14ac:dyDescent="0.35"/>
    <row r="1964" ht="15" customHeight="1" x14ac:dyDescent="0.35"/>
    <row r="1965" ht="15" customHeight="1" x14ac:dyDescent="0.35"/>
    <row r="1966" ht="15" customHeight="1" x14ac:dyDescent="0.35"/>
    <row r="1967" ht="15" customHeight="1" x14ac:dyDescent="0.35"/>
    <row r="1968" ht="15" customHeight="1" x14ac:dyDescent="0.35"/>
    <row r="1969" ht="15" customHeight="1" x14ac:dyDescent="0.35"/>
    <row r="1970" ht="15" customHeight="1" x14ac:dyDescent="0.35"/>
    <row r="1971" ht="15" customHeight="1" x14ac:dyDescent="0.35"/>
    <row r="1972" ht="15" customHeight="1" x14ac:dyDescent="0.35"/>
    <row r="1973" ht="15" customHeight="1" x14ac:dyDescent="0.35"/>
    <row r="1974" ht="15" customHeight="1" x14ac:dyDescent="0.35"/>
    <row r="1975" ht="15" customHeight="1" x14ac:dyDescent="0.35"/>
    <row r="1976" ht="15" customHeight="1" x14ac:dyDescent="0.35"/>
    <row r="1977" ht="15" customHeight="1" x14ac:dyDescent="0.35"/>
    <row r="1978" ht="15" customHeight="1" x14ac:dyDescent="0.35"/>
    <row r="1979" ht="15" customHeight="1" x14ac:dyDescent="0.35"/>
    <row r="1980" ht="15" customHeight="1" x14ac:dyDescent="0.35"/>
    <row r="1981" ht="15" customHeight="1" x14ac:dyDescent="0.35"/>
    <row r="1982" ht="15" customHeight="1" x14ac:dyDescent="0.35"/>
    <row r="1983" ht="15" customHeight="1" x14ac:dyDescent="0.35"/>
    <row r="1984" ht="15" customHeight="1" x14ac:dyDescent="0.35"/>
    <row r="1985" ht="15" customHeight="1" x14ac:dyDescent="0.35"/>
    <row r="1986" ht="15" customHeight="1" x14ac:dyDescent="0.35"/>
    <row r="1987" ht="15" customHeight="1" x14ac:dyDescent="0.35"/>
    <row r="1988" ht="15" customHeight="1" x14ac:dyDescent="0.35"/>
    <row r="1989" ht="15" customHeight="1" x14ac:dyDescent="0.35"/>
    <row r="1990" ht="15" customHeight="1" x14ac:dyDescent="0.35"/>
    <row r="1991" ht="15" customHeight="1" x14ac:dyDescent="0.35"/>
    <row r="1992" ht="15" customHeight="1" x14ac:dyDescent="0.35"/>
    <row r="1993" ht="15" customHeight="1" x14ac:dyDescent="0.35"/>
    <row r="1994" ht="15" customHeight="1" x14ac:dyDescent="0.35"/>
    <row r="1995" ht="15" customHeight="1" x14ac:dyDescent="0.35"/>
    <row r="1996" ht="15" customHeight="1" x14ac:dyDescent="0.35"/>
    <row r="1997" ht="15" customHeight="1" x14ac:dyDescent="0.35"/>
    <row r="1998" ht="15" customHeight="1" x14ac:dyDescent="0.35"/>
    <row r="1999" ht="15" customHeight="1" x14ac:dyDescent="0.35"/>
    <row r="2000" ht="15" customHeight="1" x14ac:dyDescent="0.35"/>
    <row r="2001" ht="15" customHeight="1" x14ac:dyDescent="0.35"/>
    <row r="2002" ht="15" customHeight="1" x14ac:dyDescent="0.35"/>
    <row r="2003" ht="15" customHeight="1" x14ac:dyDescent="0.35"/>
    <row r="2004" ht="15" customHeight="1" x14ac:dyDescent="0.35"/>
    <row r="2005" ht="15" customHeight="1" x14ac:dyDescent="0.35"/>
    <row r="2006" ht="15" customHeight="1" x14ac:dyDescent="0.35"/>
    <row r="2007" ht="15" customHeight="1" x14ac:dyDescent="0.35"/>
    <row r="2008" ht="15" customHeight="1" x14ac:dyDescent="0.35"/>
    <row r="2009" ht="15" customHeight="1" x14ac:dyDescent="0.35"/>
    <row r="2010" ht="15" customHeight="1" x14ac:dyDescent="0.35"/>
    <row r="2011" ht="15" customHeight="1" x14ac:dyDescent="0.35"/>
    <row r="2012" ht="15" customHeight="1" x14ac:dyDescent="0.35"/>
    <row r="2013" ht="15" customHeight="1" x14ac:dyDescent="0.35"/>
    <row r="2014" ht="15" customHeight="1" x14ac:dyDescent="0.35"/>
    <row r="2015" ht="15" customHeight="1" x14ac:dyDescent="0.35"/>
    <row r="2016" ht="15" customHeight="1" x14ac:dyDescent="0.35"/>
    <row r="2017" ht="15" customHeight="1" x14ac:dyDescent="0.35"/>
    <row r="2018" ht="15" customHeight="1" x14ac:dyDescent="0.35"/>
    <row r="2019" ht="15" customHeight="1" x14ac:dyDescent="0.35"/>
    <row r="2020" ht="15" customHeight="1" x14ac:dyDescent="0.35"/>
    <row r="2021" ht="15" customHeight="1" x14ac:dyDescent="0.35"/>
    <row r="2022" ht="15" customHeight="1" x14ac:dyDescent="0.35"/>
    <row r="2023" ht="15" customHeight="1" x14ac:dyDescent="0.35"/>
    <row r="2024" ht="15" customHeight="1" x14ac:dyDescent="0.35"/>
    <row r="2025" ht="15" customHeight="1" x14ac:dyDescent="0.35"/>
    <row r="2026" ht="15" customHeight="1" x14ac:dyDescent="0.35"/>
    <row r="2027" ht="15" customHeight="1" x14ac:dyDescent="0.35"/>
    <row r="2028" ht="15" customHeight="1" x14ac:dyDescent="0.35"/>
    <row r="2029" ht="15" customHeight="1" x14ac:dyDescent="0.35"/>
    <row r="2030" ht="15" customHeight="1" x14ac:dyDescent="0.35"/>
    <row r="2031" ht="15" customHeight="1" x14ac:dyDescent="0.35"/>
    <row r="2032" ht="15" customHeight="1" x14ac:dyDescent="0.35"/>
    <row r="2033" ht="15" customHeight="1" x14ac:dyDescent="0.35"/>
    <row r="2034" ht="15" customHeight="1" x14ac:dyDescent="0.35"/>
    <row r="2035" ht="15" customHeight="1" x14ac:dyDescent="0.35"/>
    <row r="2036" ht="15" customHeight="1" x14ac:dyDescent="0.35"/>
    <row r="2037" ht="15" customHeight="1" x14ac:dyDescent="0.35"/>
    <row r="2038" ht="15" customHeight="1" x14ac:dyDescent="0.35"/>
    <row r="2039" ht="15" customHeight="1" x14ac:dyDescent="0.35"/>
    <row r="2040" ht="15" customHeight="1" x14ac:dyDescent="0.35"/>
    <row r="2041" ht="15" customHeight="1" x14ac:dyDescent="0.35"/>
    <row r="2042" ht="15" customHeight="1" x14ac:dyDescent="0.35"/>
    <row r="2043" ht="15" customHeight="1" x14ac:dyDescent="0.35"/>
    <row r="2044" ht="15" customHeight="1" x14ac:dyDescent="0.35"/>
    <row r="2045" ht="15" customHeight="1" x14ac:dyDescent="0.35"/>
    <row r="2046" ht="15" customHeight="1" x14ac:dyDescent="0.35"/>
    <row r="2047" ht="15" customHeight="1" x14ac:dyDescent="0.35"/>
    <row r="2048" ht="15" customHeight="1" x14ac:dyDescent="0.35"/>
    <row r="2049" ht="15" customHeight="1" x14ac:dyDescent="0.35"/>
    <row r="2050" ht="15" customHeight="1" x14ac:dyDescent="0.35"/>
    <row r="2051" ht="15" customHeight="1" x14ac:dyDescent="0.35"/>
    <row r="2052" ht="15" customHeight="1" x14ac:dyDescent="0.35"/>
    <row r="2053" ht="15" customHeight="1" x14ac:dyDescent="0.35"/>
    <row r="2054" ht="15" customHeight="1" x14ac:dyDescent="0.35"/>
    <row r="2055" ht="15" customHeight="1" x14ac:dyDescent="0.35"/>
    <row r="2056" ht="15" customHeight="1" x14ac:dyDescent="0.35"/>
    <row r="2057" ht="15" customHeight="1" x14ac:dyDescent="0.35"/>
    <row r="2058" ht="15" customHeight="1" x14ac:dyDescent="0.35"/>
    <row r="2059" ht="15" customHeight="1" x14ac:dyDescent="0.35"/>
    <row r="2060" ht="15" customHeight="1" x14ac:dyDescent="0.35"/>
    <row r="2061" ht="15" customHeight="1" x14ac:dyDescent="0.35"/>
    <row r="2062" ht="15" customHeight="1" x14ac:dyDescent="0.35"/>
    <row r="2063" ht="15" customHeight="1" x14ac:dyDescent="0.35"/>
    <row r="2064" ht="15" customHeight="1" x14ac:dyDescent="0.35"/>
    <row r="2065" ht="15" customHeight="1" x14ac:dyDescent="0.35"/>
    <row r="2066" ht="15" customHeight="1" x14ac:dyDescent="0.35"/>
    <row r="2067" ht="15" customHeight="1" x14ac:dyDescent="0.35"/>
    <row r="2068" ht="15" customHeight="1" x14ac:dyDescent="0.35"/>
    <row r="2069" ht="15" customHeight="1" x14ac:dyDescent="0.35"/>
    <row r="2070" ht="15" customHeight="1" x14ac:dyDescent="0.35"/>
    <row r="2071" ht="15" customHeight="1" x14ac:dyDescent="0.35"/>
    <row r="2072" ht="15" customHeight="1" x14ac:dyDescent="0.35"/>
    <row r="2073" ht="15" customHeight="1" x14ac:dyDescent="0.35"/>
    <row r="2074" ht="15" customHeight="1" x14ac:dyDescent="0.35"/>
    <row r="2075" ht="15" customHeight="1" x14ac:dyDescent="0.35"/>
    <row r="2076" ht="15" customHeight="1" x14ac:dyDescent="0.35"/>
    <row r="2077" ht="15" customHeight="1" x14ac:dyDescent="0.35"/>
    <row r="2078" ht="15" customHeight="1" x14ac:dyDescent="0.35"/>
    <row r="2079" ht="15" customHeight="1" x14ac:dyDescent="0.35"/>
    <row r="2080" ht="15" customHeight="1" x14ac:dyDescent="0.35"/>
    <row r="2081" ht="15" customHeight="1" x14ac:dyDescent="0.35"/>
    <row r="2082" ht="15" customHeight="1" x14ac:dyDescent="0.35"/>
    <row r="2083" ht="15" customHeight="1" x14ac:dyDescent="0.35"/>
    <row r="2084" ht="15" customHeight="1" x14ac:dyDescent="0.35"/>
    <row r="2085" ht="15" customHeight="1" x14ac:dyDescent="0.35"/>
    <row r="2086" ht="15" customHeight="1" x14ac:dyDescent="0.35"/>
    <row r="2087" ht="15" customHeight="1" x14ac:dyDescent="0.35"/>
    <row r="2088" ht="15" customHeight="1" x14ac:dyDescent="0.35"/>
    <row r="2089" ht="15" customHeight="1" x14ac:dyDescent="0.35"/>
    <row r="2090" ht="15" customHeight="1" x14ac:dyDescent="0.35"/>
    <row r="2091" ht="15" customHeight="1" x14ac:dyDescent="0.35"/>
    <row r="2092" ht="15" customHeight="1" x14ac:dyDescent="0.35"/>
    <row r="2093" ht="15" customHeight="1" x14ac:dyDescent="0.35"/>
    <row r="2094" ht="15" customHeight="1" x14ac:dyDescent="0.35"/>
    <row r="2095" ht="15" customHeight="1" x14ac:dyDescent="0.35"/>
    <row r="2096" ht="15" customHeight="1" x14ac:dyDescent="0.35"/>
    <row r="2097" ht="15" customHeight="1" x14ac:dyDescent="0.35"/>
    <row r="2098" ht="15" customHeight="1" x14ac:dyDescent="0.35"/>
    <row r="2099" ht="15" customHeight="1" x14ac:dyDescent="0.35"/>
    <row r="2100" ht="15" customHeight="1" x14ac:dyDescent="0.35"/>
    <row r="2101" ht="15" customHeight="1" x14ac:dyDescent="0.35"/>
    <row r="2102" ht="15" customHeight="1" x14ac:dyDescent="0.35"/>
    <row r="2103" ht="15" customHeight="1" x14ac:dyDescent="0.35"/>
    <row r="2104" ht="15" customHeight="1" x14ac:dyDescent="0.35"/>
    <row r="2105" ht="15" customHeight="1" x14ac:dyDescent="0.35"/>
    <row r="2106" ht="15" customHeight="1" x14ac:dyDescent="0.35"/>
    <row r="2107" ht="15" customHeight="1" x14ac:dyDescent="0.35"/>
    <row r="2108" ht="15" customHeight="1" x14ac:dyDescent="0.35"/>
    <row r="2109" ht="15" customHeight="1" x14ac:dyDescent="0.35"/>
    <row r="2110" ht="15" customHeight="1" x14ac:dyDescent="0.35"/>
    <row r="2111" ht="15" customHeight="1" x14ac:dyDescent="0.35"/>
    <row r="2112" ht="15" customHeight="1" x14ac:dyDescent="0.35"/>
    <row r="2113" ht="15" customHeight="1" x14ac:dyDescent="0.35"/>
    <row r="2114" ht="15" customHeight="1" x14ac:dyDescent="0.35"/>
    <row r="2115" ht="15" customHeight="1" x14ac:dyDescent="0.35"/>
    <row r="2116" ht="15" customHeight="1" x14ac:dyDescent="0.35"/>
    <row r="2117" ht="15" customHeight="1" x14ac:dyDescent="0.35"/>
    <row r="2118" ht="15" customHeight="1" x14ac:dyDescent="0.35"/>
    <row r="2119" ht="15" customHeight="1" x14ac:dyDescent="0.35"/>
    <row r="2120" ht="15" customHeight="1" x14ac:dyDescent="0.35"/>
    <row r="2121" ht="15" customHeight="1" x14ac:dyDescent="0.35"/>
    <row r="2122" ht="15" customHeight="1" x14ac:dyDescent="0.35"/>
    <row r="2123" ht="15" customHeight="1" x14ac:dyDescent="0.35"/>
    <row r="2124" ht="15" customHeight="1" x14ac:dyDescent="0.35"/>
    <row r="2125" ht="15" customHeight="1" x14ac:dyDescent="0.35"/>
    <row r="2126" ht="15" customHeight="1" x14ac:dyDescent="0.35"/>
    <row r="2127" ht="15" customHeight="1" x14ac:dyDescent="0.35"/>
    <row r="2128" ht="15" customHeight="1" x14ac:dyDescent="0.35"/>
    <row r="2129" ht="15" customHeight="1" x14ac:dyDescent="0.35"/>
    <row r="2130" ht="15" customHeight="1" x14ac:dyDescent="0.35"/>
    <row r="2131" ht="15" customHeight="1" x14ac:dyDescent="0.35"/>
    <row r="2132" ht="15" customHeight="1" x14ac:dyDescent="0.35"/>
    <row r="2133" ht="15" customHeight="1" x14ac:dyDescent="0.35"/>
    <row r="2134" ht="15" customHeight="1" x14ac:dyDescent="0.35"/>
    <row r="2135" ht="15" customHeight="1" x14ac:dyDescent="0.35"/>
    <row r="2136" ht="15" customHeight="1" x14ac:dyDescent="0.35"/>
    <row r="2137" ht="15" customHeight="1" x14ac:dyDescent="0.35"/>
    <row r="2138" ht="15" customHeight="1" x14ac:dyDescent="0.35"/>
    <row r="2139" ht="15" customHeight="1" x14ac:dyDescent="0.35"/>
    <row r="2140" ht="15" customHeight="1" x14ac:dyDescent="0.35"/>
    <row r="2141" ht="15" customHeight="1" x14ac:dyDescent="0.35"/>
    <row r="2142" ht="15" customHeight="1" x14ac:dyDescent="0.35"/>
    <row r="2143" ht="15" customHeight="1" x14ac:dyDescent="0.35"/>
    <row r="2144" ht="15" customHeight="1" x14ac:dyDescent="0.35"/>
    <row r="2145" ht="15" customHeight="1" x14ac:dyDescent="0.35"/>
    <row r="2146" ht="15" customHeight="1" x14ac:dyDescent="0.35"/>
    <row r="2147" ht="15" customHeight="1" x14ac:dyDescent="0.35"/>
    <row r="2148" ht="15" customHeight="1" x14ac:dyDescent="0.35"/>
    <row r="2149" ht="15" customHeight="1" x14ac:dyDescent="0.35"/>
    <row r="2150" ht="15" customHeight="1" x14ac:dyDescent="0.35"/>
    <row r="2151" ht="15" customHeight="1" x14ac:dyDescent="0.35"/>
    <row r="2152" ht="15" customHeight="1" x14ac:dyDescent="0.35"/>
    <row r="2153" ht="15" customHeight="1" x14ac:dyDescent="0.35"/>
    <row r="2154" ht="15" customHeight="1" x14ac:dyDescent="0.35"/>
    <row r="2155" ht="15" customHeight="1" x14ac:dyDescent="0.35"/>
    <row r="2156" ht="15" customHeight="1" x14ac:dyDescent="0.35"/>
    <row r="2157" ht="15" customHeight="1" x14ac:dyDescent="0.35"/>
    <row r="2158" ht="15" customHeight="1" x14ac:dyDescent="0.35"/>
    <row r="2159" ht="15" customHeight="1" x14ac:dyDescent="0.35"/>
    <row r="2160" ht="15" customHeight="1" x14ac:dyDescent="0.35"/>
    <row r="2161" ht="15" customHeight="1" x14ac:dyDescent="0.35"/>
    <row r="2162" ht="15" customHeight="1" x14ac:dyDescent="0.35"/>
    <row r="2163" ht="15" customHeight="1" x14ac:dyDescent="0.35"/>
    <row r="2164" ht="15" customHeight="1" x14ac:dyDescent="0.35"/>
    <row r="2165" ht="15" customHeight="1" x14ac:dyDescent="0.35"/>
    <row r="2166" ht="15" customHeight="1" x14ac:dyDescent="0.35"/>
    <row r="2167" ht="15" customHeight="1" x14ac:dyDescent="0.35"/>
    <row r="2168" ht="15" customHeight="1" x14ac:dyDescent="0.35"/>
    <row r="2169" ht="15" customHeight="1" x14ac:dyDescent="0.35"/>
    <row r="2170" ht="15" customHeight="1" x14ac:dyDescent="0.35"/>
    <row r="2171" ht="15" customHeight="1" x14ac:dyDescent="0.35"/>
    <row r="2172" ht="15" customHeight="1" x14ac:dyDescent="0.35"/>
    <row r="2173" ht="15" customHeight="1" x14ac:dyDescent="0.35"/>
    <row r="2174" ht="15" customHeight="1" x14ac:dyDescent="0.35"/>
    <row r="2175" ht="15" customHeight="1" x14ac:dyDescent="0.35"/>
    <row r="2176" ht="15" customHeight="1" x14ac:dyDescent="0.35"/>
    <row r="2177" ht="15" customHeight="1" x14ac:dyDescent="0.35"/>
    <row r="2178" ht="15" customHeight="1" x14ac:dyDescent="0.35"/>
    <row r="2179" ht="15" customHeight="1" x14ac:dyDescent="0.35"/>
    <row r="2180" ht="15" customHeight="1" x14ac:dyDescent="0.35"/>
    <row r="2181" ht="15" customHeight="1" x14ac:dyDescent="0.35"/>
    <row r="2182" ht="15" customHeight="1" x14ac:dyDescent="0.35"/>
    <row r="2183" ht="15" customHeight="1" x14ac:dyDescent="0.35"/>
    <row r="2184" ht="15" customHeight="1" x14ac:dyDescent="0.35"/>
    <row r="2185" ht="15" customHeight="1" x14ac:dyDescent="0.35"/>
    <row r="2186" ht="15" customHeight="1" x14ac:dyDescent="0.35"/>
    <row r="2187" ht="15" customHeight="1" x14ac:dyDescent="0.35"/>
    <row r="2188" ht="15" customHeight="1" x14ac:dyDescent="0.35"/>
    <row r="2189" ht="15" customHeight="1" x14ac:dyDescent="0.35"/>
    <row r="2190" ht="15" customHeight="1" x14ac:dyDescent="0.35"/>
    <row r="2191" ht="15" customHeight="1" x14ac:dyDescent="0.35"/>
    <row r="2192" ht="15" customHeight="1" x14ac:dyDescent="0.35"/>
    <row r="2193" ht="15" customHeight="1" x14ac:dyDescent="0.35"/>
    <row r="2194" ht="15" customHeight="1" x14ac:dyDescent="0.35"/>
    <row r="2195" ht="15" customHeight="1" x14ac:dyDescent="0.35"/>
    <row r="2196" ht="15" customHeight="1" x14ac:dyDescent="0.35"/>
    <row r="2197" ht="15" customHeight="1" x14ac:dyDescent="0.35"/>
    <row r="2198" ht="15" customHeight="1" x14ac:dyDescent="0.35"/>
    <row r="2199" ht="15" customHeight="1" x14ac:dyDescent="0.35"/>
    <row r="2200" ht="15" customHeight="1" x14ac:dyDescent="0.35"/>
    <row r="2201" ht="15" customHeight="1" x14ac:dyDescent="0.35"/>
    <row r="2202" ht="15" customHeight="1" x14ac:dyDescent="0.35"/>
    <row r="2203" ht="15" customHeight="1" x14ac:dyDescent="0.35"/>
    <row r="2204" ht="15" customHeight="1" x14ac:dyDescent="0.35"/>
    <row r="2205" ht="15" customHeight="1" x14ac:dyDescent="0.35"/>
    <row r="2206" ht="15" customHeight="1" x14ac:dyDescent="0.35"/>
    <row r="2207" ht="15" customHeight="1" x14ac:dyDescent="0.35"/>
    <row r="2208" ht="15" customHeight="1" x14ac:dyDescent="0.35"/>
    <row r="2209" ht="15" customHeight="1" x14ac:dyDescent="0.35"/>
    <row r="2210" ht="15" customHeight="1" x14ac:dyDescent="0.35"/>
    <row r="2211" ht="15" customHeight="1" x14ac:dyDescent="0.35"/>
    <row r="2212" ht="15" customHeight="1" x14ac:dyDescent="0.35"/>
    <row r="2213" ht="15" customHeight="1" x14ac:dyDescent="0.35"/>
    <row r="2214" ht="15" customHeight="1" x14ac:dyDescent="0.35"/>
    <row r="2215" ht="15" customHeight="1" x14ac:dyDescent="0.35"/>
    <row r="2216" ht="15" customHeight="1" x14ac:dyDescent="0.35"/>
    <row r="2217" ht="15" customHeight="1" x14ac:dyDescent="0.35"/>
    <row r="2218" ht="15" customHeight="1" x14ac:dyDescent="0.35"/>
    <row r="2219" ht="15" customHeight="1" x14ac:dyDescent="0.35"/>
    <row r="2220" ht="15" customHeight="1" x14ac:dyDescent="0.35"/>
    <row r="2221" ht="15" customHeight="1" x14ac:dyDescent="0.35"/>
    <row r="2222" ht="15" customHeight="1" x14ac:dyDescent="0.35"/>
    <row r="2223" ht="15" customHeight="1" x14ac:dyDescent="0.35"/>
    <row r="2224" ht="15" customHeight="1" x14ac:dyDescent="0.35"/>
    <row r="2225" ht="15" customHeight="1" x14ac:dyDescent="0.35"/>
    <row r="2226" ht="15" customHeight="1" x14ac:dyDescent="0.35"/>
    <row r="2227" ht="15" customHeight="1" x14ac:dyDescent="0.35"/>
    <row r="2228" ht="15" customHeight="1" x14ac:dyDescent="0.35"/>
    <row r="2229" ht="15" customHeight="1" x14ac:dyDescent="0.35"/>
    <row r="2230" ht="15" customHeight="1" x14ac:dyDescent="0.35"/>
    <row r="2231" ht="15" customHeight="1" x14ac:dyDescent="0.35"/>
    <row r="2232" ht="15" customHeight="1" x14ac:dyDescent="0.35"/>
    <row r="2233" ht="15" customHeight="1" x14ac:dyDescent="0.35"/>
    <row r="2234" ht="15" customHeight="1" x14ac:dyDescent="0.35"/>
    <row r="2235" ht="15" customHeight="1" x14ac:dyDescent="0.35"/>
    <row r="2236" ht="15" customHeight="1" x14ac:dyDescent="0.35"/>
    <row r="2237" ht="15" customHeight="1" x14ac:dyDescent="0.35"/>
    <row r="2238" ht="15" customHeight="1" x14ac:dyDescent="0.35"/>
    <row r="2239" ht="15" customHeight="1" x14ac:dyDescent="0.35"/>
    <row r="2240" ht="15" customHeight="1" x14ac:dyDescent="0.35"/>
    <row r="2241" ht="15" customHeight="1" x14ac:dyDescent="0.35"/>
    <row r="2242" ht="15" customHeight="1" x14ac:dyDescent="0.35"/>
    <row r="2243" ht="15" customHeight="1" x14ac:dyDescent="0.35"/>
    <row r="2244" ht="15" customHeight="1" x14ac:dyDescent="0.35"/>
    <row r="2245" ht="15" customHeight="1" x14ac:dyDescent="0.35"/>
    <row r="2246" ht="15" customHeight="1" x14ac:dyDescent="0.35"/>
    <row r="2247" ht="15" customHeight="1" x14ac:dyDescent="0.35"/>
    <row r="2248" ht="15" customHeight="1" x14ac:dyDescent="0.35"/>
    <row r="2249" ht="15" customHeight="1" x14ac:dyDescent="0.35"/>
    <row r="2250" ht="15" customHeight="1" x14ac:dyDescent="0.35"/>
    <row r="2251" ht="15" customHeight="1" x14ac:dyDescent="0.35"/>
    <row r="2252" ht="15" customHeight="1" x14ac:dyDescent="0.35"/>
    <row r="2253" ht="15" customHeight="1" x14ac:dyDescent="0.35"/>
    <row r="2254" ht="15" customHeight="1" x14ac:dyDescent="0.35"/>
    <row r="2255" ht="15" customHeight="1" x14ac:dyDescent="0.35"/>
    <row r="2256" ht="15" customHeight="1" x14ac:dyDescent="0.35"/>
    <row r="2257" ht="15" customHeight="1" x14ac:dyDescent="0.35"/>
    <row r="2258" ht="15" customHeight="1" x14ac:dyDescent="0.35"/>
    <row r="2259" ht="15" customHeight="1" x14ac:dyDescent="0.35"/>
    <row r="2260" ht="15" customHeight="1" x14ac:dyDescent="0.35"/>
    <row r="2261" ht="15" customHeight="1" x14ac:dyDescent="0.35"/>
    <row r="2262" ht="15" customHeight="1" x14ac:dyDescent="0.35"/>
    <row r="2263" ht="15" customHeight="1" x14ac:dyDescent="0.35"/>
    <row r="2264" ht="15" customHeight="1" x14ac:dyDescent="0.35"/>
    <row r="2265" ht="15" customHeight="1" x14ac:dyDescent="0.35"/>
    <row r="2266" ht="15" customHeight="1" x14ac:dyDescent="0.35"/>
    <row r="2267" ht="15" customHeight="1" x14ac:dyDescent="0.35"/>
    <row r="2268" ht="15" customHeight="1" x14ac:dyDescent="0.35"/>
    <row r="2269" ht="15" customHeight="1" x14ac:dyDescent="0.35"/>
    <row r="2270" ht="15" customHeight="1" x14ac:dyDescent="0.35"/>
    <row r="2271" ht="15" customHeight="1" x14ac:dyDescent="0.35"/>
    <row r="2272" ht="15" customHeight="1" x14ac:dyDescent="0.35"/>
    <row r="2273" ht="15" customHeight="1" x14ac:dyDescent="0.35"/>
    <row r="2274" ht="15" customHeight="1" x14ac:dyDescent="0.35"/>
    <row r="2275" ht="15" customHeight="1" x14ac:dyDescent="0.35"/>
    <row r="2276" ht="15" customHeight="1" x14ac:dyDescent="0.35"/>
    <row r="2277" ht="15" customHeight="1" x14ac:dyDescent="0.35"/>
    <row r="2278" ht="15" customHeight="1" x14ac:dyDescent="0.35"/>
    <row r="2279" ht="15" customHeight="1" x14ac:dyDescent="0.35"/>
    <row r="2280" ht="15" customHeight="1" x14ac:dyDescent="0.35"/>
    <row r="2281" ht="15" customHeight="1" x14ac:dyDescent="0.35"/>
    <row r="2282" ht="15" customHeight="1" x14ac:dyDescent="0.35"/>
    <row r="2283" ht="15" customHeight="1" x14ac:dyDescent="0.35"/>
    <row r="2284" ht="15" customHeight="1" x14ac:dyDescent="0.35"/>
    <row r="2285" ht="15" customHeight="1" x14ac:dyDescent="0.35"/>
    <row r="2286" ht="15" customHeight="1" x14ac:dyDescent="0.35"/>
    <row r="2287" ht="15" customHeight="1" x14ac:dyDescent="0.35"/>
    <row r="2288" ht="15" customHeight="1" x14ac:dyDescent="0.35"/>
    <row r="2289" ht="15" customHeight="1" x14ac:dyDescent="0.35"/>
    <row r="2290" ht="15" customHeight="1" x14ac:dyDescent="0.35"/>
    <row r="2291" ht="15" customHeight="1" x14ac:dyDescent="0.35"/>
    <row r="2292" ht="15" customHeight="1" x14ac:dyDescent="0.35"/>
    <row r="2293" ht="15" customHeight="1" x14ac:dyDescent="0.35"/>
    <row r="2294" ht="15" customHeight="1" x14ac:dyDescent="0.35"/>
    <row r="2295" ht="15" customHeight="1" x14ac:dyDescent="0.35"/>
    <row r="2296" ht="15" customHeight="1" x14ac:dyDescent="0.35"/>
    <row r="2297" ht="15" customHeight="1" x14ac:dyDescent="0.35"/>
    <row r="2298" ht="15" customHeight="1" x14ac:dyDescent="0.35"/>
    <row r="2299" ht="15" customHeight="1" x14ac:dyDescent="0.35"/>
    <row r="2300" ht="15" customHeight="1" x14ac:dyDescent="0.35"/>
    <row r="2301" ht="15" customHeight="1" x14ac:dyDescent="0.35"/>
    <row r="2302" ht="15" customHeight="1" x14ac:dyDescent="0.35"/>
    <row r="2303" ht="15" customHeight="1" x14ac:dyDescent="0.35"/>
    <row r="2304" ht="15" customHeight="1" x14ac:dyDescent="0.35"/>
    <row r="2305" ht="15" customHeight="1" x14ac:dyDescent="0.35"/>
    <row r="2306" ht="15" customHeight="1" x14ac:dyDescent="0.35"/>
    <row r="2307" ht="15" customHeight="1" x14ac:dyDescent="0.35"/>
    <row r="2308" ht="15" customHeight="1" x14ac:dyDescent="0.35"/>
    <row r="2309" ht="15" customHeight="1" x14ac:dyDescent="0.35"/>
    <row r="2310" ht="15" customHeight="1" x14ac:dyDescent="0.35"/>
    <row r="2311" ht="15" customHeight="1" x14ac:dyDescent="0.35"/>
    <row r="2312" ht="15" customHeight="1" x14ac:dyDescent="0.35"/>
    <row r="2313" ht="15" customHeight="1" x14ac:dyDescent="0.35"/>
    <row r="2314" ht="15" customHeight="1" x14ac:dyDescent="0.35"/>
    <row r="2315" ht="15" customHeight="1" x14ac:dyDescent="0.35"/>
    <row r="2316" ht="15" customHeight="1" x14ac:dyDescent="0.35"/>
    <row r="2317" ht="15" customHeight="1" x14ac:dyDescent="0.35"/>
    <row r="2318" ht="15" customHeight="1" x14ac:dyDescent="0.35"/>
    <row r="2319" ht="15" customHeight="1" x14ac:dyDescent="0.35"/>
    <row r="2320" ht="15" customHeight="1" x14ac:dyDescent="0.35"/>
    <row r="2321" ht="15" customHeight="1" x14ac:dyDescent="0.35"/>
    <row r="2322" ht="15" customHeight="1" x14ac:dyDescent="0.35"/>
    <row r="2323" ht="15" customHeight="1" x14ac:dyDescent="0.35"/>
    <row r="2324" ht="15" customHeight="1" x14ac:dyDescent="0.35"/>
    <row r="2325" ht="15" customHeight="1" x14ac:dyDescent="0.35"/>
    <row r="2326" ht="15" customHeight="1" x14ac:dyDescent="0.35"/>
    <row r="2327" ht="15" customHeight="1" x14ac:dyDescent="0.35"/>
    <row r="2328" ht="15" customHeight="1" x14ac:dyDescent="0.35"/>
    <row r="2329" ht="15" customHeight="1" x14ac:dyDescent="0.35"/>
    <row r="2330" ht="15" customHeight="1" x14ac:dyDescent="0.35"/>
    <row r="2331" ht="15" customHeight="1" x14ac:dyDescent="0.35"/>
    <row r="2332" ht="15" customHeight="1" x14ac:dyDescent="0.35"/>
    <row r="2333" ht="15" customHeight="1" x14ac:dyDescent="0.35"/>
    <row r="2334" ht="15" customHeight="1" x14ac:dyDescent="0.35"/>
    <row r="2335" ht="15" customHeight="1" x14ac:dyDescent="0.35"/>
    <row r="2336" ht="15" customHeight="1" x14ac:dyDescent="0.35"/>
    <row r="2337" ht="15" customHeight="1" x14ac:dyDescent="0.35"/>
    <row r="2338" ht="15" customHeight="1" x14ac:dyDescent="0.35"/>
    <row r="2339" ht="15" customHeight="1" x14ac:dyDescent="0.35"/>
    <row r="2340" ht="15" customHeight="1" x14ac:dyDescent="0.35"/>
    <row r="2341" ht="15" customHeight="1" x14ac:dyDescent="0.35"/>
    <row r="2342" ht="15" customHeight="1" x14ac:dyDescent="0.35"/>
    <row r="2343" ht="15" customHeight="1" x14ac:dyDescent="0.35"/>
    <row r="2344" ht="15" customHeight="1" x14ac:dyDescent="0.35"/>
    <row r="2345" ht="15" customHeight="1" x14ac:dyDescent="0.35"/>
    <row r="2346" ht="15" customHeight="1" x14ac:dyDescent="0.35"/>
    <row r="2347" ht="15" customHeight="1" x14ac:dyDescent="0.35"/>
    <row r="2348" ht="15" customHeight="1" x14ac:dyDescent="0.35"/>
    <row r="2349" ht="15" customHeight="1" x14ac:dyDescent="0.35"/>
    <row r="2350" ht="15" customHeight="1" x14ac:dyDescent="0.35"/>
    <row r="2351" ht="15" customHeight="1" x14ac:dyDescent="0.35"/>
    <row r="2352" ht="15" customHeight="1" x14ac:dyDescent="0.35"/>
    <row r="2353" ht="15" customHeight="1" x14ac:dyDescent="0.35"/>
    <row r="2354" ht="15" customHeight="1" x14ac:dyDescent="0.35"/>
    <row r="2355" ht="15" customHeight="1" x14ac:dyDescent="0.35"/>
    <row r="2356" ht="15" customHeight="1" x14ac:dyDescent="0.35"/>
    <row r="2357" ht="15" customHeight="1" x14ac:dyDescent="0.35"/>
    <row r="2358" ht="15" customHeight="1" x14ac:dyDescent="0.35"/>
    <row r="2359" ht="15" customHeight="1" x14ac:dyDescent="0.35"/>
    <row r="2360" ht="15" customHeight="1" x14ac:dyDescent="0.35"/>
    <row r="2361" ht="15" customHeight="1" x14ac:dyDescent="0.35"/>
    <row r="2362" ht="15" customHeight="1" x14ac:dyDescent="0.35"/>
    <row r="2363" ht="15" customHeight="1" x14ac:dyDescent="0.35"/>
    <row r="2364" ht="15" customHeight="1" x14ac:dyDescent="0.35"/>
    <row r="2365" ht="15" customHeight="1" x14ac:dyDescent="0.35"/>
    <row r="2366" ht="15" customHeight="1" x14ac:dyDescent="0.35"/>
    <row r="2367" ht="15" customHeight="1" x14ac:dyDescent="0.35"/>
    <row r="2368" ht="15" customHeight="1" x14ac:dyDescent="0.35"/>
    <row r="2369" ht="15" customHeight="1" x14ac:dyDescent="0.35"/>
    <row r="2370" ht="15" customHeight="1" x14ac:dyDescent="0.35"/>
    <row r="2371" ht="15" customHeight="1" x14ac:dyDescent="0.35"/>
    <row r="2372" ht="15" customHeight="1" x14ac:dyDescent="0.35"/>
    <row r="2373" ht="15" customHeight="1" x14ac:dyDescent="0.35"/>
    <row r="2374" ht="15" customHeight="1" x14ac:dyDescent="0.35"/>
    <row r="2375" ht="15" customHeight="1" x14ac:dyDescent="0.35"/>
    <row r="2376" ht="15" customHeight="1" x14ac:dyDescent="0.35"/>
    <row r="2377" ht="15" customHeight="1" x14ac:dyDescent="0.35"/>
    <row r="2378" ht="15" customHeight="1" x14ac:dyDescent="0.35"/>
    <row r="2379" ht="15" customHeight="1" x14ac:dyDescent="0.35"/>
    <row r="2380" ht="15" customHeight="1" x14ac:dyDescent="0.35"/>
    <row r="2381" ht="15" customHeight="1" x14ac:dyDescent="0.35"/>
    <row r="2382" ht="15" customHeight="1" x14ac:dyDescent="0.35"/>
    <row r="2383" ht="15" customHeight="1" x14ac:dyDescent="0.35"/>
    <row r="2384" ht="15" customHeight="1" x14ac:dyDescent="0.35"/>
    <row r="2385" ht="15" customHeight="1" x14ac:dyDescent="0.35"/>
    <row r="2386" ht="15" customHeight="1" x14ac:dyDescent="0.35"/>
    <row r="2387" ht="15" customHeight="1" x14ac:dyDescent="0.35"/>
    <row r="2388" ht="15" customHeight="1" x14ac:dyDescent="0.35"/>
    <row r="2389" ht="15" customHeight="1" x14ac:dyDescent="0.35"/>
    <row r="2390" ht="15" customHeight="1" x14ac:dyDescent="0.35"/>
    <row r="2391" ht="15" customHeight="1" x14ac:dyDescent="0.35"/>
    <row r="2392" ht="15" customHeight="1" x14ac:dyDescent="0.35"/>
    <row r="2393" ht="15" customHeight="1" x14ac:dyDescent="0.35"/>
    <row r="2394" ht="15" customHeight="1" x14ac:dyDescent="0.35"/>
    <row r="2395" ht="15" customHeight="1" x14ac:dyDescent="0.35"/>
    <row r="2396" ht="15" customHeight="1" x14ac:dyDescent="0.35"/>
    <row r="2397" ht="15" customHeight="1" x14ac:dyDescent="0.35"/>
    <row r="2398" ht="15" customHeight="1" x14ac:dyDescent="0.35"/>
    <row r="2399" ht="15" customHeight="1" x14ac:dyDescent="0.35"/>
    <row r="2400" ht="15" customHeight="1" x14ac:dyDescent="0.35"/>
    <row r="2401" ht="15" customHeight="1" x14ac:dyDescent="0.35"/>
    <row r="2402" ht="15" customHeight="1" x14ac:dyDescent="0.35"/>
    <row r="2403" ht="15" customHeight="1" x14ac:dyDescent="0.35"/>
    <row r="2404" ht="15" customHeight="1" x14ac:dyDescent="0.35"/>
    <row r="2405" ht="15" customHeight="1" x14ac:dyDescent="0.35"/>
    <row r="2406" ht="15" customHeight="1" x14ac:dyDescent="0.35"/>
    <row r="2407" ht="15" customHeight="1" x14ac:dyDescent="0.35"/>
    <row r="2408" ht="15" customHeight="1" x14ac:dyDescent="0.35"/>
    <row r="2409" ht="15" customHeight="1" x14ac:dyDescent="0.35"/>
    <row r="2410" ht="15" customHeight="1" x14ac:dyDescent="0.35"/>
    <row r="2411" ht="15" customHeight="1" x14ac:dyDescent="0.35"/>
    <row r="2412" ht="15" customHeight="1" x14ac:dyDescent="0.35"/>
    <row r="2413" ht="15" customHeight="1" x14ac:dyDescent="0.35"/>
    <row r="2414" ht="15" customHeight="1" x14ac:dyDescent="0.35"/>
    <row r="2415" ht="15" customHeight="1" x14ac:dyDescent="0.35"/>
    <row r="2416" ht="15" customHeight="1" x14ac:dyDescent="0.35"/>
    <row r="2417" ht="15" customHeight="1" x14ac:dyDescent="0.35"/>
    <row r="2418" ht="15" customHeight="1" x14ac:dyDescent="0.35"/>
    <row r="2419" ht="15" customHeight="1" x14ac:dyDescent="0.35"/>
    <row r="2420" ht="15" customHeight="1" x14ac:dyDescent="0.35"/>
    <row r="2421" ht="15" customHeight="1" x14ac:dyDescent="0.35"/>
    <row r="2422" ht="15" customHeight="1" x14ac:dyDescent="0.35"/>
    <row r="2423" ht="15" customHeight="1" x14ac:dyDescent="0.35"/>
    <row r="2424" ht="15" customHeight="1" x14ac:dyDescent="0.35"/>
    <row r="2425" ht="15" customHeight="1" x14ac:dyDescent="0.35"/>
    <row r="2426" ht="15" customHeight="1" x14ac:dyDescent="0.35"/>
    <row r="2427" ht="15" customHeight="1" x14ac:dyDescent="0.35"/>
    <row r="2428" ht="15" customHeight="1" x14ac:dyDescent="0.35"/>
    <row r="2429" ht="15" customHeight="1" x14ac:dyDescent="0.35"/>
    <row r="2430" ht="15" customHeight="1" x14ac:dyDescent="0.35"/>
    <row r="2431" ht="15" customHeight="1" x14ac:dyDescent="0.35"/>
    <row r="2432" ht="15" customHeight="1" x14ac:dyDescent="0.35"/>
    <row r="2433" ht="15" customHeight="1" x14ac:dyDescent="0.35"/>
    <row r="2434" ht="15" customHeight="1" x14ac:dyDescent="0.35"/>
    <row r="2435" ht="15" customHeight="1" x14ac:dyDescent="0.35"/>
    <row r="2436" ht="15" customHeight="1" x14ac:dyDescent="0.35"/>
    <row r="2437" ht="15" customHeight="1" x14ac:dyDescent="0.35"/>
    <row r="2438" ht="15" customHeight="1" x14ac:dyDescent="0.35"/>
    <row r="2439" ht="15" customHeight="1" x14ac:dyDescent="0.35"/>
    <row r="2440" ht="15" customHeight="1" x14ac:dyDescent="0.35"/>
    <row r="2441" ht="15" customHeight="1" x14ac:dyDescent="0.35"/>
    <row r="2442" ht="15" customHeight="1" x14ac:dyDescent="0.35"/>
    <row r="2443" ht="15" customHeight="1" x14ac:dyDescent="0.35"/>
    <row r="2444" ht="15" customHeight="1" x14ac:dyDescent="0.35"/>
    <row r="2445" ht="15" customHeight="1" x14ac:dyDescent="0.35"/>
    <row r="2446" ht="15" customHeight="1" x14ac:dyDescent="0.35"/>
    <row r="2447" ht="15" customHeight="1" x14ac:dyDescent="0.35"/>
    <row r="2448" ht="15" customHeight="1" x14ac:dyDescent="0.35"/>
    <row r="2449" ht="15" customHeight="1" x14ac:dyDescent="0.35"/>
    <row r="2450" ht="15" customHeight="1" x14ac:dyDescent="0.35"/>
    <row r="2451" ht="15" customHeight="1" x14ac:dyDescent="0.35"/>
    <row r="2452" ht="15" customHeight="1" x14ac:dyDescent="0.35"/>
    <row r="2453" ht="15" customHeight="1" x14ac:dyDescent="0.35"/>
    <row r="2454" ht="15" customHeight="1" x14ac:dyDescent="0.35"/>
    <row r="2455" ht="15" customHeight="1" x14ac:dyDescent="0.35"/>
    <row r="2456" ht="15" customHeight="1" x14ac:dyDescent="0.35"/>
    <row r="2457" ht="15" customHeight="1" x14ac:dyDescent="0.35"/>
    <row r="2458" ht="15" customHeight="1" x14ac:dyDescent="0.35"/>
    <row r="2459" ht="15" customHeight="1" x14ac:dyDescent="0.35"/>
    <row r="2460" ht="15" customHeight="1" x14ac:dyDescent="0.35"/>
    <row r="2461" ht="15" customHeight="1" x14ac:dyDescent="0.35"/>
    <row r="2462" ht="15" customHeight="1" x14ac:dyDescent="0.35"/>
    <row r="2463" ht="15" customHeight="1" x14ac:dyDescent="0.35"/>
    <row r="2464" ht="15" customHeight="1" x14ac:dyDescent="0.35"/>
    <row r="2465" ht="15" customHeight="1" x14ac:dyDescent="0.35"/>
    <row r="2466" ht="15" customHeight="1" x14ac:dyDescent="0.35"/>
    <row r="2467" ht="15" customHeight="1" x14ac:dyDescent="0.35"/>
    <row r="2468" ht="15" customHeight="1" x14ac:dyDescent="0.35"/>
    <row r="2469" ht="15" customHeight="1" x14ac:dyDescent="0.35"/>
    <row r="2470" ht="15" customHeight="1" x14ac:dyDescent="0.35"/>
    <row r="2471" ht="15" customHeight="1" x14ac:dyDescent="0.35"/>
    <row r="2472" ht="15" customHeight="1" x14ac:dyDescent="0.35"/>
    <row r="2473" ht="15" customHeight="1" x14ac:dyDescent="0.35"/>
    <row r="2474" ht="15" customHeight="1" x14ac:dyDescent="0.35"/>
    <row r="2475" ht="15" customHeight="1" x14ac:dyDescent="0.35"/>
    <row r="2476" ht="15" customHeight="1" x14ac:dyDescent="0.35"/>
    <row r="2477" ht="15" customHeight="1" x14ac:dyDescent="0.35"/>
    <row r="2478" ht="15" customHeight="1" x14ac:dyDescent="0.35"/>
    <row r="2479" ht="15" customHeight="1" x14ac:dyDescent="0.35"/>
    <row r="2480" ht="15" customHeight="1" x14ac:dyDescent="0.35"/>
    <row r="2481" ht="15" customHeight="1" x14ac:dyDescent="0.35"/>
    <row r="2482" ht="15" customHeight="1" x14ac:dyDescent="0.35"/>
    <row r="2483" ht="15" customHeight="1" x14ac:dyDescent="0.35"/>
    <row r="2484" ht="15" customHeight="1" x14ac:dyDescent="0.35"/>
    <row r="2485" ht="15" customHeight="1" x14ac:dyDescent="0.35"/>
    <row r="2486" ht="15" customHeight="1" x14ac:dyDescent="0.35"/>
    <row r="2487" ht="15" customHeight="1" x14ac:dyDescent="0.35"/>
    <row r="2488" ht="15" customHeight="1" x14ac:dyDescent="0.35"/>
    <row r="2489" ht="15" customHeight="1" x14ac:dyDescent="0.35"/>
    <row r="2490" ht="15" customHeight="1" x14ac:dyDescent="0.35"/>
    <row r="2491" ht="15" customHeight="1" x14ac:dyDescent="0.35"/>
    <row r="2492" ht="15" customHeight="1" x14ac:dyDescent="0.35"/>
    <row r="2493" ht="15" customHeight="1" x14ac:dyDescent="0.35"/>
    <row r="2494" ht="15" customHeight="1" x14ac:dyDescent="0.35"/>
    <row r="2495" ht="15" customHeight="1" x14ac:dyDescent="0.35"/>
    <row r="2496" ht="15" customHeight="1" x14ac:dyDescent="0.35"/>
    <row r="2497" ht="15" customHeight="1" x14ac:dyDescent="0.35"/>
    <row r="2498" ht="15" customHeight="1" x14ac:dyDescent="0.35"/>
    <row r="2499" ht="15" customHeight="1" x14ac:dyDescent="0.35"/>
    <row r="2500" ht="15" customHeight="1" x14ac:dyDescent="0.35"/>
    <row r="2501" ht="15" customHeight="1" x14ac:dyDescent="0.35"/>
    <row r="2502" ht="15" customHeight="1" x14ac:dyDescent="0.35"/>
    <row r="2503" ht="15" customHeight="1" x14ac:dyDescent="0.35"/>
    <row r="2504" ht="15" customHeight="1" x14ac:dyDescent="0.35"/>
    <row r="2505" ht="15" customHeight="1" x14ac:dyDescent="0.35"/>
    <row r="2506" ht="15" customHeight="1" x14ac:dyDescent="0.35"/>
    <row r="2507" ht="15" customHeight="1" x14ac:dyDescent="0.35"/>
    <row r="2508" ht="15" customHeight="1" x14ac:dyDescent="0.35"/>
    <row r="2509" ht="15" customHeight="1" x14ac:dyDescent="0.35"/>
    <row r="2510" ht="15" customHeight="1" x14ac:dyDescent="0.35"/>
    <row r="2511" ht="15" customHeight="1" x14ac:dyDescent="0.35"/>
    <row r="2512" ht="15" customHeight="1" x14ac:dyDescent="0.35"/>
    <row r="2513" ht="15" customHeight="1" x14ac:dyDescent="0.35"/>
    <row r="2514" ht="15" customHeight="1" x14ac:dyDescent="0.35"/>
    <row r="2515" ht="15" customHeight="1" x14ac:dyDescent="0.35"/>
    <row r="2516" ht="15" customHeight="1" x14ac:dyDescent="0.35"/>
    <row r="2517" ht="15" customHeight="1" x14ac:dyDescent="0.35"/>
    <row r="2518" ht="15" customHeight="1" x14ac:dyDescent="0.35"/>
    <row r="2519" ht="15" customHeight="1" x14ac:dyDescent="0.35"/>
    <row r="2520" ht="15" customHeight="1" x14ac:dyDescent="0.35"/>
    <row r="2521" ht="15" customHeight="1" x14ac:dyDescent="0.35"/>
    <row r="2522" ht="15" customHeight="1" x14ac:dyDescent="0.35"/>
    <row r="2523" ht="15" customHeight="1" x14ac:dyDescent="0.35"/>
    <row r="2524" ht="15" customHeight="1" x14ac:dyDescent="0.35"/>
    <row r="2525" ht="15" customHeight="1" x14ac:dyDescent="0.35"/>
    <row r="2526" ht="15" customHeight="1" x14ac:dyDescent="0.35"/>
    <row r="2527" ht="15" customHeight="1" x14ac:dyDescent="0.35"/>
    <row r="2528" ht="15" customHeight="1" x14ac:dyDescent="0.35"/>
    <row r="2529" ht="15" customHeight="1" x14ac:dyDescent="0.35"/>
    <row r="2530" ht="15" customHeight="1" x14ac:dyDescent="0.35"/>
    <row r="2531" ht="15" customHeight="1" x14ac:dyDescent="0.35"/>
    <row r="2532" ht="15" customHeight="1" x14ac:dyDescent="0.35"/>
    <row r="2533" ht="15" customHeight="1" x14ac:dyDescent="0.35"/>
    <row r="2534" ht="15" customHeight="1" x14ac:dyDescent="0.35"/>
    <row r="2535" ht="15" customHeight="1" x14ac:dyDescent="0.35"/>
    <row r="2536" ht="15" customHeight="1" x14ac:dyDescent="0.35"/>
    <row r="2537" ht="15" customHeight="1" x14ac:dyDescent="0.35"/>
    <row r="2538" ht="15" customHeight="1" x14ac:dyDescent="0.35"/>
    <row r="2539" ht="15" customHeight="1" x14ac:dyDescent="0.35"/>
    <row r="2540" ht="15" customHeight="1" x14ac:dyDescent="0.35"/>
    <row r="2541" ht="15" customHeight="1" x14ac:dyDescent="0.35"/>
    <row r="2542" ht="15" customHeight="1" x14ac:dyDescent="0.35"/>
    <row r="2543" ht="15" customHeight="1" x14ac:dyDescent="0.35"/>
    <row r="2544" ht="15" customHeight="1" x14ac:dyDescent="0.35"/>
    <row r="2545" ht="15" customHeight="1" x14ac:dyDescent="0.35"/>
    <row r="2546" ht="15" customHeight="1" x14ac:dyDescent="0.35"/>
    <row r="2547" ht="15" customHeight="1" x14ac:dyDescent="0.35"/>
    <row r="2548" ht="15" customHeight="1" x14ac:dyDescent="0.35"/>
    <row r="2549" ht="15" customHeight="1" x14ac:dyDescent="0.35"/>
    <row r="2550" ht="15" customHeight="1" x14ac:dyDescent="0.35"/>
    <row r="2551" ht="15" customHeight="1" x14ac:dyDescent="0.35"/>
    <row r="2552" ht="15" customHeight="1" x14ac:dyDescent="0.35"/>
    <row r="2553" ht="15" customHeight="1" x14ac:dyDescent="0.35"/>
    <row r="2554" ht="15" customHeight="1" x14ac:dyDescent="0.35"/>
    <row r="2555" ht="15" customHeight="1" x14ac:dyDescent="0.35"/>
    <row r="2556" ht="15" customHeight="1" x14ac:dyDescent="0.35"/>
    <row r="2557" ht="15" customHeight="1" x14ac:dyDescent="0.35"/>
    <row r="2558" ht="15" customHeight="1" x14ac:dyDescent="0.35"/>
    <row r="2559" ht="15" customHeight="1" x14ac:dyDescent="0.35"/>
    <row r="2560" ht="15" customHeight="1" x14ac:dyDescent="0.35"/>
    <row r="2561" ht="15" customHeight="1" x14ac:dyDescent="0.35"/>
    <row r="2562" ht="15" customHeight="1" x14ac:dyDescent="0.35"/>
    <row r="2563" ht="15" customHeight="1" x14ac:dyDescent="0.35"/>
    <row r="2564" ht="15" customHeight="1" x14ac:dyDescent="0.35"/>
    <row r="2565" ht="15" customHeight="1" x14ac:dyDescent="0.35"/>
    <row r="2566" ht="15" customHeight="1" x14ac:dyDescent="0.35"/>
    <row r="2567" ht="15" customHeight="1" x14ac:dyDescent="0.35"/>
    <row r="2568" ht="15" customHeight="1" x14ac:dyDescent="0.35"/>
    <row r="2569" ht="15" customHeight="1" x14ac:dyDescent="0.35"/>
    <row r="2570" ht="15" customHeight="1" x14ac:dyDescent="0.35"/>
    <row r="2571" ht="15" customHeight="1" x14ac:dyDescent="0.35"/>
    <row r="2572" ht="15" customHeight="1" x14ac:dyDescent="0.35"/>
    <row r="2573" ht="15" customHeight="1" x14ac:dyDescent="0.35"/>
    <row r="2574" ht="15" customHeight="1" x14ac:dyDescent="0.35"/>
    <row r="2575" ht="15" customHeight="1" x14ac:dyDescent="0.35"/>
    <row r="2576" ht="15" customHeight="1" x14ac:dyDescent="0.35"/>
    <row r="2577" ht="15" customHeight="1" x14ac:dyDescent="0.35"/>
    <row r="2578" ht="15" customHeight="1" x14ac:dyDescent="0.35"/>
    <row r="2579" ht="15" customHeight="1" x14ac:dyDescent="0.35"/>
    <row r="2580" ht="15" customHeight="1" x14ac:dyDescent="0.35"/>
    <row r="2581" ht="15" customHeight="1" x14ac:dyDescent="0.35"/>
    <row r="2582" ht="15" customHeight="1" x14ac:dyDescent="0.35"/>
    <row r="2583" ht="15" customHeight="1" x14ac:dyDescent="0.35"/>
    <row r="2584" ht="15" customHeight="1" x14ac:dyDescent="0.35"/>
    <row r="2585" ht="15" customHeight="1" x14ac:dyDescent="0.35"/>
    <row r="2586" ht="15" customHeight="1" x14ac:dyDescent="0.35"/>
    <row r="2587" ht="15" customHeight="1" x14ac:dyDescent="0.35"/>
    <row r="2588" ht="15" customHeight="1" x14ac:dyDescent="0.35"/>
    <row r="2589" ht="15" customHeight="1" x14ac:dyDescent="0.35"/>
    <row r="2590" ht="15" customHeight="1" x14ac:dyDescent="0.35"/>
    <row r="2591" ht="15" customHeight="1" x14ac:dyDescent="0.35"/>
    <row r="2592" ht="15" customHeight="1" x14ac:dyDescent="0.35"/>
    <row r="2593" ht="15" customHeight="1" x14ac:dyDescent="0.35"/>
    <row r="2594" ht="15" customHeight="1" x14ac:dyDescent="0.35"/>
    <row r="2595" ht="15" customHeight="1" x14ac:dyDescent="0.35"/>
    <row r="2596" ht="15" customHeight="1" x14ac:dyDescent="0.35"/>
    <row r="2597" ht="15" customHeight="1" x14ac:dyDescent="0.35"/>
    <row r="2598" ht="15" customHeight="1" x14ac:dyDescent="0.35"/>
    <row r="2599" ht="15" customHeight="1" x14ac:dyDescent="0.35"/>
    <row r="2600" ht="15" customHeight="1" x14ac:dyDescent="0.35"/>
    <row r="2601" ht="15" customHeight="1" x14ac:dyDescent="0.35"/>
    <row r="2602" ht="15" customHeight="1" x14ac:dyDescent="0.35"/>
    <row r="2603" ht="15" customHeight="1" x14ac:dyDescent="0.35"/>
    <row r="2604" ht="15" customHeight="1" x14ac:dyDescent="0.35"/>
    <row r="2605" ht="15" customHeight="1" x14ac:dyDescent="0.35"/>
    <row r="2606" ht="15" customHeight="1" x14ac:dyDescent="0.35"/>
    <row r="2607" ht="15" customHeight="1" x14ac:dyDescent="0.35"/>
    <row r="2608" ht="15" customHeight="1" x14ac:dyDescent="0.35"/>
    <row r="2609" ht="15" customHeight="1" x14ac:dyDescent="0.35"/>
    <row r="2610" ht="15" customHeight="1" x14ac:dyDescent="0.35"/>
    <row r="2611" ht="15" customHeight="1" x14ac:dyDescent="0.35"/>
    <row r="2612" ht="15" customHeight="1" x14ac:dyDescent="0.35"/>
    <row r="2613" ht="15" customHeight="1" x14ac:dyDescent="0.35"/>
    <row r="2614" ht="15" customHeight="1" x14ac:dyDescent="0.35"/>
    <row r="2615" ht="15" customHeight="1" x14ac:dyDescent="0.35"/>
    <row r="2616" ht="15" customHeight="1" x14ac:dyDescent="0.35"/>
    <row r="2617" ht="15" customHeight="1" x14ac:dyDescent="0.35"/>
    <row r="2618" ht="15" customHeight="1" x14ac:dyDescent="0.35"/>
    <row r="2619" ht="15" customHeight="1" x14ac:dyDescent="0.35"/>
    <row r="2620" ht="15" customHeight="1" x14ac:dyDescent="0.35"/>
    <row r="2621" ht="15" customHeight="1" x14ac:dyDescent="0.35"/>
    <row r="2622" ht="15" customHeight="1" x14ac:dyDescent="0.35"/>
    <row r="2623" ht="15" customHeight="1" x14ac:dyDescent="0.35"/>
    <row r="2624" ht="15" customHeight="1" x14ac:dyDescent="0.35"/>
    <row r="2625" ht="15" customHeight="1" x14ac:dyDescent="0.35"/>
    <row r="2626" ht="15" customHeight="1" x14ac:dyDescent="0.35"/>
    <row r="2627" ht="15" customHeight="1" x14ac:dyDescent="0.35"/>
    <row r="2628" ht="15" customHeight="1" x14ac:dyDescent="0.35"/>
    <row r="2629" ht="15" customHeight="1" x14ac:dyDescent="0.35"/>
    <row r="2630" ht="15" customHeight="1" x14ac:dyDescent="0.35"/>
    <row r="2631" ht="15" customHeight="1" x14ac:dyDescent="0.35"/>
    <row r="2632" ht="15" customHeight="1" x14ac:dyDescent="0.35"/>
    <row r="2633" ht="15" customHeight="1" x14ac:dyDescent="0.35"/>
    <row r="2634" ht="15" customHeight="1" x14ac:dyDescent="0.35"/>
    <row r="2635" ht="15" customHeight="1" x14ac:dyDescent="0.35"/>
    <row r="2636" ht="15" customHeight="1" x14ac:dyDescent="0.35"/>
    <row r="2637" ht="15" customHeight="1" x14ac:dyDescent="0.35"/>
    <row r="2638" ht="15" customHeight="1" x14ac:dyDescent="0.35"/>
    <row r="2639" ht="15" customHeight="1" x14ac:dyDescent="0.35"/>
    <row r="2640" ht="15" customHeight="1" x14ac:dyDescent="0.35"/>
    <row r="2641" ht="15" customHeight="1" x14ac:dyDescent="0.35"/>
    <row r="2642" ht="15" customHeight="1" x14ac:dyDescent="0.35"/>
    <row r="2643" ht="15" customHeight="1" x14ac:dyDescent="0.35"/>
    <row r="2644" ht="15" customHeight="1" x14ac:dyDescent="0.35"/>
    <row r="2645" ht="15" customHeight="1" x14ac:dyDescent="0.35"/>
    <row r="2646" ht="15" customHeight="1" x14ac:dyDescent="0.35"/>
    <row r="2647" ht="15" customHeight="1" x14ac:dyDescent="0.35"/>
    <row r="2648" ht="15" customHeight="1" x14ac:dyDescent="0.35"/>
    <row r="2649" ht="15" customHeight="1" x14ac:dyDescent="0.35"/>
    <row r="2650" ht="15" customHeight="1" x14ac:dyDescent="0.35"/>
    <row r="2651" ht="15" customHeight="1" x14ac:dyDescent="0.35"/>
    <row r="2652" ht="15" customHeight="1" x14ac:dyDescent="0.35"/>
    <row r="2653" ht="15" customHeight="1" x14ac:dyDescent="0.35"/>
    <row r="2654" ht="15" customHeight="1" x14ac:dyDescent="0.35"/>
    <row r="2655" ht="15" customHeight="1" x14ac:dyDescent="0.35"/>
    <row r="2656" ht="15" customHeight="1" x14ac:dyDescent="0.35"/>
    <row r="2657" ht="15" customHeight="1" x14ac:dyDescent="0.35"/>
    <row r="2658" ht="15" customHeight="1" x14ac:dyDescent="0.35"/>
    <row r="2659" ht="15" customHeight="1" x14ac:dyDescent="0.35"/>
    <row r="2660" ht="15" customHeight="1" x14ac:dyDescent="0.35"/>
    <row r="2661" ht="15" customHeight="1" x14ac:dyDescent="0.35"/>
    <row r="2662" ht="15" customHeight="1" x14ac:dyDescent="0.35"/>
    <row r="2663" ht="15" customHeight="1" x14ac:dyDescent="0.35"/>
    <row r="2664" ht="15" customHeight="1" x14ac:dyDescent="0.35"/>
    <row r="2665" ht="15" customHeight="1" x14ac:dyDescent="0.35"/>
    <row r="2666" ht="15" customHeight="1" x14ac:dyDescent="0.35"/>
    <row r="2667" ht="15" customHeight="1" x14ac:dyDescent="0.35"/>
    <row r="2668" ht="15" customHeight="1" x14ac:dyDescent="0.35"/>
    <row r="2669" ht="15" customHeight="1" x14ac:dyDescent="0.35"/>
    <row r="2670" ht="15" customHeight="1" x14ac:dyDescent="0.35"/>
    <row r="2671" ht="15" customHeight="1" x14ac:dyDescent="0.35"/>
    <row r="2672" ht="15" customHeight="1" x14ac:dyDescent="0.35"/>
    <row r="2673" ht="15" customHeight="1" x14ac:dyDescent="0.35"/>
    <row r="2674" ht="15" customHeight="1" x14ac:dyDescent="0.35"/>
    <row r="2675" ht="15" customHeight="1" x14ac:dyDescent="0.35"/>
    <row r="2676" ht="15" customHeight="1" x14ac:dyDescent="0.35"/>
    <row r="2677" ht="15" customHeight="1" x14ac:dyDescent="0.35"/>
    <row r="2678" ht="15" customHeight="1" x14ac:dyDescent="0.35"/>
    <row r="2679" ht="15" customHeight="1" x14ac:dyDescent="0.35"/>
    <row r="2680" ht="15" customHeight="1" x14ac:dyDescent="0.35"/>
    <row r="2681" ht="15" customHeight="1" x14ac:dyDescent="0.35"/>
    <row r="2682" ht="15" customHeight="1" x14ac:dyDescent="0.35"/>
    <row r="2683" ht="15" customHeight="1" x14ac:dyDescent="0.35"/>
    <row r="2684" ht="15" customHeight="1" x14ac:dyDescent="0.35"/>
    <row r="2685" ht="15" customHeight="1" x14ac:dyDescent="0.35"/>
    <row r="2686" ht="15" customHeight="1" x14ac:dyDescent="0.35"/>
    <row r="2687" ht="15" customHeight="1" x14ac:dyDescent="0.35"/>
    <row r="2688" ht="15" customHeight="1" x14ac:dyDescent="0.35"/>
    <row r="2689" ht="15" customHeight="1" x14ac:dyDescent="0.35"/>
    <row r="2690" ht="15" customHeight="1" x14ac:dyDescent="0.35"/>
    <row r="2691" ht="15" customHeight="1" x14ac:dyDescent="0.35"/>
    <row r="2692" ht="15" customHeight="1" x14ac:dyDescent="0.35"/>
    <row r="2693" ht="15" customHeight="1" x14ac:dyDescent="0.35"/>
    <row r="2694" ht="15" customHeight="1" x14ac:dyDescent="0.35"/>
    <row r="2695" ht="15" customHeight="1" x14ac:dyDescent="0.35"/>
    <row r="2696" ht="15" customHeight="1" x14ac:dyDescent="0.35"/>
    <row r="2697" ht="15" customHeight="1" x14ac:dyDescent="0.35"/>
    <row r="2698" ht="15" customHeight="1" x14ac:dyDescent="0.35"/>
    <row r="2699" ht="15" customHeight="1" x14ac:dyDescent="0.35"/>
    <row r="2700" ht="15" customHeight="1" x14ac:dyDescent="0.35"/>
    <row r="2701" ht="15" customHeight="1" x14ac:dyDescent="0.35"/>
    <row r="2702" ht="15" customHeight="1" x14ac:dyDescent="0.35"/>
    <row r="2703" ht="15" customHeight="1" x14ac:dyDescent="0.35"/>
    <row r="2704" ht="15" customHeight="1" x14ac:dyDescent="0.35"/>
    <row r="2705" ht="15" customHeight="1" x14ac:dyDescent="0.35"/>
    <row r="2706" ht="15" customHeight="1" x14ac:dyDescent="0.35"/>
    <row r="2707" ht="15" customHeight="1" x14ac:dyDescent="0.35"/>
    <row r="2708" ht="15" customHeight="1" x14ac:dyDescent="0.35"/>
    <row r="2709" ht="15" customHeight="1" x14ac:dyDescent="0.35"/>
    <row r="2710" ht="15" customHeight="1" x14ac:dyDescent="0.35"/>
    <row r="2711" ht="15" customHeight="1" x14ac:dyDescent="0.35"/>
    <row r="2712" ht="15" customHeight="1" x14ac:dyDescent="0.35"/>
    <row r="2713" ht="15" customHeight="1" x14ac:dyDescent="0.35"/>
    <row r="2714" ht="15" customHeight="1" x14ac:dyDescent="0.35"/>
    <row r="2715" ht="15" customHeight="1" x14ac:dyDescent="0.35"/>
    <row r="2716" ht="15" customHeight="1" x14ac:dyDescent="0.35"/>
    <row r="2717" ht="15" customHeight="1" x14ac:dyDescent="0.35"/>
    <row r="2718" ht="15" customHeight="1" x14ac:dyDescent="0.35"/>
    <row r="2719" ht="15" customHeight="1" x14ac:dyDescent="0.35"/>
    <row r="2720" ht="15" customHeight="1" x14ac:dyDescent="0.35"/>
    <row r="2721" ht="15" customHeight="1" x14ac:dyDescent="0.35"/>
    <row r="2722" ht="15" customHeight="1" x14ac:dyDescent="0.35"/>
    <row r="2723" ht="15" customHeight="1" x14ac:dyDescent="0.35"/>
    <row r="2724" ht="15" customHeight="1" x14ac:dyDescent="0.35"/>
    <row r="2725" ht="15" customHeight="1" x14ac:dyDescent="0.35"/>
    <row r="2726" ht="15" customHeight="1" x14ac:dyDescent="0.35"/>
    <row r="2727" ht="15" customHeight="1" x14ac:dyDescent="0.35"/>
    <row r="2728" ht="15" customHeight="1" x14ac:dyDescent="0.35"/>
    <row r="2729" ht="15" customHeight="1" x14ac:dyDescent="0.35"/>
    <row r="2730" ht="15" customHeight="1" x14ac:dyDescent="0.35"/>
    <row r="2731" ht="15" customHeight="1" x14ac:dyDescent="0.35"/>
    <row r="2732" ht="15" customHeight="1" x14ac:dyDescent="0.35"/>
    <row r="2733" ht="15" customHeight="1" x14ac:dyDescent="0.35"/>
    <row r="2734" ht="15" customHeight="1" x14ac:dyDescent="0.35"/>
    <row r="2735" ht="15" customHeight="1" x14ac:dyDescent="0.35"/>
    <row r="2736" ht="15" customHeight="1" x14ac:dyDescent="0.35"/>
    <row r="2737" ht="15" customHeight="1" x14ac:dyDescent="0.35"/>
    <row r="2738" ht="15" customHeight="1" x14ac:dyDescent="0.35"/>
    <row r="2739" ht="15" customHeight="1" x14ac:dyDescent="0.35"/>
    <row r="2740" ht="15" customHeight="1" x14ac:dyDescent="0.35"/>
    <row r="2741" ht="15" customHeight="1" x14ac:dyDescent="0.35"/>
    <row r="2742" ht="15" customHeight="1" x14ac:dyDescent="0.35"/>
    <row r="2743" ht="15" customHeight="1" x14ac:dyDescent="0.35"/>
    <row r="2744" ht="15" customHeight="1" x14ac:dyDescent="0.35"/>
    <row r="2745" ht="15" customHeight="1" x14ac:dyDescent="0.35"/>
    <row r="2746" ht="15" customHeight="1" x14ac:dyDescent="0.35"/>
    <row r="2747" ht="15" customHeight="1" x14ac:dyDescent="0.35"/>
    <row r="2748" ht="15" customHeight="1" x14ac:dyDescent="0.35"/>
    <row r="2749" ht="15" customHeight="1" x14ac:dyDescent="0.35"/>
    <row r="2750" ht="15" customHeight="1" x14ac:dyDescent="0.35"/>
    <row r="2751" ht="15" customHeight="1" x14ac:dyDescent="0.35"/>
    <row r="2752" ht="15" customHeight="1" x14ac:dyDescent="0.35"/>
    <row r="2753" ht="15" customHeight="1" x14ac:dyDescent="0.35"/>
    <row r="2754" ht="15" customHeight="1" x14ac:dyDescent="0.35"/>
    <row r="2755" ht="15" customHeight="1" x14ac:dyDescent="0.35"/>
    <row r="2756" ht="15" customHeight="1" x14ac:dyDescent="0.35"/>
    <row r="2757" ht="15" customHeight="1" x14ac:dyDescent="0.35"/>
    <row r="2758" ht="15" customHeight="1" x14ac:dyDescent="0.35"/>
    <row r="2759" ht="15" customHeight="1" x14ac:dyDescent="0.35"/>
    <row r="2760" ht="15" customHeight="1" x14ac:dyDescent="0.35"/>
    <row r="2761" ht="15" customHeight="1" x14ac:dyDescent="0.35"/>
    <row r="2762" ht="15" customHeight="1" x14ac:dyDescent="0.35"/>
    <row r="2763" ht="15" customHeight="1" x14ac:dyDescent="0.35"/>
    <row r="2764" ht="15" customHeight="1" x14ac:dyDescent="0.35"/>
    <row r="2765" ht="15" customHeight="1" x14ac:dyDescent="0.35"/>
    <row r="2766" ht="15" customHeight="1" x14ac:dyDescent="0.35"/>
    <row r="2767" ht="15" customHeight="1" x14ac:dyDescent="0.35"/>
    <row r="2768" ht="15" customHeight="1" x14ac:dyDescent="0.35"/>
    <row r="2769" ht="15" customHeight="1" x14ac:dyDescent="0.35"/>
    <row r="2770" ht="15" customHeight="1" x14ac:dyDescent="0.35"/>
    <row r="2771" ht="15" customHeight="1" x14ac:dyDescent="0.35"/>
    <row r="2772" ht="15" customHeight="1" x14ac:dyDescent="0.35"/>
    <row r="2773" ht="15" customHeight="1" x14ac:dyDescent="0.35"/>
    <row r="2774" ht="15" customHeight="1" x14ac:dyDescent="0.35"/>
    <row r="2775" ht="15" customHeight="1" x14ac:dyDescent="0.35"/>
    <row r="2776" ht="15" customHeight="1" x14ac:dyDescent="0.35"/>
    <row r="2777" ht="15" customHeight="1" x14ac:dyDescent="0.35"/>
    <row r="2778" ht="15" customHeight="1" x14ac:dyDescent="0.35"/>
    <row r="2779" ht="15" customHeight="1" x14ac:dyDescent="0.35"/>
    <row r="2780" ht="15" customHeight="1" x14ac:dyDescent="0.35"/>
    <row r="2781" ht="15" customHeight="1" x14ac:dyDescent="0.35"/>
    <row r="2782" ht="15" customHeight="1" x14ac:dyDescent="0.35"/>
    <row r="2783" ht="15" customHeight="1" x14ac:dyDescent="0.35"/>
    <row r="2784" ht="15" customHeight="1" x14ac:dyDescent="0.35"/>
    <row r="2785" ht="15" customHeight="1" x14ac:dyDescent="0.35"/>
    <row r="2786" ht="15" customHeight="1" x14ac:dyDescent="0.35"/>
    <row r="2787" ht="15" customHeight="1" x14ac:dyDescent="0.35"/>
    <row r="2788" ht="15" customHeight="1" x14ac:dyDescent="0.35"/>
    <row r="2789" ht="15" customHeight="1" x14ac:dyDescent="0.35"/>
    <row r="2790" ht="15" customHeight="1" x14ac:dyDescent="0.35"/>
    <row r="2791" ht="15" customHeight="1" x14ac:dyDescent="0.35"/>
    <row r="2792" ht="15" customHeight="1" x14ac:dyDescent="0.35"/>
    <row r="2793" ht="15" customHeight="1" x14ac:dyDescent="0.35"/>
    <row r="2794" ht="15" customHeight="1" x14ac:dyDescent="0.35"/>
    <row r="2795" ht="15" customHeight="1" x14ac:dyDescent="0.35"/>
    <row r="2796" ht="15" customHeight="1" x14ac:dyDescent="0.35"/>
    <row r="2797" ht="15" customHeight="1" x14ac:dyDescent="0.35"/>
    <row r="2798" ht="15" customHeight="1" x14ac:dyDescent="0.35"/>
    <row r="2799" ht="15" customHeight="1" x14ac:dyDescent="0.35"/>
    <row r="2800" ht="15" customHeight="1" x14ac:dyDescent="0.35"/>
    <row r="2801" ht="15" customHeight="1" x14ac:dyDescent="0.35"/>
    <row r="2802" ht="15" customHeight="1" x14ac:dyDescent="0.35"/>
    <row r="2803" ht="15" customHeight="1" x14ac:dyDescent="0.35"/>
    <row r="2804" ht="15" customHeight="1" x14ac:dyDescent="0.35"/>
    <row r="2805" ht="15" customHeight="1" x14ac:dyDescent="0.35"/>
    <row r="2806" ht="15" customHeight="1" x14ac:dyDescent="0.35"/>
    <row r="2807" ht="15" customHeight="1" x14ac:dyDescent="0.35"/>
    <row r="2808" ht="15" customHeight="1" x14ac:dyDescent="0.35"/>
    <row r="2809" ht="15" customHeight="1" x14ac:dyDescent="0.35"/>
    <row r="2810" ht="15" customHeight="1" x14ac:dyDescent="0.35"/>
    <row r="2811" ht="15" customHeight="1" x14ac:dyDescent="0.35"/>
    <row r="2812" ht="15" customHeight="1" x14ac:dyDescent="0.35"/>
    <row r="2813" ht="15" customHeight="1" x14ac:dyDescent="0.35"/>
    <row r="2814" ht="15" customHeight="1" x14ac:dyDescent="0.35"/>
    <row r="2815" ht="15" customHeight="1" x14ac:dyDescent="0.35"/>
    <row r="2816" ht="15" customHeight="1" x14ac:dyDescent="0.35"/>
    <row r="2817" ht="15" customHeight="1" x14ac:dyDescent="0.35"/>
    <row r="2818" ht="15" customHeight="1" x14ac:dyDescent="0.35"/>
    <row r="2819" ht="15" customHeight="1" x14ac:dyDescent="0.35"/>
    <row r="2820" ht="15" customHeight="1" x14ac:dyDescent="0.35"/>
    <row r="2821" ht="15" customHeight="1" x14ac:dyDescent="0.35"/>
    <row r="2822" ht="15" customHeight="1" x14ac:dyDescent="0.35"/>
    <row r="2823" ht="15" customHeight="1" x14ac:dyDescent="0.35"/>
    <row r="2824" ht="15" customHeight="1" x14ac:dyDescent="0.35"/>
    <row r="2825" ht="15" customHeight="1" x14ac:dyDescent="0.35"/>
    <row r="2826" ht="15" customHeight="1" x14ac:dyDescent="0.35"/>
    <row r="2827" ht="15" customHeight="1" x14ac:dyDescent="0.35"/>
    <row r="2828" ht="15" customHeight="1" x14ac:dyDescent="0.35"/>
    <row r="2829" ht="15" customHeight="1" x14ac:dyDescent="0.35"/>
    <row r="2830" ht="15" customHeight="1" x14ac:dyDescent="0.35"/>
    <row r="2831" ht="15" customHeight="1" x14ac:dyDescent="0.35"/>
    <row r="2832" ht="15" customHeight="1" x14ac:dyDescent="0.35"/>
    <row r="2833" ht="15" customHeight="1" x14ac:dyDescent="0.35"/>
    <row r="2834" ht="15" customHeight="1" x14ac:dyDescent="0.35"/>
    <row r="2835" ht="15" customHeight="1" x14ac:dyDescent="0.35"/>
    <row r="2836" ht="15" customHeight="1" x14ac:dyDescent="0.35"/>
    <row r="2837" ht="15" customHeight="1" x14ac:dyDescent="0.35"/>
    <row r="2838" ht="15" customHeight="1" x14ac:dyDescent="0.35"/>
    <row r="2839" ht="15" customHeight="1" x14ac:dyDescent="0.35"/>
    <row r="2840" ht="15" customHeight="1" x14ac:dyDescent="0.35"/>
    <row r="2841" ht="15" customHeight="1" x14ac:dyDescent="0.35"/>
    <row r="2842" ht="15" customHeight="1" x14ac:dyDescent="0.35"/>
    <row r="2843" ht="15" customHeight="1" x14ac:dyDescent="0.35"/>
    <row r="2844" ht="15" customHeight="1" x14ac:dyDescent="0.35"/>
    <row r="2845" ht="15" customHeight="1" x14ac:dyDescent="0.35"/>
    <row r="2846" ht="15" customHeight="1" x14ac:dyDescent="0.35"/>
    <row r="2847" ht="15" customHeight="1" x14ac:dyDescent="0.35"/>
    <row r="2848" ht="15" customHeight="1" x14ac:dyDescent="0.35"/>
    <row r="2849" ht="15" customHeight="1" x14ac:dyDescent="0.35"/>
    <row r="2850" ht="15" customHeight="1" x14ac:dyDescent="0.35"/>
    <row r="2851" ht="15" customHeight="1" x14ac:dyDescent="0.35"/>
    <row r="2852" ht="15" customHeight="1" x14ac:dyDescent="0.35"/>
    <row r="2853" ht="15" customHeight="1" x14ac:dyDescent="0.35"/>
    <row r="2854" ht="15" customHeight="1" x14ac:dyDescent="0.35"/>
    <row r="2855" ht="15" customHeight="1" x14ac:dyDescent="0.35"/>
    <row r="2856" ht="15" customHeight="1" x14ac:dyDescent="0.35"/>
    <row r="2857" ht="15" customHeight="1" x14ac:dyDescent="0.35"/>
    <row r="2858" ht="15" customHeight="1" x14ac:dyDescent="0.35"/>
    <row r="2859" ht="15" customHeight="1" x14ac:dyDescent="0.35"/>
    <row r="2860" ht="15" customHeight="1" x14ac:dyDescent="0.35"/>
    <row r="2861" ht="15" customHeight="1" x14ac:dyDescent="0.35"/>
    <row r="2862" ht="15" customHeight="1" x14ac:dyDescent="0.35"/>
    <row r="2863" ht="15" customHeight="1" x14ac:dyDescent="0.35"/>
    <row r="2864" ht="15" customHeight="1" x14ac:dyDescent="0.35"/>
    <row r="2865" ht="15" customHeight="1" x14ac:dyDescent="0.35"/>
    <row r="2866" ht="15" customHeight="1" x14ac:dyDescent="0.35"/>
    <row r="2867" ht="15" customHeight="1" x14ac:dyDescent="0.35"/>
    <row r="2868" ht="15" customHeight="1" x14ac:dyDescent="0.35"/>
    <row r="2869" ht="15" customHeight="1" x14ac:dyDescent="0.35"/>
    <row r="2870" ht="15" customHeight="1" x14ac:dyDescent="0.35"/>
    <row r="2871" ht="15" customHeight="1" x14ac:dyDescent="0.35"/>
    <row r="2872" ht="15" customHeight="1" x14ac:dyDescent="0.35"/>
    <row r="2873" ht="15" customHeight="1" x14ac:dyDescent="0.35"/>
    <row r="2874" ht="15" customHeight="1" x14ac:dyDescent="0.35"/>
    <row r="2875" ht="15" customHeight="1" x14ac:dyDescent="0.35"/>
    <row r="2876" ht="15" customHeight="1" x14ac:dyDescent="0.35"/>
    <row r="2877" ht="15" customHeight="1" x14ac:dyDescent="0.35"/>
    <row r="2878" ht="15" customHeight="1" x14ac:dyDescent="0.35"/>
    <row r="2879" ht="15" customHeight="1" x14ac:dyDescent="0.35"/>
    <row r="2880" ht="15" customHeight="1" x14ac:dyDescent="0.35"/>
    <row r="2881" ht="15" customHeight="1" x14ac:dyDescent="0.35"/>
    <row r="2882" ht="15" customHeight="1" x14ac:dyDescent="0.35"/>
    <row r="2883" ht="15" customHeight="1" x14ac:dyDescent="0.35"/>
    <row r="2884" ht="15" customHeight="1" x14ac:dyDescent="0.35"/>
    <row r="2885" ht="15" customHeight="1" x14ac:dyDescent="0.35"/>
    <row r="2886" ht="15" customHeight="1" x14ac:dyDescent="0.35"/>
    <row r="2887" ht="15" customHeight="1" x14ac:dyDescent="0.35"/>
    <row r="2888" ht="15" customHeight="1" x14ac:dyDescent="0.35"/>
    <row r="2889" ht="15" customHeight="1" x14ac:dyDescent="0.35"/>
    <row r="2890" ht="15" customHeight="1" x14ac:dyDescent="0.35"/>
    <row r="2891" ht="15" customHeight="1" x14ac:dyDescent="0.35"/>
    <row r="2892" ht="15" customHeight="1" x14ac:dyDescent="0.35"/>
    <row r="2893" ht="15" customHeight="1" x14ac:dyDescent="0.35"/>
    <row r="2894" ht="15" customHeight="1" x14ac:dyDescent="0.35"/>
    <row r="2895" ht="15" customHeight="1" x14ac:dyDescent="0.35"/>
    <row r="2896" ht="15" customHeight="1" x14ac:dyDescent="0.35"/>
    <row r="2897" ht="15" customHeight="1" x14ac:dyDescent="0.35"/>
    <row r="2898" ht="15" customHeight="1" x14ac:dyDescent="0.35"/>
    <row r="2899" ht="15" customHeight="1" x14ac:dyDescent="0.35"/>
    <row r="2900" ht="15" customHeight="1" x14ac:dyDescent="0.35"/>
    <row r="2901" ht="15" customHeight="1" x14ac:dyDescent="0.35"/>
    <row r="2902" ht="15" customHeight="1" x14ac:dyDescent="0.35"/>
    <row r="2903" ht="15" customHeight="1" x14ac:dyDescent="0.35"/>
    <row r="2904" ht="15" customHeight="1" x14ac:dyDescent="0.35"/>
    <row r="2905" ht="15" customHeight="1" x14ac:dyDescent="0.35"/>
    <row r="2906" ht="15" customHeight="1" x14ac:dyDescent="0.35"/>
    <row r="2907" ht="15" customHeight="1" x14ac:dyDescent="0.35"/>
    <row r="2908" ht="15" customHeight="1" x14ac:dyDescent="0.35"/>
    <row r="2909" ht="15" customHeight="1" x14ac:dyDescent="0.35"/>
    <row r="2910" ht="15" customHeight="1" x14ac:dyDescent="0.35"/>
    <row r="2911" ht="15" customHeight="1" x14ac:dyDescent="0.35"/>
    <row r="2912" ht="15" customHeight="1" x14ac:dyDescent="0.35"/>
    <row r="2913" ht="15" customHeight="1" x14ac:dyDescent="0.35"/>
    <row r="2914" ht="15" customHeight="1" x14ac:dyDescent="0.35"/>
    <row r="2915" ht="15" customHeight="1" x14ac:dyDescent="0.35"/>
    <row r="2916" ht="15" customHeight="1" x14ac:dyDescent="0.35"/>
    <row r="2917" ht="15" customHeight="1" x14ac:dyDescent="0.35"/>
    <row r="2918" ht="15" customHeight="1" x14ac:dyDescent="0.35"/>
    <row r="2919" ht="15" customHeight="1" x14ac:dyDescent="0.35"/>
    <row r="2920" ht="15" customHeight="1" x14ac:dyDescent="0.35"/>
    <row r="2921" ht="15" customHeight="1" x14ac:dyDescent="0.35"/>
    <row r="2922" ht="15" customHeight="1" x14ac:dyDescent="0.35"/>
    <row r="2923" ht="15" customHeight="1" x14ac:dyDescent="0.35"/>
    <row r="2924" ht="15" customHeight="1" x14ac:dyDescent="0.35"/>
    <row r="2925" ht="15" customHeight="1" x14ac:dyDescent="0.35"/>
    <row r="2926" ht="15" customHeight="1" x14ac:dyDescent="0.35"/>
    <row r="2927" ht="15" customHeight="1" x14ac:dyDescent="0.35"/>
    <row r="2928" ht="15" customHeight="1" x14ac:dyDescent="0.35"/>
    <row r="2929" ht="15" customHeight="1" x14ac:dyDescent="0.35"/>
    <row r="2930" ht="15" customHeight="1" x14ac:dyDescent="0.35"/>
    <row r="2931" ht="15" customHeight="1" x14ac:dyDescent="0.35"/>
    <row r="2932" ht="15" customHeight="1" x14ac:dyDescent="0.35"/>
    <row r="2933" ht="15" customHeight="1" x14ac:dyDescent="0.35"/>
    <row r="2934" ht="15" customHeight="1" x14ac:dyDescent="0.35"/>
    <row r="2935" ht="15" customHeight="1" x14ac:dyDescent="0.35"/>
    <row r="2936" ht="15" customHeight="1" x14ac:dyDescent="0.35"/>
    <row r="2937" ht="15" customHeight="1" x14ac:dyDescent="0.35"/>
    <row r="2938" ht="15" customHeight="1" x14ac:dyDescent="0.35"/>
    <row r="2939" ht="15" customHeight="1" x14ac:dyDescent="0.35"/>
    <row r="2940" ht="15" customHeight="1" x14ac:dyDescent="0.35"/>
    <row r="2941" ht="15" customHeight="1" x14ac:dyDescent="0.35"/>
    <row r="2942" ht="15" customHeight="1" x14ac:dyDescent="0.35"/>
    <row r="2943" ht="15" customHeight="1" x14ac:dyDescent="0.35"/>
    <row r="2944" ht="15" customHeight="1" x14ac:dyDescent="0.35"/>
    <row r="2945" ht="15" customHeight="1" x14ac:dyDescent="0.35"/>
    <row r="2946" ht="15" customHeight="1" x14ac:dyDescent="0.35"/>
    <row r="2947" ht="15" customHeight="1" x14ac:dyDescent="0.35"/>
    <row r="2948" ht="15" customHeight="1" x14ac:dyDescent="0.35"/>
    <row r="2949" ht="15" customHeight="1" x14ac:dyDescent="0.35"/>
    <row r="2950" ht="15" customHeight="1" x14ac:dyDescent="0.35"/>
    <row r="2951" ht="15" customHeight="1" x14ac:dyDescent="0.35"/>
    <row r="2952" ht="15" customHeight="1" x14ac:dyDescent="0.35"/>
    <row r="2953" ht="15" customHeight="1" x14ac:dyDescent="0.35"/>
    <row r="2954" ht="15" customHeight="1" x14ac:dyDescent="0.35"/>
    <row r="2955" ht="15" customHeight="1" x14ac:dyDescent="0.35"/>
    <row r="2956" ht="15" customHeight="1" x14ac:dyDescent="0.35"/>
    <row r="2957" ht="15" customHeight="1" x14ac:dyDescent="0.35"/>
    <row r="2958" ht="15" customHeight="1" x14ac:dyDescent="0.35"/>
    <row r="2959" ht="15" customHeight="1" x14ac:dyDescent="0.35"/>
    <row r="2960" ht="15" customHeight="1" x14ac:dyDescent="0.35"/>
    <row r="2961" ht="15" customHeight="1" x14ac:dyDescent="0.35"/>
    <row r="2962" ht="15" customHeight="1" x14ac:dyDescent="0.35"/>
    <row r="2963" ht="15" customHeight="1" x14ac:dyDescent="0.35"/>
    <row r="2964" ht="15" customHeight="1" x14ac:dyDescent="0.35"/>
    <row r="2965" ht="15" customHeight="1" x14ac:dyDescent="0.35"/>
    <row r="2966" ht="15" customHeight="1" x14ac:dyDescent="0.35"/>
    <row r="2967" ht="15" customHeight="1" x14ac:dyDescent="0.35"/>
    <row r="2968" ht="15" customHeight="1" x14ac:dyDescent="0.35"/>
    <row r="2969" ht="15" customHeight="1" x14ac:dyDescent="0.35"/>
    <row r="2970" ht="15" customHeight="1" x14ac:dyDescent="0.35"/>
    <row r="2971" ht="15" customHeight="1" x14ac:dyDescent="0.35"/>
    <row r="2972" ht="15" customHeight="1" x14ac:dyDescent="0.35"/>
    <row r="2973" ht="15" customHeight="1" x14ac:dyDescent="0.35"/>
    <row r="2974" ht="15" customHeight="1" x14ac:dyDescent="0.35"/>
    <row r="2975" ht="15" customHeight="1" x14ac:dyDescent="0.35"/>
    <row r="2976" ht="15" customHeight="1" x14ac:dyDescent="0.35"/>
    <row r="2977" ht="15" customHeight="1" x14ac:dyDescent="0.35"/>
    <row r="2978" ht="15" customHeight="1" x14ac:dyDescent="0.35"/>
    <row r="2979" ht="15" customHeight="1" x14ac:dyDescent="0.35"/>
    <row r="2980" ht="15" customHeight="1" x14ac:dyDescent="0.35"/>
    <row r="2981" ht="15" customHeight="1" x14ac:dyDescent="0.35"/>
    <row r="2982" ht="15" customHeight="1" x14ac:dyDescent="0.35"/>
    <row r="2983" ht="15" customHeight="1" x14ac:dyDescent="0.35"/>
    <row r="2984" ht="15" customHeight="1" x14ac:dyDescent="0.35"/>
    <row r="2985" ht="15" customHeight="1" x14ac:dyDescent="0.35"/>
    <row r="2986" ht="15" customHeight="1" x14ac:dyDescent="0.35"/>
    <row r="2987" ht="15" customHeight="1" x14ac:dyDescent="0.35"/>
    <row r="2988" ht="15" customHeight="1" x14ac:dyDescent="0.35"/>
    <row r="2989" ht="15" customHeight="1" x14ac:dyDescent="0.35"/>
    <row r="2990" ht="15" customHeight="1" x14ac:dyDescent="0.35"/>
    <row r="2991" ht="15" customHeight="1" x14ac:dyDescent="0.35"/>
    <row r="2992" ht="15" customHeight="1" x14ac:dyDescent="0.35"/>
    <row r="2993" ht="15" customHeight="1" x14ac:dyDescent="0.35"/>
    <row r="2994" ht="15" customHeight="1" x14ac:dyDescent="0.35"/>
    <row r="2995" ht="15" customHeight="1" x14ac:dyDescent="0.35"/>
    <row r="2996" ht="15" customHeight="1" x14ac:dyDescent="0.35"/>
    <row r="2997" ht="15" customHeight="1" x14ac:dyDescent="0.35"/>
    <row r="2998" ht="15" customHeight="1" x14ac:dyDescent="0.35"/>
    <row r="2999" ht="15" customHeight="1" x14ac:dyDescent="0.35"/>
    <row r="3000" ht="15" customHeight="1" x14ac:dyDescent="0.35"/>
    <row r="3001" ht="15" customHeight="1" x14ac:dyDescent="0.35"/>
    <row r="3002" ht="15" customHeight="1" x14ac:dyDescent="0.35"/>
    <row r="3003" ht="15" customHeight="1" x14ac:dyDescent="0.35"/>
    <row r="3004" ht="15" customHeight="1" x14ac:dyDescent="0.35"/>
    <row r="3005" ht="15" customHeight="1" x14ac:dyDescent="0.35"/>
    <row r="3006" ht="15" customHeight="1" x14ac:dyDescent="0.35"/>
    <row r="3007" ht="15" customHeight="1" x14ac:dyDescent="0.35"/>
    <row r="3008" ht="15" customHeight="1" x14ac:dyDescent="0.35"/>
    <row r="3009" ht="15" customHeight="1" x14ac:dyDescent="0.35"/>
    <row r="3010" ht="15" customHeight="1" x14ac:dyDescent="0.35"/>
    <row r="3011" ht="15" customHeight="1" x14ac:dyDescent="0.35"/>
    <row r="3012" ht="15" customHeight="1" x14ac:dyDescent="0.35"/>
    <row r="3013" ht="15" customHeight="1" x14ac:dyDescent="0.35"/>
    <row r="3014" ht="15" customHeight="1" x14ac:dyDescent="0.35"/>
    <row r="3015" ht="15" customHeight="1" x14ac:dyDescent="0.35"/>
    <row r="3016" ht="15" customHeight="1" x14ac:dyDescent="0.35"/>
    <row r="3017" ht="15" customHeight="1" x14ac:dyDescent="0.35"/>
    <row r="3018" ht="15" customHeight="1" x14ac:dyDescent="0.35"/>
    <row r="3019" ht="15" customHeight="1" x14ac:dyDescent="0.35"/>
    <row r="3020" ht="15" customHeight="1" x14ac:dyDescent="0.35"/>
    <row r="3021" ht="15" customHeight="1" x14ac:dyDescent="0.35"/>
    <row r="3022" ht="15" customHeight="1" x14ac:dyDescent="0.35"/>
    <row r="3023" ht="15" customHeight="1" x14ac:dyDescent="0.35"/>
    <row r="3024" ht="15" customHeight="1" x14ac:dyDescent="0.35"/>
    <row r="3025" ht="15" customHeight="1" x14ac:dyDescent="0.35"/>
    <row r="3026" ht="15" customHeight="1" x14ac:dyDescent="0.35"/>
    <row r="3027" ht="15" customHeight="1" x14ac:dyDescent="0.35"/>
    <row r="3028" ht="15" customHeight="1" x14ac:dyDescent="0.35"/>
    <row r="3029" ht="15" customHeight="1" x14ac:dyDescent="0.35"/>
    <row r="3030" ht="15" customHeight="1" x14ac:dyDescent="0.35"/>
    <row r="3031" ht="15" customHeight="1" x14ac:dyDescent="0.35"/>
    <row r="3032" ht="15" customHeight="1" x14ac:dyDescent="0.35"/>
    <row r="3033" ht="15" customHeight="1" x14ac:dyDescent="0.35"/>
    <row r="3034" ht="15" customHeight="1" x14ac:dyDescent="0.35"/>
    <row r="3035" ht="15" customHeight="1" x14ac:dyDescent="0.35"/>
    <row r="3036" ht="15" customHeight="1" x14ac:dyDescent="0.35"/>
    <row r="3037" ht="15" customHeight="1" x14ac:dyDescent="0.35"/>
    <row r="3038" ht="15" customHeight="1" x14ac:dyDescent="0.35"/>
    <row r="3039" ht="15" customHeight="1" x14ac:dyDescent="0.35"/>
    <row r="3040" ht="15" customHeight="1" x14ac:dyDescent="0.35"/>
    <row r="3041" ht="15" customHeight="1" x14ac:dyDescent="0.35"/>
    <row r="3042" ht="15" customHeight="1" x14ac:dyDescent="0.35"/>
    <row r="3043" ht="15" customHeight="1" x14ac:dyDescent="0.35"/>
    <row r="3044" ht="15" customHeight="1" x14ac:dyDescent="0.35"/>
    <row r="3045" ht="15" customHeight="1" x14ac:dyDescent="0.35"/>
    <row r="3046" ht="15" customHeight="1" x14ac:dyDescent="0.35"/>
    <row r="3047" ht="15" customHeight="1" x14ac:dyDescent="0.35"/>
    <row r="3048" ht="15" customHeight="1" x14ac:dyDescent="0.35"/>
    <row r="3049" ht="15" customHeight="1" x14ac:dyDescent="0.35"/>
    <row r="3050" ht="15" customHeight="1" x14ac:dyDescent="0.35"/>
    <row r="3051" ht="15" customHeight="1" x14ac:dyDescent="0.35"/>
    <row r="3052" ht="15" customHeight="1" x14ac:dyDescent="0.35"/>
    <row r="3053" ht="15" customHeight="1" x14ac:dyDescent="0.35"/>
    <row r="3054" ht="15" customHeight="1" x14ac:dyDescent="0.35"/>
    <row r="3055" ht="15" customHeight="1" x14ac:dyDescent="0.35"/>
    <row r="3056" ht="15" customHeight="1" x14ac:dyDescent="0.35"/>
    <row r="3057" ht="15" customHeight="1" x14ac:dyDescent="0.35"/>
    <row r="3058" ht="15" customHeight="1" x14ac:dyDescent="0.35"/>
    <row r="3059" ht="15" customHeight="1" x14ac:dyDescent="0.35"/>
    <row r="3060" ht="15" customHeight="1" x14ac:dyDescent="0.35"/>
    <row r="3061" ht="15" customHeight="1" x14ac:dyDescent="0.35"/>
    <row r="3062" ht="15" customHeight="1" x14ac:dyDescent="0.35"/>
    <row r="3063" ht="15" customHeight="1" x14ac:dyDescent="0.35"/>
    <row r="3064" ht="15" customHeight="1" x14ac:dyDescent="0.35"/>
    <row r="3065" ht="15" customHeight="1" x14ac:dyDescent="0.35"/>
    <row r="3066" ht="15" customHeight="1" x14ac:dyDescent="0.35"/>
    <row r="3067" ht="15" customHeight="1" x14ac:dyDescent="0.35"/>
    <row r="3068" ht="15" customHeight="1" x14ac:dyDescent="0.35"/>
    <row r="3069" ht="15" customHeight="1" x14ac:dyDescent="0.35"/>
    <row r="3070" ht="15" customHeight="1" x14ac:dyDescent="0.35"/>
    <row r="3071" ht="15" customHeight="1" x14ac:dyDescent="0.35"/>
    <row r="3072" ht="15" customHeight="1" x14ac:dyDescent="0.35"/>
    <row r="3073" ht="15" customHeight="1" x14ac:dyDescent="0.35"/>
    <row r="3074" ht="15" customHeight="1" x14ac:dyDescent="0.35"/>
    <row r="3075" ht="15" customHeight="1" x14ac:dyDescent="0.35"/>
    <row r="3076" ht="15" customHeight="1" x14ac:dyDescent="0.35"/>
    <row r="3077" ht="15" customHeight="1" x14ac:dyDescent="0.35"/>
    <row r="3078" ht="15" customHeight="1" x14ac:dyDescent="0.35"/>
    <row r="3079" ht="15" customHeight="1" x14ac:dyDescent="0.35"/>
    <row r="3080" ht="15" customHeight="1" x14ac:dyDescent="0.35"/>
    <row r="3081" ht="15" customHeight="1" x14ac:dyDescent="0.35"/>
    <row r="3082" ht="15" customHeight="1" x14ac:dyDescent="0.35"/>
    <row r="3083" ht="15" customHeight="1" x14ac:dyDescent="0.35"/>
    <row r="3084" ht="15" customHeight="1" x14ac:dyDescent="0.35"/>
    <row r="3085" ht="15" customHeight="1" x14ac:dyDescent="0.35"/>
    <row r="3086" ht="15" customHeight="1" x14ac:dyDescent="0.35"/>
    <row r="3087" ht="15" customHeight="1" x14ac:dyDescent="0.35"/>
    <row r="3088" ht="15" customHeight="1" x14ac:dyDescent="0.35"/>
    <row r="3089" ht="15" customHeight="1" x14ac:dyDescent="0.35"/>
    <row r="3090" ht="15" customHeight="1" x14ac:dyDescent="0.35"/>
    <row r="3091" ht="15" customHeight="1" x14ac:dyDescent="0.35"/>
    <row r="3092" ht="15" customHeight="1" x14ac:dyDescent="0.35"/>
    <row r="3093" ht="15" customHeight="1" x14ac:dyDescent="0.35"/>
    <row r="3094" ht="15" customHeight="1" x14ac:dyDescent="0.35"/>
    <row r="3095" ht="15" customHeight="1" x14ac:dyDescent="0.35"/>
    <row r="3096" ht="15" customHeight="1" x14ac:dyDescent="0.35"/>
    <row r="3097" ht="15" customHeight="1" x14ac:dyDescent="0.35"/>
    <row r="3098" ht="15" customHeight="1" x14ac:dyDescent="0.35"/>
    <row r="3099" ht="15" customHeight="1" x14ac:dyDescent="0.35"/>
    <row r="3100" ht="15" customHeight="1" x14ac:dyDescent="0.35"/>
    <row r="3101" ht="15" customHeight="1" x14ac:dyDescent="0.35"/>
    <row r="3102" ht="15" customHeight="1" x14ac:dyDescent="0.35"/>
    <row r="3103" ht="15" customHeight="1" x14ac:dyDescent="0.35"/>
    <row r="3104" ht="15" customHeight="1" x14ac:dyDescent="0.35"/>
    <row r="3105" ht="15" customHeight="1" x14ac:dyDescent="0.35"/>
    <row r="3106" ht="15" customHeight="1" x14ac:dyDescent="0.35"/>
    <row r="3107" ht="15" customHeight="1" x14ac:dyDescent="0.35"/>
    <row r="3108" ht="15" customHeight="1" x14ac:dyDescent="0.35"/>
    <row r="3109" ht="15" customHeight="1" x14ac:dyDescent="0.35"/>
    <row r="3110" ht="15" customHeight="1" x14ac:dyDescent="0.35"/>
    <row r="3111" ht="15" customHeight="1" x14ac:dyDescent="0.35"/>
    <row r="3112" ht="15" customHeight="1" x14ac:dyDescent="0.35"/>
    <row r="3113" ht="15" customHeight="1" x14ac:dyDescent="0.35"/>
    <row r="3114" ht="15" customHeight="1" x14ac:dyDescent="0.35"/>
    <row r="3115" ht="15" customHeight="1" x14ac:dyDescent="0.35"/>
    <row r="3116" ht="15" customHeight="1" x14ac:dyDescent="0.35"/>
    <row r="3117" ht="15" customHeight="1" x14ac:dyDescent="0.35"/>
    <row r="3118" ht="15" customHeight="1" x14ac:dyDescent="0.35"/>
    <row r="3119" ht="15" customHeight="1" x14ac:dyDescent="0.35"/>
    <row r="3120" ht="15" customHeight="1" x14ac:dyDescent="0.35"/>
    <row r="3121" ht="15" customHeight="1" x14ac:dyDescent="0.35"/>
    <row r="3122" ht="15" customHeight="1" x14ac:dyDescent="0.35"/>
    <row r="3123" ht="15" customHeight="1" x14ac:dyDescent="0.35"/>
    <row r="3124" ht="15" customHeight="1" x14ac:dyDescent="0.35"/>
    <row r="3125" ht="15" customHeight="1" x14ac:dyDescent="0.35"/>
    <row r="3126" ht="15" customHeight="1" x14ac:dyDescent="0.35"/>
    <row r="3127" ht="15" customHeight="1" x14ac:dyDescent="0.35"/>
    <row r="3128" ht="15" customHeight="1" x14ac:dyDescent="0.35"/>
    <row r="3129" ht="15" customHeight="1" x14ac:dyDescent="0.35"/>
    <row r="3130" ht="15" customHeight="1" x14ac:dyDescent="0.35"/>
    <row r="3131" ht="15" customHeight="1" x14ac:dyDescent="0.35"/>
    <row r="3132" ht="15" customHeight="1" x14ac:dyDescent="0.35"/>
    <row r="3133" ht="15" customHeight="1" x14ac:dyDescent="0.35"/>
    <row r="3134" ht="15" customHeight="1" x14ac:dyDescent="0.35"/>
    <row r="3135" ht="15" customHeight="1" x14ac:dyDescent="0.35"/>
    <row r="3136" ht="15" customHeight="1" x14ac:dyDescent="0.35"/>
    <row r="3137" ht="15" customHeight="1" x14ac:dyDescent="0.35"/>
    <row r="3138" ht="15" customHeight="1" x14ac:dyDescent="0.35"/>
    <row r="3139" ht="15" customHeight="1" x14ac:dyDescent="0.35"/>
    <row r="3140" ht="15" customHeight="1" x14ac:dyDescent="0.35"/>
    <row r="3141" ht="15" customHeight="1" x14ac:dyDescent="0.35"/>
    <row r="3142" ht="15" customHeight="1" x14ac:dyDescent="0.35"/>
    <row r="3143" ht="15" customHeight="1" x14ac:dyDescent="0.35"/>
    <row r="3144" ht="15" customHeight="1" x14ac:dyDescent="0.35"/>
    <row r="3145" ht="15" customHeight="1" x14ac:dyDescent="0.35"/>
    <row r="3146" ht="15" customHeight="1" x14ac:dyDescent="0.35"/>
    <row r="3147" ht="15" customHeight="1" x14ac:dyDescent="0.35"/>
    <row r="3148" ht="15" customHeight="1" x14ac:dyDescent="0.35"/>
    <row r="3149" ht="15" customHeight="1" x14ac:dyDescent="0.35"/>
    <row r="3150" ht="15" customHeight="1" x14ac:dyDescent="0.35"/>
    <row r="3151" ht="15" customHeight="1" x14ac:dyDescent="0.35"/>
    <row r="3152" ht="15" customHeight="1" x14ac:dyDescent="0.35"/>
    <row r="3153" ht="15" customHeight="1" x14ac:dyDescent="0.35"/>
    <row r="3154" ht="15" customHeight="1" x14ac:dyDescent="0.35"/>
    <row r="3155" ht="15" customHeight="1" x14ac:dyDescent="0.35"/>
    <row r="3156" ht="15" customHeight="1" x14ac:dyDescent="0.35"/>
    <row r="3157" ht="15" customHeight="1" x14ac:dyDescent="0.35"/>
    <row r="3158" ht="15" customHeight="1" x14ac:dyDescent="0.35"/>
    <row r="3159" ht="15" customHeight="1" x14ac:dyDescent="0.35"/>
    <row r="3160" ht="15" customHeight="1" x14ac:dyDescent="0.35"/>
    <row r="3161" ht="15" customHeight="1" x14ac:dyDescent="0.35"/>
    <row r="3162" ht="15" customHeight="1" x14ac:dyDescent="0.35"/>
    <row r="3163" ht="15" customHeight="1" x14ac:dyDescent="0.35"/>
    <row r="3164" ht="15" customHeight="1" x14ac:dyDescent="0.35"/>
    <row r="3165" ht="15" customHeight="1" x14ac:dyDescent="0.35"/>
    <row r="3166" ht="15" customHeight="1" x14ac:dyDescent="0.35"/>
    <row r="3167" ht="15" customHeight="1" x14ac:dyDescent="0.35"/>
    <row r="3168" ht="15" customHeight="1" x14ac:dyDescent="0.35"/>
    <row r="3169" ht="15" customHeight="1" x14ac:dyDescent="0.35"/>
    <row r="3170" ht="15" customHeight="1" x14ac:dyDescent="0.35"/>
    <row r="3171" ht="15" customHeight="1" x14ac:dyDescent="0.35"/>
    <row r="3172" ht="15" customHeight="1" x14ac:dyDescent="0.35"/>
    <row r="3173" ht="15" customHeight="1" x14ac:dyDescent="0.35"/>
    <row r="3174" ht="15" customHeight="1" x14ac:dyDescent="0.35"/>
    <row r="3175" ht="15" customHeight="1" x14ac:dyDescent="0.35"/>
    <row r="3176" ht="15" customHeight="1" x14ac:dyDescent="0.35"/>
    <row r="3177" ht="15" customHeight="1" x14ac:dyDescent="0.35"/>
    <row r="3178" ht="15" customHeight="1" x14ac:dyDescent="0.35"/>
    <row r="3179" ht="15" customHeight="1" x14ac:dyDescent="0.35"/>
    <row r="3180" ht="15" customHeight="1" x14ac:dyDescent="0.35"/>
    <row r="3181" ht="15" customHeight="1" x14ac:dyDescent="0.35"/>
    <row r="3182" ht="15" customHeight="1" x14ac:dyDescent="0.35"/>
    <row r="3183" ht="15" customHeight="1" x14ac:dyDescent="0.35"/>
    <row r="3184" ht="15" customHeight="1" x14ac:dyDescent="0.35"/>
    <row r="3185" ht="15" customHeight="1" x14ac:dyDescent="0.35"/>
    <row r="3186" ht="15" customHeight="1" x14ac:dyDescent="0.35"/>
    <row r="3187" ht="15" customHeight="1" x14ac:dyDescent="0.35"/>
    <row r="3188" ht="15" customHeight="1" x14ac:dyDescent="0.35"/>
    <row r="3189" ht="15" customHeight="1" x14ac:dyDescent="0.35"/>
    <row r="3190" ht="15" customHeight="1" x14ac:dyDescent="0.35"/>
    <row r="3191" ht="15" customHeight="1" x14ac:dyDescent="0.35"/>
    <row r="3192" ht="15" customHeight="1" x14ac:dyDescent="0.35"/>
    <row r="3193" ht="15" customHeight="1" x14ac:dyDescent="0.35"/>
    <row r="3194" ht="15" customHeight="1" x14ac:dyDescent="0.35"/>
    <row r="3195" ht="15" customHeight="1" x14ac:dyDescent="0.35"/>
    <row r="3196" ht="15" customHeight="1" x14ac:dyDescent="0.35"/>
    <row r="3197" ht="15" customHeight="1" x14ac:dyDescent="0.35"/>
    <row r="3198" ht="15" customHeight="1" x14ac:dyDescent="0.35"/>
    <row r="3199" ht="15" customHeight="1" x14ac:dyDescent="0.35"/>
    <row r="3200" ht="15" customHeight="1" x14ac:dyDescent="0.35"/>
    <row r="3201" ht="15" customHeight="1" x14ac:dyDescent="0.35"/>
    <row r="3202" ht="15" customHeight="1" x14ac:dyDescent="0.35"/>
    <row r="3203" ht="15" customHeight="1" x14ac:dyDescent="0.35"/>
    <row r="3204" ht="15" customHeight="1" x14ac:dyDescent="0.35"/>
    <row r="3205" ht="15" customHeight="1" x14ac:dyDescent="0.35"/>
    <row r="3206" ht="15" customHeight="1" x14ac:dyDescent="0.35"/>
    <row r="3207" ht="15" customHeight="1" x14ac:dyDescent="0.35"/>
    <row r="3208" ht="15" customHeight="1" x14ac:dyDescent="0.35"/>
    <row r="3209" ht="15" customHeight="1" x14ac:dyDescent="0.35"/>
    <row r="3210" ht="15" customHeight="1" x14ac:dyDescent="0.35"/>
    <row r="3211" ht="15" customHeight="1" x14ac:dyDescent="0.35"/>
    <row r="3212" ht="15" customHeight="1" x14ac:dyDescent="0.35"/>
    <row r="3213" ht="15" customHeight="1" x14ac:dyDescent="0.35"/>
    <row r="3214" ht="15" customHeight="1" x14ac:dyDescent="0.35"/>
    <row r="3215" ht="15" customHeight="1" x14ac:dyDescent="0.35"/>
    <row r="3216" ht="15" customHeight="1" x14ac:dyDescent="0.35"/>
    <row r="3217" ht="15" customHeight="1" x14ac:dyDescent="0.35"/>
    <row r="3218" ht="15" customHeight="1" x14ac:dyDescent="0.35"/>
    <row r="3219" ht="15" customHeight="1" x14ac:dyDescent="0.35"/>
    <row r="3220" ht="15" customHeight="1" x14ac:dyDescent="0.35"/>
    <row r="3221" ht="15" customHeight="1" x14ac:dyDescent="0.35"/>
    <row r="3222" ht="15" customHeight="1" x14ac:dyDescent="0.35"/>
    <row r="3223" ht="15" customHeight="1" x14ac:dyDescent="0.35"/>
    <row r="3224" ht="15" customHeight="1" x14ac:dyDescent="0.35"/>
    <row r="3225" ht="15" customHeight="1" x14ac:dyDescent="0.35"/>
    <row r="3226" ht="15" customHeight="1" x14ac:dyDescent="0.35"/>
    <row r="3227" ht="15" customHeight="1" x14ac:dyDescent="0.35"/>
    <row r="3228" ht="15" customHeight="1" x14ac:dyDescent="0.35"/>
    <row r="3229" ht="15" customHeight="1" x14ac:dyDescent="0.35"/>
    <row r="3230" ht="15" customHeight="1" x14ac:dyDescent="0.35"/>
    <row r="3231" ht="15" customHeight="1" x14ac:dyDescent="0.35"/>
    <row r="3232" ht="15" customHeight="1" x14ac:dyDescent="0.35"/>
    <row r="3233" ht="15" customHeight="1" x14ac:dyDescent="0.35"/>
    <row r="3234" ht="15" customHeight="1" x14ac:dyDescent="0.35"/>
    <row r="3235" ht="15" customHeight="1" x14ac:dyDescent="0.35"/>
    <row r="3236" ht="15" customHeight="1" x14ac:dyDescent="0.35"/>
    <row r="3237" ht="15" customHeight="1" x14ac:dyDescent="0.35"/>
    <row r="3238" ht="15" customHeight="1" x14ac:dyDescent="0.35"/>
    <row r="3239" ht="15" customHeight="1" x14ac:dyDescent="0.35"/>
    <row r="3240" ht="15" customHeight="1" x14ac:dyDescent="0.35"/>
    <row r="3241" ht="15" customHeight="1" x14ac:dyDescent="0.35"/>
    <row r="3242" ht="15" customHeight="1" x14ac:dyDescent="0.35"/>
    <row r="3243" ht="15" customHeight="1" x14ac:dyDescent="0.35"/>
    <row r="3244" ht="15" customHeight="1" x14ac:dyDescent="0.35"/>
    <row r="3245" ht="15" customHeight="1" x14ac:dyDescent="0.35"/>
    <row r="3246" ht="15" customHeight="1" x14ac:dyDescent="0.35"/>
    <row r="3247" ht="15" customHeight="1" x14ac:dyDescent="0.35"/>
    <row r="3248" ht="15" customHeight="1" x14ac:dyDescent="0.35"/>
    <row r="3249" ht="15" customHeight="1" x14ac:dyDescent="0.35"/>
    <row r="3250" ht="15" customHeight="1" x14ac:dyDescent="0.35"/>
    <row r="3251" ht="15" customHeight="1" x14ac:dyDescent="0.35"/>
    <row r="3252" ht="15" customHeight="1" x14ac:dyDescent="0.35"/>
    <row r="3253" ht="15" customHeight="1" x14ac:dyDescent="0.35"/>
    <row r="3254" ht="15" customHeight="1" x14ac:dyDescent="0.35"/>
    <row r="3255" ht="15" customHeight="1" x14ac:dyDescent="0.35"/>
    <row r="3256" ht="15" customHeight="1" x14ac:dyDescent="0.35"/>
    <row r="3257" ht="15" customHeight="1" x14ac:dyDescent="0.35"/>
    <row r="3258" ht="15" customHeight="1" x14ac:dyDescent="0.35"/>
    <row r="3259" ht="15" customHeight="1" x14ac:dyDescent="0.35"/>
    <row r="3260" ht="15" customHeight="1" x14ac:dyDescent="0.35"/>
    <row r="3261" ht="15" customHeight="1" x14ac:dyDescent="0.35"/>
    <row r="3262" ht="15" customHeight="1" x14ac:dyDescent="0.35"/>
    <row r="3263" ht="15" customHeight="1" x14ac:dyDescent="0.35"/>
    <row r="3264" ht="15" customHeight="1" x14ac:dyDescent="0.35"/>
    <row r="3265" ht="15" customHeight="1" x14ac:dyDescent="0.35"/>
    <row r="3266" ht="15" customHeight="1" x14ac:dyDescent="0.35"/>
    <row r="3267" ht="15" customHeight="1" x14ac:dyDescent="0.35"/>
    <row r="3268" ht="15" customHeight="1" x14ac:dyDescent="0.35"/>
    <row r="3269" ht="15" customHeight="1" x14ac:dyDescent="0.35"/>
    <row r="3270" ht="15" customHeight="1" x14ac:dyDescent="0.35"/>
    <row r="3271" ht="15" customHeight="1" x14ac:dyDescent="0.35"/>
    <row r="3272" ht="15" customHeight="1" x14ac:dyDescent="0.35"/>
    <row r="3273" ht="15" customHeight="1" x14ac:dyDescent="0.35"/>
    <row r="3274" ht="15" customHeight="1" x14ac:dyDescent="0.35"/>
    <row r="3275" ht="15" customHeight="1" x14ac:dyDescent="0.35"/>
    <row r="3276" ht="15" customHeight="1" x14ac:dyDescent="0.35"/>
    <row r="3277" ht="15" customHeight="1" x14ac:dyDescent="0.35"/>
    <row r="3278" ht="15" customHeight="1" x14ac:dyDescent="0.35"/>
    <row r="3279" ht="15" customHeight="1" x14ac:dyDescent="0.35"/>
    <row r="3280" ht="15" customHeight="1" x14ac:dyDescent="0.35"/>
    <row r="3281" ht="15" customHeight="1" x14ac:dyDescent="0.35"/>
    <row r="3282" ht="15" customHeight="1" x14ac:dyDescent="0.35"/>
    <row r="3283" ht="15" customHeight="1" x14ac:dyDescent="0.35"/>
    <row r="3284" ht="15" customHeight="1" x14ac:dyDescent="0.35"/>
    <row r="3285" ht="15" customHeight="1" x14ac:dyDescent="0.35"/>
    <row r="3286" ht="15" customHeight="1" x14ac:dyDescent="0.35"/>
    <row r="3287" ht="15" customHeight="1" x14ac:dyDescent="0.35"/>
    <row r="3288" ht="15" customHeight="1" x14ac:dyDescent="0.35"/>
    <row r="3289" ht="15" customHeight="1" x14ac:dyDescent="0.35"/>
    <row r="3290" ht="15" customHeight="1" x14ac:dyDescent="0.35"/>
    <row r="3291" ht="15" customHeight="1" x14ac:dyDescent="0.35"/>
    <row r="3292" ht="15" customHeight="1" x14ac:dyDescent="0.35"/>
    <row r="3293" ht="15" customHeight="1" x14ac:dyDescent="0.35"/>
    <row r="3294" ht="15" customHeight="1" x14ac:dyDescent="0.35"/>
    <row r="3295" ht="15" customHeight="1" x14ac:dyDescent="0.35"/>
    <row r="3296" ht="15" customHeight="1" x14ac:dyDescent="0.35"/>
    <row r="3297" ht="15" customHeight="1" x14ac:dyDescent="0.35"/>
    <row r="3298" ht="15" customHeight="1" x14ac:dyDescent="0.35"/>
    <row r="3299" ht="15" customHeight="1" x14ac:dyDescent="0.35"/>
    <row r="3300" ht="15" customHeight="1" x14ac:dyDescent="0.35"/>
    <row r="3301" ht="15" customHeight="1" x14ac:dyDescent="0.35"/>
    <row r="3302" ht="15" customHeight="1" x14ac:dyDescent="0.35"/>
    <row r="3303" ht="15" customHeight="1" x14ac:dyDescent="0.35"/>
    <row r="3304" ht="15" customHeight="1" x14ac:dyDescent="0.35"/>
    <row r="3305" ht="15" customHeight="1" x14ac:dyDescent="0.35"/>
    <row r="3306" ht="15" customHeight="1" x14ac:dyDescent="0.35"/>
    <row r="3307" ht="15" customHeight="1" x14ac:dyDescent="0.35"/>
    <row r="3308" ht="15" customHeight="1" x14ac:dyDescent="0.35"/>
    <row r="3309" ht="15" customHeight="1" x14ac:dyDescent="0.35"/>
    <row r="3310" ht="15" customHeight="1" x14ac:dyDescent="0.35"/>
    <row r="3311" ht="15" customHeight="1" x14ac:dyDescent="0.35"/>
    <row r="3312" ht="15" customHeight="1" x14ac:dyDescent="0.35"/>
    <row r="3313" ht="15" customHeight="1" x14ac:dyDescent="0.35"/>
    <row r="3314" ht="15" customHeight="1" x14ac:dyDescent="0.35"/>
    <row r="3315" ht="15" customHeight="1" x14ac:dyDescent="0.35"/>
    <row r="3316" ht="15" customHeight="1" x14ac:dyDescent="0.35"/>
    <row r="3317" ht="15" customHeight="1" x14ac:dyDescent="0.35"/>
    <row r="3318" ht="15" customHeight="1" x14ac:dyDescent="0.35"/>
    <row r="3319" ht="15" customHeight="1" x14ac:dyDescent="0.35"/>
    <row r="3320" ht="15" customHeight="1" x14ac:dyDescent="0.35"/>
    <row r="3321" ht="15" customHeight="1" x14ac:dyDescent="0.35"/>
    <row r="3322" ht="15" customHeight="1" x14ac:dyDescent="0.35"/>
    <row r="3323" ht="15" customHeight="1" x14ac:dyDescent="0.35"/>
    <row r="3324" ht="15" customHeight="1" x14ac:dyDescent="0.35"/>
    <row r="3325" ht="15" customHeight="1" x14ac:dyDescent="0.35"/>
    <row r="3326" ht="15" customHeight="1" x14ac:dyDescent="0.35"/>
    <row r="3327" ht="15" customHeight="1" x14ac:dyDescent="0.35"/>
    <row r="3328" ht="15" customHeight="1" x14ac:dyDescent="0.35"/>
    <row r="3329" ht="15" customHeight="1" x14ac:dyDescent="0.35"/>
    <row r="3330" ht="15" customHeight="1" x14ac:dyDescent="0.35"/>
    <row r="3331" ht="15" customHeight="1" x14ac:dyDescent="0.35"/>
    <row r="3332" ht="15" customHeight="1" x14ac:dyDescent="0.35"/>
    <row r="3333" ht="15" customHeight="1" x14ac:dyDescent="0.35"/>
    <row r="3334" ht="15" customHeight="1" x14ac:dyDescent="0.35"/>
    <row r="3335" ht="15" customHeight="1" x14ac:dyDescent="0.35"/>
    <row r="3336" ht="15" customHeight="1" x14ac:dyDescent="0.35"/>
    <row r="3337" ht="15" customHeight="1" x14ac:dyDescent="0.35"/>
    <row r="3338" ht="15" customHeight="1" x14ac:dyDescent="0.35"/>
    <row r="3339" ht="15" customHeight="1" x14ac:dyDescent="0.35"/>
    <row r="3340" ht="15" customHeight="1" x14ac:dyDescent="0.35"/>
    <row r="3341" ht="15" customHeight="1" x14ac:dyDescent="0.35"/>
    <row r="3342" ht="15" customHeight="1" x14ac:dyDescent="0.35"/>
    <row r="3343" ht="15" customHeight="1" x14ac:dyDescent="0.35"/>
    <row r="3344" ht="15" customHeight="1" x14ac:dyDescent="0.35"/>
    <row r="3345" ht="15" customHeight="1" x14ac:dyDescent="0.35"/>
    <row r="3346" ht="15" customHeight="1" x14ac:dyDescent="0.35"/>
    <row r="3347" ht="15" customHeight="1" x14ac:dyDescent="0.35"/>
    <row r="3348" ht="15" customHeight="1" x14ac:dyDescent="0.35"/>
    <row r="3349" ht="15" customHeight="1" x14ac:dyDescent="0.35"/>
    <row r="3350" ht="15" customHeight="1" x14ac:dyDescent="0.35"/>
    <row r="3351" ht="15" customHeight="1" x14ac:dyDescent="0.35"/>
    <row r="3352" ht="15" customHeight="1" x14ac:dyDescent="0.35"/>
    <row r="3353" ht="15" customHeight="1" x14ac:dyDescent="0.35"/>
    <row r="3354" ht="15" customHeight="1" x14ac:dyDescent="0.35"/>
    <row r="3355" ht="15" customHeight="1" x14ac:dyDescent="0.35"/>
    <row r="3356" ht="15" customHeight="1" x14ac:dyDescent="0.35"/>
    <row r="3357" ht="15" customHeight="1" x14ac:dyDescent="0.35"/>
    <row r="3358" ht="15" customHeight="1" x14ac:dyDescent="0.35"/>
    <row r="3359" ht="15" customHeight="1" x14ac:dyDescent="0.35"/>
    <row r="3360" ht="15" customHeight="1" x14ac:dyDescent="0.35"/>
    <row r="3361" ht="15" customHeight="1" x14ac:dyDescent="0.35"/>
    <row r="3362" ht="15" customHeight="1" x14ac:dyDescent="0.35"/>
    <row r="3363" ht="15" customHeight="1" x14ac:dyDescent="0.35"/>
    <row r="3364" ht="15" customHeight="1" x14ac:dyDescent="0.35"/>
    <row r="3365" ht="15" customHeight="1" x14ac:dyDescent="0.35"/>
    <row r="3366" ht="15" customHeight="1" x14ac:dyDescent="0.35"/>
    <row r="3367" ht="15" customHeight="1" x14ac:dyDescent="0.35"/>
    <row r="3368" ht="15" customHeight="1" x14ac:dyDescent="0.35"/>
    <row r="3369" ht="15" customHeight="1" x14ac:dyDescent="0.35"/>
    <row r="3370" ht="15" customHeight="1" x14ac:dyDescent="0.35"/>
    <row r="3371" ht="15" customHeight="1" x14ac:dyDescent="0.35"/>
    <row r="3372" ht="15" customHeight="1" x14ac:dyDescent="0.35"/>
    <row r="3373" ht="15" customHeight="1" x14ac:dyDescent="0.35"/>
    <row r="3374" ht="15" customHeight="1" x14ac:dyDescent="0.35"/>
    <row r="3375" ht="15" customHeight="1" x14ac:dyDescent="0.35"/>
    <row r="3376" ht="15" customHeight="1" x14ac:dyDescent="0.35"/>
    <row r="3377" ht="15" customHeight="1" x14ac:dyDescent="0.35"/>
    <row r="3378" ht="15" customHeight="1" x14ac:dyDescent="0.35"/>
    <row r="3379" ht="15" customHeight="1" x14ac:dyDescent="0.35"/>
    <row r="3380" ht="15" customHeight="1" x14ac:dyDescent="0.35"/>
    <row r="3381" ht="15" customHeight="1" x14ac:dyDescent="0.35"/>
    <row r="3382" ht="15" customHeight="1" x14ac:dyDescent="0.35"/>
    <row r="3383" ht="15" customHeight="1" x14ac:dyDescent="0.35"/>
    <row r="3384" ht="15" customHeight="1" x14ac:dyDescent="0.35"/>
    <row r="3385" ht="15" customHeight="1" x14ac:dyDescent="0.35"/>
    <row r="3386" ht="15" customHeight="1" x14ac:dyDescent="0.35"/>
    <row r="3387" ht="15" customHeight="1" x14ac:dyDescent="0.35"/>
    <row r="3388" ht="15" customHeight="1" x14ac:dyDescent="0.35"/>
    <row r="3389" ht="15" customHeight="1" x14ac:dyDescent="0.35"/>
    <row r="3390" ht="15" customHeight="1" x14ac:dyDescent="0.35"/>
    <row r="3391" ht="15" customHeight="1" x14ac:dyDescent="0.35"/>
    <row r="3392" ht="15" customHeight="1" x14ac:dyDescent="0.35"/>
    <row r="3393" ht="15" customHeight="1" x14ac:dyDescent="0.35"/>
    <row r="3394" ht="15" customHeight="1" x14ac:dyDescent="0.35"/>
    <row r="3395" ht="15" customHeight="1" x14ac:dyDescent="0.35"/>
    <row r="3396" ht="15" customHeight="1" x14ac:dyDescent="0.35"/>
    <row r="3397" ht="15" customHeight="1" x14ac:dyDescent="0.35"/>
    <row r="3398" ht="15" customHeight="1" x14ac:dyDescent="0.35"/>
    <row r="3399" ht="15" customHeight="1" x14ac:dyDescent="0.35"/>
    <row r="3400" ht="15" customHeight="1" x14ac:dyDescent="0.35"/>
    <row r="3401" ht="15" customHeight="1" x14ac:dyDescent="0.35"/>
    <row r="3402" ht="15" customHeight="1" x14ac:dyDescent="0.35"/>
    <row r="3403" ht="15" customHeight="1" x14ac:dyDescent="0.35"/>
    <row r="3404" ht="15" customHeight="1" x14ac:dyDescent="0.35"/>
    <row r="3405" ht="15" customHeight="1" x14ac:dyDescent="0.35"/>
    <row r="3406" ht="15" customHeight="1" x14ac:dyDescent="0.35"/>
    <row r="3407" ht="15" customHeight="1" x14ac:dyDescent="0.35"/>
    <row r="3408" ht="15" customHeight="1" x14ac:dyDescent="0.35"/>
    <row r="3409" ht="15" customHeight="1" x14ac:dyDescent="0.35"/>
    <row r="3410" ht="15" customHeight="1" x14ac:dyDescent="0.35"/>
    <row r="3411" ht="15" customHeight="1" x14ac:dyDescent="0.35"/>
    <row r="3412" ht="15" customHeight="1" x14ac:dyDescent="0.35"/>
    <row r="3413" ht="15" customHeight="1" x14ac:dyDescent="0.35"/>
    <row r="3414" ht="15" customHeight="1" x14ac:dyDescent="0.35"/>
    <row r="3415" ht="15" customHeight="1" x14ac:dyDescent="0.35"/>
    <row r="3416" ht="15" customHeight="1" x14ac:dyDescent="0.35"/>
    <row r="3417" ht="15" customHeight="1" x14ac:dyDescent="0.35"/>
    <row r="3418" ht="15" customHeight="1" x14ac:dyDescent="0.35"/>
    <row r="3419" ht="15" customHeight="1" x14ac:dyDescent="0.35"/>
    <row r="3420" ht="15" customHeight="1" x14ac:dyDescent="0.35"/>
    <row r="3421" ht="15" customHeight="1" x14ac:dyDescent="0.35"/>
    <row r="3422" ht="15" customHeight="1" x14ac:dyDescent="0.35"/>
    <row r="3423" ht="15" customHeight="1" x14ac:dyDescent="0.35"/>
    <row r="3424" ht="15" customHeight="1" x14ac:dyDescent="0.35"/>
    <row r="3425" ht="15" customHeight="1" x14ac:dyDescent="0.35"/>
    <row r="3426" ht="15" customHeight="1" x14ac:dyDescent="0.35"/>
    <row r="3427" ht="15" customHeight="1" x14ac:dyDescent="0.35"/>
    <row r="3428" ht="15" customHeight="1" x14ac:dyDescent="0.35"/>
    <row r="3429" ht="15" customHeight="1" x14ac:dyDescent="0.35"/>
    <row r="3430" ht="15" customHeight="1" x14ac:dyDescent="0.35"/>
    <row r="3431" ht="15" customHeight="1" x14ac:dyDescent="0.35"/>
    <row r="3432" ht="15" customHeight="1" x14ac:dyDescent="0.35"/>
    <row r="3433" ht="15" customHeight="1" x14ac:dyDescent="0.35"/>
    <row r="3434" ht="15" customHeight="1" x14ac:dyDescent="0.35"/>
    <row r="3435" ht="15" customHeight="1" x14ac:dyDescent="0.35"/>
    <row r="3436" ht="15" customHeight="1" x14ac:dyDescent="0.35"/>
    <row r="3437" ht="15" customHeight="1" x14ac:dyDescent="0.35"/>
    <row r="3438" ht="15" customHeight="1" x14ac:dyDescent="0.35"/>
    <row r="3439" ht="15" customHeight="1" x14ac:dyDescent="0.35"/>
    <row r="3440" ht="15" customHeight="1" x14ac:dyDescent="0.35"/>
    <row r="3441" ht="15" customHeight="1" x14ac:dyDescent="0.35"/>
    <row r="3442" ht="15" customHeight="1" x14ac:dyDescent="0.35"/>
    <row r="3443" ht="15" customHeight="1" x14ac:dyDescent="0.35"/>
    <row r="3444" ht="15" customHeight="1" x14ac:dyDescent="0.35"/>
    <row r="3445" ht="15" customHeight="1" x14ac:dyDescent="0.35"/>
    <row r="3446" ht="15" customHeight="1" x14ac:dyDescent="0.35"/>
    <row r="3447" ht="15" customHeight="1" x14ac:dyDescent="0.35"/>
    <row r="3448" ht="15" customHeight="1" x14ac:dyDescent="0.35"/>
    <row r="3449" ht="15" customHeight="1" x14ac:dyDescent="0.35"/>
    <row r="3450" ht="15" customHeight="1" x14ac:dyDescent="0.35"/>
    <row r="3451" ht="15" customHeight="1" x14ac:dyDescent="0.35"/>
    <row r="3452" ht="15" customHeight="1" x14ac:dyDescent="0.35"/>
    <row r="3453" ht="15" customHeight="1" x14ac:dyDescent="0.35"/>
    <row r="3454" ht="15" customHeight="1" x14ac:dyDescent="0.35"/>
    <row r="3455" ht="15" customHeight="1" x14ac:dyDescent="0.35"/>
    <row r="3456" ht="15" customHeight="1" x14ac:dyDescent="0.35"/>
    <row r="3457" ht="15" customHeight="1" x14ac:dyDescent="0.35"/>
    <row r="3458" ht="15" customHeight="1" x14ac:dyDescent="0.35"/>
    <row r="3459" ht="15" customHeight="1" x14ac:dyDescent="0.35"/>
    <row r="3460" ht="15" customHeight="1" x14ac:dyDescent="0.35"/>
    <row r="3461" ht="15" customHeight="1" x14ac:dyDescent="0.35"/>
    <row r="3462" ht="15" customHeight="1" x14ac:dyDescent="0.35"/>
    <row r="3463" ht="15" customHeight="1" x14ac:dyDescent="0.35"/>
    <row r="3464" ht="15" customHeight="1" x14ac:dyDescent="0.35"/>
    <row r="3465" ht="15" customHeight="1" x14ac:dyDescent="0.35"/>
    <row r="3466" ht="15" customHeight="1" x14ac:dyDescent="0.35"/>
    <row r="3467" ht="15" customHeight="1" x14ac:dyDescent="0.35"/>
    <row r="3468" ht="15" customHeight="1" x14ac:dyDescent="0.35"/>
    <row r="3469" ht="15" customHeight="1" x14ac:dyDescent="0.35"/>
    <row r="3470" ht="15" customHeight="1" x14ac:dyDescent="0.35"/>
    <row r="3471" ht="15" customHeight="1" x14ac:dyDescent="0.35"/>
    <row r="3472" ht="15" customHeight="1" x14ac:dyDescent="0.35"/>
    <row r="3473" ht="15" customHeight="1" x14ac:dyDescent="0.35"/>
    <row r="3474" ht="15" customHeight="1" x14ac:dyDescent="0.35"/>
    <row r="3475" ht="15" customHeight="1" x14ac:dyDescent="0.35"/>
    <row r="3476" ht="15" customHeight="1" x14ac:dyDescent="0.35"/>
    <row r="3477" ht="15" customHeight="1" x14ac:dyDescent="0.35"/>
    <row r="3478" ht="15" customHeight="1" x14ac:dyDescent="0.35"/>
    <row r="3479" ht="15" customHeight="1" x14ac:dyDescent="0.35"/>
    <row r="3480" ht="15" customHeight="1" x14ac:dyDescent="0.35"/>
    <row r="3481" ht="15" customHeight="1" x14ac:dyDescent="0.35"/>
    <row r="3482" ht="15" customHeight="1" x14ac:dyDescent="0.35"/>
    <row r="3483" ht="15" customHeight="1" x14ac:dyDescent="0.35"/>
    <row r="3484" ht="15" customHeight="1" x14ac:dyDescent="0.35"/>
    <row r="3485" ht="15" customHeight="1" x14ac:dyDescent="0.35"/>
    <row r="3486" ht="15" customHeight="1" x14ac:dyDescent="0.35"/>
    <row r="3487" ht="15" customHeight="1" x14ac:dyDescent="0.35"/>
    <row r="3488" ht="15" customHeight="1" x14ac:dyDescent="0.35"/>
    <row r="3489" ht="15" customHeight="1" x14ac:dyDescent="0.35"/>
    <row r="3490" ht="15" customHeight="1" x14ac:dyDescent="0.35"/>
    <row r="3491" ht="15" customHeight="1" x14ac:dyDescent="0.35"/>
    <row r="3492" ht="15" customHeight="1" x14ac:dyDescent="0.35"/>
    <row r="3493" ht="15" customHeight="1" x14ac:dyDescent="0.35"/>
    <row r="3494" ht="15" customHeight="1" x14ac:dyDescent="0.35"/>
    <row r="3495" ht="15" customHeight="1" x14ac:dyDescent="0.35"/>
    <row r="3496" ht="15" customHeight="1" x14ac:dyDescent="0.35"/>
    <row r="3497" ht="15" customHeight="1" x14ac:dyDescent="0.35"/>
    <row r="3498" ht="15" customHeight="1" x14ac:dyDescent="0.35"/>
    <row r="3499" ht="15" customHeight="1" x14ac:dyDescent="0.35"/>
    <row r="3500" ht="15" customHeight="1" x14ac:dyDescent="0.35"/>
    <row r="3501" ht="15" customHeight="1" x14ac:dyDescent="0.35"/>
    <row r="3502" ht="15" customHeight="1" x14ac:dyDescent="0.35"/>
    <row r="3503" ht="15" customHeight="1" x14ac:dyDescent="0.35"/>
    <row r="3504" ht="15" customHeight="1" x14ac:dyDescent="0.35"/>
    <row r="3505" ht="15" customHeight="1" x14ac:dyDescent="0.35"/>
    <row r="3506" ht="15" customHeight="1" x14ac:dyDescent="0.35"/>
    <row r="3507" ht="15" customHeight="1" x14ac:dyDescent="0.35"/>
    <row r="3508" ht="15" customHeight="1" x14ac:dyDescent="0.35"/>
    <row r="3509" ht="15" customHeight="1" x14ac:dyDescent="0.35"/>
    <row r="3510" ht="15" customHeight="1" x14ac:dyDescent="0.35"/>
    <row r="3511" ht="15" customHeight="1" x14ac:dyDescent="0.35"/>
    <row r="3512" ht="15" customHeight="1" x14ac:dyDescent="0.35"/>
    <row r="3513" ht="15" customHeight="1" x14ac:dyDescent="0.35"/>
    <row r="3514" ht="15" customHeight="1" x14ac:dyDescent="0.35"/>
    <row r="3515" ht="15" customHeight="1" x14ac:dyDescent="0.35"/>
    <row r="3516" ht="15" customHeight="1" x14ac:dyDescent="0.35"/>
    <row r="3517" ht="15" customHeight="1" x14ac:dyDescent="0.35"/>
    <row r="3518" ht="15" customHeight="1" x14ac:dyDescent="0.35"/>
    <row r="3519" ht="15" customHeight="1" x14ac:dyDescent="0.35"/>
    <row r="3520" ht="15" customHeight="1" x14ac:dyDescent="0.35"/>
    <row r="3521" ht="15" customHeight="1" x14ac:dyDescent="0.35"/>
    <row r="3522" ht="15" customHeight="1" x14ac:dyDescent="0.35"/>
    <row r="3523" ht="15" customHeight="1" x14ac:dyDescent="0.35"/>
    <row r="3524" ht="15" customHeight="1" x14ac:dyDescent="0.35"/>
    <row r="3525" ht="15" customHeight="1" x14ac:dyDescent="0.35"/>
    <row r="3526" ht="15" customHeight="1" x14ac:dyDescent="0.35"/>
    <row r="3527" ht="15" customHeight="1" x14ac:dyDescent="0.35"/>
    <row r="3528" ht="15" customHeight="1" x14ac:dyDescent="0.35"/>
    <row r="3529" ht="15" customHeight="1" x14ac:dyDescent="0.35"/>
    <row r="3530" ht="15" customHeight="1" x14ac:dyDescent="0.35"/>
    <row r="3531" ht="15" customHeight="1" x14ac:dyDescent="0.35"/>
    <row r="3532" ht="15" customHeight="1" x14ac:dyDescent="0.35"/>
    <row r="3533" ht="15" customHeight="1" x14ac:dyDescent="0.35"/>
    <row r="3534" ht="15" customHeight="1" x14ac:dyDescent="0.35"/>
    <row r="3535" ht="15" customHeight="1" x14ac:dyDescent="0.35"/>
    <row r="3536" ht="15" customHeight="1" x14ac:dyDescent="0.35"/>
    <row r="3537" ht="15" customHeight="1" x14ac:dyDescent="0.35"/>
    <row r="3538" ht="15" customHeight="1" x14ac:dyDescent="0.35"/>
    <row r="3539" ht="15" customHeight="1" x14ac:dyDescent="0.35"/>
    <row r="3540" ht="15" customHeight="1" x14ac:dyDescent="0.35"/>
    <row r="3541" ht="15" customHeight="1" x14ac:dyDescent="0.35"/>
    <row r="3542" ht="15" customHeight="1" x14ac:dyDescent="0.35"/>
    <row r="3543" ht="15" customHeight="1" x14ac:dyDescent="0.35"/>
    <row r="3544" ht="15" customHeight="1" x14ac:dyDescent="0.35"/>
    <row r="3545" ht="15" customHeight="1" x14ac:dyDescent="0.35"/>
    <row r="3546" ht="15" customHeight="1" x14ac:dyDescent="0.35"/>
    <row r="3547" ht="15" customHeight="1" x14ac:dyDescent="0.35"/>
    <row r="3548" ht="15" customHeight="1" x14ac:dyDescent="0.35"/>
    <row r="3549" ht="15" customHeight="1" x14ac:dyDescent="0.35"/>
    <row r="3550" ht="15" customHeight="1" x14ac:dyDescent="0.35"/>
    <row r="3551" ht="15" customHeight="1" x14ac:dyDescent="0.35"/>
    <row r="3552" ht="15" customHeight="1" x14ac:dyDescent="0.35"/>
    <row r="3553" ht="15" customHeight="1" x14ac:dyDescent="0.35"/>
    <row r="3554" ht="15" customHeight="1" x14ac:dyDescent="0.35"/>
    <row r="3555" ht="15" customHeight="1" x14ac:dyDescent="0.35"/>
    <row r="3556" ht="15" customHeight="1" x14ac:dyDescent="0.35"/>
    <row r="3557" ht="15" customHeight="1" x14ac:dyDescent="0.35"/>
    <row r="3558" ht="15" customHeight="1" x14ac:dyDescent="0.35"/>
    <row r="3559" ht="15" customHeight="1" x14ac:dyDescent="0.35"/>
    <row r="3560" ht="15" customHeight="1" x14ac:dyDescent="0.35"/>
    <row r="3561" ht="15" customHeight="1" x14ac:dyDescent="0.35"/>
    <row r="3562" ht="15" customHeight="1" x14ac:dyDescent="0.35"/>
    <row r="3563" ht="15" customHeight="1" x14ac:dyDescent="0.35"/>
    <row r="3564" ht="15" customHeight="1" x14ac:dyDescent="0.35"/>
    <row r="3565" ht="15" customHeight="1" x14ac:dyDescent="0.35"/>
    <row r="3566" ht="15" customHeight="1" x14ac:dyDescent="0.35"/>
    <row r="3567" ht="15" customHeight="1" x14ac:dyDescent="0.35"/>
    <row r="3568" ht="15" customHeight="1" x14ac:dyDescent="0.35"/>
    <row r="3569" ht="15" customHeight="1" x14ac:dyDescent="0.35"/>
    <row r="3570" ht="15" customHeight="1" x14ac:dyDescent="0.35"/>
    <row r="3571" ht="15" customHeight="1" x14ac:dyDescent="0.35"/>
    <row r="3572" ht="15" customHeight="1" x14ac:dyDescent="0.35"/>
    <row r="3573" ht="15" customHeight="1" x14ac:dyDescent="0.35"/>
    <row r="3574" ht="15" customHeight="1" x14ac:dyDescent="0.35"/>
    <row r="3575" ht="15" customHeight="1" x14ac:dyDescent="0.35"/>
    <row r="3576" ht="15" customHeight="1" x14ac:dyDescent="0.35"/>
    <row r="3577" ht="15" customHeight="1" x14ac:dyDescent="0.35"/>
    <row r="3578" ht="15" customHeight="1" x14ac:dyDescent="0.35"/>
    <row r="3579" ht="15" customHeight="1" x14ac:dyDescent="0.35"/>
    <row r="3580" ht="15" customHeight="1" x14ac:dyDescent="0.35"/>
    <row r="3581" ht="15" customHeight="1" x14ac:dyDescent="0.35"/>
    <row r="3582" ht="15" customHeight="1" x14ac:dyDescent="0.35"/>
    <row r="3583" ht="15" customHeight="1" x14ac:dyDescent="0.35"/>
    <row r="3584" ht="15" customHeight="1" x14ac:dyDescent="0.35"/>
    <row r="3585" ht="15" customHeight="1" x14ac:dyDescent="0.35"/>
    <row r="3586" ht="15" customHeight="1" x14ac:dyDescent="0.35"/>
    <row r="3587" ht="15" customHeight="1" x14ac:dyDescent="0.35"/>
    <row r="3588" ht="15" customHeight="1" x14ac:dyDescent="0.35"/>
    <row r="3589" ht="15" customHeight="1" x14ac:dyDescent="0.35"/>
    <row r="3590" ht="15" customHeight="1" x14ac:dyDescent="0.35"/>
    <row r="3591" ht="15" customHeight="1" x14ac:dyDescent="0.35"/>
    <row r="3592" ht="15" customHeight="1" x14ac:dyDescent="0.35"/>
    <row r="3593" ht="15" customHeight="1" x14ac:dyDescent="0.35"/>
    <row r="3594" ht="15" customHeight="1" x14ac:dyDescent="0.35"/>
    <row r="3595" ht="15" customHeight="1" x14ac:dyDescent="0.35"/>
    <row r="3596" ht="15" customHeight="1" x14ac:dyDescent="0.35"/>
    <row r="3597" ht="15" customHeight="1" x14ac:dyDescent="0.35"/>
    <row r="3598" ht="15" customHeight="1" x14ac:dyDescent="0.35"/>
    <row r="3599" ht="15" customHeight="1" x14ac:dyDescent="0.35"/>
    <row r="3600" ht="15" customHeight="1" x14ac:dyDescent="0.35"/>
    <row r="3601" ht="15" customHeight="1" x14ac:dyDescent="0.35"/>
    <row r="3602" ht="15" customHeight="1" x14ac:dyDescent="0.35"/>
    <row r="3603" ht="15" customHeight="1" x14ac:dyDescent="0.35"/>
    <row r="3604" ht="15" customHeight="1" x14ac:dyDescent="0.35"/>
    <row r="3605" ht="15" customHeight="1" x14ac:dyDescent="0.35"/>
    <row r="3606" ht="15" customHeight="1" x14ac:dyDescent="0.35"/>
    <row r="3607" ht="15" customHeight="1" x14ac:dyDescent="0.35"/>
    <row r="3608" ht="15" customHeight="1" x14ac:dyDescent="0.35"/>
    <row r="3609" ht="15" customHeight="1" x14ac:dyDescent="0.35"/>
    <row r="3610" ht="15" customHeight="1" x14ac:dyDescent="0.35"/>
    <row r="3611" ht="15" customHeight="1" x14ac:dyDescent="0.35"/>
    <row r="3612" ht="15" customHeight="1" x14ac:dyDescent="0.35"/>
    <row r="3613" ht="15" customHeight="1" x14ac:dyDescent="0.35"/>
    <row r="3614" ht="15" customHeight="1" x14ac:dyDescent="0.35"/>
    <row r="3615" ht="15" customHeight="1" x14ac:dyDescent="0.35"/>
    <row r="3616" ht="15" customHeight="1" x14ac:dyDescent="0.35"/>
    <row r="3617" ht="15" customHeight="1" x14ac:dyDescent="0.35"/>
    <row r="3618" ht="15" customHeight="1" x14ac:dyDescent="0.35"/>
    <row r="3619" ht="15" customHeight="1" x14ac:dyDescent="0.35"/>
    <row r="3620" ht="15" customHeight="1" x14ac:dyDescent="0.35"/>
    <row r="3621" ht="15" customHeight="1" x14ac:dyDescent="0.35"/>
    <row r="3622" ht="15" customHeight="1" x14ac:dyDescent="0.35"/>
    <row r="3623" ht="15" customHeight="1" x14ac:dyDescent="0.35"/>
    <row r="3624" ht="15" customHeight="1" x14ac:dyDescent="0.35"/>
    <row r="3625" ht="15" customHeight="1" x14ac:dyDescent="0.35"/>
    <row r="3626" ht="15" customHeight="1" x14ac:dyDescent="0.35"/>
    <row r="3627" ht="15" customHeight="1" x14ac:dyDescent="0.35"/>
    <row r="3628" ht="15" customHeight="1" x14ac:dyDescent="0.35"/>
    <row r="3629" ht="15" customHeight="1" x14ac:dyDescent="0.35"/>
    <row r="3630" ht="15" customHeight="1" x14ac:dyDescent="0.35"/>
    <row r="3631" ht="15" customHeight="1" x14ac:dyDescent="0.35"/>
    <row r="3632" ht="15" customHeight="1" x14ac:dyDescent="0.35"/>
    <row r="3633" ht="15" customHeight="1" x14ac:dyDescent="0.35"/>
    <row r="3634" ht="15" customHeight="1" x14ac:dyDescent="0.35"/>
    <row r="3635" ht="15" customHeight="1" x14ac:dyDescent="0.35"/>
    <row r="3636" ht="15" customHeight="1" x14ac:dyDescent="0.35"/>
    <row r="3637" ht="15" customHeight="1" x14ac:dyDescent="0.35"/>
    <row r="3638" ht="15" customHeight="1" x14ac:dyDescent="0.35"/>
    <row r="3639" ht="15" customHeight="1" x14ac:dyDescent="0.35"/>
    <row r="3640" ht="15" customHeight="1" x14ac:dyDescent="0.35"/>
    <row r="3641" ht="15" customHeight="1" x14ac:dyDescent="0.35"/>
    <row r="3642" ht="15" customHeight="1" x14ac:dyDescent="0.35"/>
    <row r="3643" ht="15" customHeight="1" x14ac:dyDescent="0.35"/>
    <row r="3644" ht="15" customHeight="1" x14ac:dyDescent="0.35"/>
    <row r="3645" ht="15" customHeight="1" x14ac:dyDescent="0.35"/>
    <row r="3646" ht="15" customHeight="1" x14ac:dyDescent="0.35"/>
    <row r="3647" ht="15" customHeight="1" x14ac:dyDescent="0.35"/>
    <row r="3648" ht="15" customHeight="1" x14ac:dyDescent="0.35"/>
    <row r="3649" ht="15" customHeight="1" x14ac:dyDescent="0.35"/>
    <row r="3650" ht="15" customHeight="1" x14ac:dyDescent="0.35"/>
    <row r="3651" ht="15" customHeight="1" x14ac:dyDescent="0.35"/>
    <row r="3652" ht="15" customHeight="1" x14ac:dyDescent="0.35"/>
    <row r="3653" ht="15" customHeight="1" x14ac:dyDescent="0.35"/>
    <row r="3654" ht="15" customHeight="1" x14ac:dyDescent="0.35"/>
    <row r="3655" ht="15" customHeight="1" x14ac:dyDescent="0.35"/>
    <row r="3656" ht="15" customHeight="1" x14ac:dyDescent="0.35"/>
    <row r="3657" ht="15" customHeight="1" x14ac:dyDescent="0.35"/>
    <row r="3658" ht="15" customHeight="1" x14ac:dyDescent="0.35"/>
    <row r="3659" ht="15" customHeight="1" x14ac:dyDescent="0.35"/>
    <row r="3660" ht="15" customHeight="1" x14ac:dyDescent="0.35"/>
    <row r="3661" ht="15" customHeight="1" x14ac:dyDescent="0.35"/>
    <row r="3662" ht="15" customHeight="1" x14ac:dyDescent="0.35"/>
    <row r="3663" ht="15" customHeight="1" x14ac:dyDescent="0.35"/>
    <row r="3664" ht="15" customHeight="1" x14ac:dyDescent="0.35"/>
    <row r="3665" ht="15" customHeight="1" x14ac:dyDescent="0.35"/>
    <row r="3666" ht="15" customHeight="1" x14ac:dyDescent="0.35"/>
    <row r="3667" ht="15" customHeight="1" x14ac:dyDescent="0.35"/>
    <row r="3668" ht="15" customHeight="1" x14ac:dyDescent="0.35"/>
    <row r="3669" ht="15" customHeight="1" x14ac:dyDescent="0.35"/>
    <row r="3670" ht="15" customHeight="1" x14ac:dyDescent="0.35"/>
    <row r="3671" ht="15" customHeight="1" x14ac:dyDescent="0.35"/>
    <row r="3672" ht="15" customHeight="1" x14ac:dyDescent="0.35"/>
    <row r="3673" ht="15" customHeight="1" x14ac:dyDescent="0.35"/>
    <row r="3674" ht="15" customHeight="1" x14ac:dyDescent="0.35"/>
    <row r="3675" ht="15" customHeight="1" x14ac:dyDescent="0.35"/>
    <row r="3676" ht="15" customHeight="1" x14ac:dyDescent="0.35"/>
    <row r="3677" ht="15" customHeight="1" x14ac:dyDescent="0.35"/>
    <row r="3678" ht="15" customHeight="1" x14ac:dyDescent="0.35"/>
    <row r="3679" ht="15" customHeight="1" x14ac:dyDescent="0.35"/>
    <row r="3680" ht="15" customHeight="1" x14ac:dyDescent="0.35"/>
    <row r="3681" ht="15" customHeight="1" x14ac:dyDescent="0.35"/>
    <row r="3682" ht="15" customHeight="1" x14ac:dyDescent="0.35"/>
    <row r="3683" ht="15" customHeight="1" x14ac:dyDescent="0.35"/>
    <row r="3684" ht="15" customHeight="1" x14ac:dyDescent="0.35"/>
    <row r="3685" ht="15" customHeight="1" x14ac:dyDescent="0.35"/>
    <row r="3686" ht="15" customHeight="1" x14ac:dyDescent="0.35"/>
    <row r="3687" ht="15" customHeight="1" x14ac:dyDescent="0.35"/>
    <row r="3688" ht="15" customHeight="1" x14ac:dyDescent="0.35"/>
    <row r="3689" ht="15" customHeight="1" x14ac:dyDescent="0.35"/>
    <row r="3690" ht="15" customHeight="1" x14ac:dyDescent="0.35"/>
    <row r="3691" ht="15" customHeight="1" x14ac:dyDescent="0.35"/>
    <row r="3692" ht="15" customHeight="1" x14ac:dyDescent="0.35"/>
    <row r="3693" ht="15" customHeight="1" x14ac:dyDescent="0.35"/>
    <row r="3694" ht="15" customHeight="1" x14ac:dyDescent="0.35"/>
    <row r="3695" ht="15" customHeight="1" x14ac:dyDescent="0.35"/>
    <row r="3696" ht="15" customHeight="1" x14ac:dyDescent="0.35"/>
    <row r="3697" ht="15" customHeight="1" x14ac:dyDescent="0.35"/>
    <row r="3698" ht="15" customHeight="1" x14ac:dyDescent="0.35"/>
    <row r="3699" ht="15" customHeight="1" x14ac:dyDescent="0.35"/>
    <row r="3700" ht="15" customHeight="1" x14ac:dyDescent="0.35"/>
    <row r="3701" ht="15" customHeight="1" x14ac:dyDescent="0.35"/>
    <row r="3702" ht="15" customHeight="1" x14ac:dyDescent="0.35"/>
    <row r="3703" ht="15" customHeight="1" x14ac:dyDescent="0.35"/>
    <row r="3704" ht="15" customHeight="1" x14ac:dyDescent="0.35"/>
    <row r="3705" ht="15" customHeight="1" x14ac:dyDescent="0.35"/>
    <row r="3706" ht="15" customHeight="1" x14ac:dyDescent="0.35"/>
    <row r="3707" ht="15" customHeight="1" x14ac:dyDescent="0.35"/>
    <row r="3708" ht="15" customHeight="1" x14ac:dyDescent="0.35"/>
    <row r="3709" ht="15" customHeight="1" x14ac:dyDescent="0.35"/>
    <row r="3710" ht="15" customHeight="1" x14ac:dyDescent="0.35"/>
    <row r="3711" ht="15" customHeight="1" x14ac:dyDescent="0.35"/>
    <row r="3712" ht="15" customHeight="1" x14ac:dyDescent="0.35"/>
    <row r="3713" ht="15" customHeight="1" x14ac:dyDescent="0.35"/>
    <row r="3714" ht="15" customHeight="1" x14ac:dyDescent="0.35"/>
    <row r="3715" ht="15" customHeight="1" x14ac:dyDescent="0.35"/>
    <row r="3716" ht="15" customHeight="1" x14ac:dyDescent="0.35"/>
    <row r="3717" ht="15" customHeight="1" x14ac:dyDescent="0.35"/>
    <row r="3718" ht="15" customHeight="1" x14ac:dyDescent="0.35"/>
    <row r="3719" ht="15" customHeight="1" x14ac:dyDescent="0.35"/>
    <row r="3720" ht="15" customHeight="1" x14ac:dyDescent="0.35"/>
    <row r="3721" ht="15" customHeight="1" x14ac:dyDescent="0.35"/>
    <row r="3722" ht="15" customHeight="1" x14ac:dyDescent="0.35"/>
    <row r="3723" ht="15" customHeight="1" x14ac:dyDescent="0.35"/>
    <row r="3724" ht="15" customHeight="1" x14ac:dyDescent="0.35"/>
    <row r="3725" ht="15" customHeight="1" x14ac:dyDescent="0.35"/>
    <row r="3726" ht="15" customHeight="1" x14ac:dyDescent="0.35"/>
    <row r="3727" ht="15" customHeight="1" x14ac:dyDescent="0.35"/>
    <row r="3728" ht="15" customHeight="1" x14ac:dyDescent="0.35"/>
    <row r="3729" ht="15" customHeight="1" x14ac:dyDescent="0.35"/>
    <row r="3730" ht="15" customHeight="1" x14ac:dyDescent="0.35"/>
    <row r="3731" ht="15" customHeight="1" x14ac:dyDescent="0.35"/>
    <row r="3732" ht="15" customHeight="1" x14ac:dyDescent="0.35"/>
    <row r="3733" ht="15" customHeight="1" x14ac:dyDescent="0.35"/>
    <row r="3734" ht="15" customHeight="1" x14ac:dyDescent="0.35"/>
    <row r="3735" ht="15" customHeight="1" x14ac:dyDescent="0.35"/>
    <row r="3736" ht="15" customHeight="1" x14ac:dyDescent="0.35"/>
    <row r="3737" ht="15" customHeight="1" x14ac:dyDescent="0.35"/>
    <row r="3738" ht="15" customHeight="1" x14ac:dyDescent="0.35"/>
    <row r="3739" ht="15" customHeight="1" x14ac:dyDescent="0.35"/>
    <row r="3740" ht="15" customHeight="1" x14ac:dyDescent="0.35"/>
    <row r="3741" ht="15" customHeight="1" x14ac:dyDescent="0.35"/>
    <row r="3742" ht="15" customHeight="1" x14ac:dyDescent="0.35"/>
    <row r="3743" ht="15" customHeight="1" x14ac:dyDescent="0.35"/>
    <row r="3744" ht="15" customHeight="1" x14ac:dyDescent="0.35"/>
    <row r="3745" ht="15" customHeight="1" x14ac:dyDescent="0.35"/>
    <row r="3746" ht="15" customHeight="1" x14ac:dyDescent="0.35"/>
    <row r="3747" ht="15" customHeight="1" x14ac:dyDescent="0.35"/>
    <row r="3748" ht="15" customHeight="1" x14ac:dyDescent="0.35"/>
    <row r="3749" ht="15" customHeight="1" x14ac:dyDescent="0.35"/>
    <row r="3750" ht="15" customHeight="1" x14ac:dyDescent="0.35"/>
    <row r="3751" ht="15" customHeight="1" x14ac:dyDescent="0.35"/>
    <row r="3752" ht="15" customHeight="1" x14ac:dyDescent="0.35"/>
    <row r="3753" ht="15" customHeight="1" x14ac:dyDescent="0.35"/>
    <row r="3754" ht="15" customHeight="1" x14ac:dyDescent="0.35"/>
    <row r="3755" ht="15" customHeight="1" x14ac:dyDescent="0.35"/>
    <row r="3756" ht="15" customHeight="1" x14ac:dyDescent="0.35"/>
    <row r="3757" ht="15" customHeight="1" x14ac:dyDescent="0.35"/>
    <row r="3758" ht="15" customHeight="1" x14ac:dyDescent="0.35"/>
    <row r="3759" ht="15" customHeight="1" x14ac:dyDescent="0.35"/>
    <row r="3760" ht="15" customHeight="1" x14ac:dyDescent="0.35"/>
    <row r="3761" ht="15" customHeight="1" x14ac:dyDescent="0.35"/>
    <row r="3762" ht="15" customHeight="1" x14ac:dyDescent="0.35"/>
    <row r="3763" ht="15" customHeight="1" x14ac:dyDescent="0.35"/>
    <row r="3764" ht="15" customHeight="1" x14ac:dyDescent="0.35"/>
    <row r="3765" ht="15" customHeight="1" x14ac:dyDescent="0.35"/>
    <row r="3766" ht="15" customHeight="1" x14ac:dyDescent="0.35"/>
    <row r="3767" ht="15" customHeight="1" x14ac:dyDescent="0.35"/>
    <row r="3768" ht="15" customHeight="1" x14ac:dyDescent="0.35"/>
    <row r="3769" ht="15" customHeight="1" x14ac:dyDescent="0.35"/>
    <row r="3770" ht="15" customHeight="1" x14ac:dyDescent="0.35"/>
    <row r="3771" ht="15" customHeight="1" x14ac:dyDescent="0.35"/>
    <row r="3772" ht="15" customHeight="1" x14ac:dyDescent="0.35"/>
    <row r="3773" ht="15" customHeight="1" x14ac:dyDescent="0.35"/>
    <row r="3774" ht="15" customHeight="1" x14ac:dyDescent="0.35"/>
    <row r="3775" ht="15" customHeight="1" x14ac:dyDescent="0.35"/>
    <row r="3776" ht="15" customHeight="1" x14ac:dyDescent="0.35"/>
    <row r="3777" ht="15" customHeight="1" x14ac:dyDescent="0.35"/>
    <row r="3778" ht="15" customHeight="1" x14ac:dyDescent="0.35"/>
    <row r="3779" ht="15" customHeight="1" x14ac:dyDescent="0.35"/>
    <row r="3780" ht="15" customHeight="1" x14ac:dyDescent="0.35"/>
    <row r="3781" ht="15" customHeight="1" x14ac:dyDescent="0.35"/>
    <row r="3782" ht="15" customHeight="1" x14ac:dyDescent="0.35"/>
    <row r="3783" ht="15" customHeight="1" x14ac:dyDescent="0.35"/>
    <row r="3784" ht="15" customHeight="1" x14ac:dyDescent="0.35"/>
    <row r="3785" ht="15" customHeight="1" x14ac:dyDescent="0.35"/>
    <row r="3786" ht="15" customHeight="1" x14ac:dyDescent="0.35"/>
    <row r="3787" ht="15" customHeight="1" x14ac:dyDescent="0.35"/>
    <row r="3788" ht="15" customHeight="1" x14ac:dyDescent="0.35"/>
    <row r="3789" ht="15" customHeight="1" x14ac:dyDescent="0.35"/>
    <row r="3790" ht="15" customHeight="1" x14ac:dyDescent="0.35"/>
    <row r="3791" ht="15" customHeight="1" x14ac:dyDescent="0.35"/>
    <row r="3792" ht="15" customHeight="1" x14ac:dyDescent="0.35"/>
    <row r="3793" ht="15" customHeight="1" x14ac:dyDescent="0.35"/>
    <row r="3794" ht="15" customHeight="1" x14ac:dyDescent="0.35"/>
    <row r="3795" ht="15" customHeight="1" x14ac:dyDescent="0.35"/>
    <row r="3796" ht="15" customHeight="1" x14ac:dyDescent="0.35"/>
    <row r="3797" ht="15" customHeight="1" x14ac:dyDescent="0.35"/>
    <row r="3798" ht="15" customHeight="1" x14ac:dyDescent="0.35"/>
    <row r="3799" ht="15" customHeight="1" x14ac:dyDescent="0.35"/>
    <row r="3800" ht="15" customHeight="1" x14ac:dyDescent="0.35"/>
    <row r="3801" ht="15" customHeight="1" x14ac:dyDescent="0.35"/>
    <row r="3802" ht="15" customHeight="1" x14ac:dyDescent="0.35"/>
    <row r="3803" ht="15" customHeight="1" x14ac:dyDescent="0.35"/>
    <row r="3804" ht="15" customHeight="1" x14ac:dyDescent="0.35"/>
    <row r="3805" ht="15" customHeight="1" x14ac:dyDescent="0.35"/>
    <row r="3806" ht="15" customHeight="1" x14ac:dyDescent="0.35"/>
    <row r="3807" ht="15" customHeight="1" x14ac:dyDescent="0.35"/>
    <row r="3808" ht="15" customHeight="1" x14ac:dyDescent="0.35"/>
    <row r="3809" ht="15" customHeight="1" x14ac:dyDescent="0.35"/>
    <row r="3810" ht="15" customHeight="1" x14ac:dyDescent="0.35"/>
    <row r="3811" ht="15" customHeight="1" x14ac:dyDescent="0.35"/>
    <row r="3812" ht="15" customHeight="1" x14ac:dyDescent="0.35"/>
    <row r="3813" ht="15" customHeight="1" x14ac:dyDescent="0.35"/>
    <row r="3814" ht="15" customHeight="1" x14ac:dyDescent="0.35"/>
    <row r="3815" ht="15" customHeight="1" x14ac:dyDescent="0.35"/>
    <row r="3816" ht="15" customHeight="1" x14ac:dyDescent="0.35"/>
    <row r="3817" ht="15" customHeight="1" x14ac:dyDescent="0.35"/>
    <row r="3818" ht="15" customHeight="1" x14ac:dyDescent="0.35"/>
    <row r="3819" ht="15" customHeight="1" x14ac:dyDescent="0.35"/>
    <row r="3820" ht="15" customHeight="1" x14ac:dyDescent="0.35"/>
    <row r="3821" ht="15" customHeight="1" x14ac:dyDescent="0.35"/>
    <row r="3822" ht="15" customHeight="1" x14ac:dyDescent="0.35"/>
    <row r="3823" ht="15" customHeight="1" x14ac:dyDescent="0.35"/>
    <row r="3824" ht="15" customHeight="1" x14ac:dyDescent="0.35"/>
    <row r="3825" ht="15" customHeight="1" x14ac:dyDescent="0.35"/>
    <row r="3826" ht="15" customHeight="1" x14ac:dyDescent="0.35"/>
    <row r="3827" ht="15" customHeight="1" x14ac:dyDescent="0.35"/>
    <row r="3828" ht="15" customHeight="1" x14ac:dyDescent="0.35"/>
    <row r="3829" ht="15" customHeight="1" x14ac:dyDescent="0.35"/>
    <row r="3830" ht="15" customHeight="1" x14ac:dyDescent="0.35"/>
    <row r="3831" ht="15" customHeight="1" x14ac:dyDescent="0.35"/>
    <row r="3832" ht="15" customHeight="1" x14ac:dyDescent="0.35"/>
    <row r="3833" ht="15" customHeight="1" x14ac:dyDescent="0.35"/>
    <row r="3834" ht="15" customHeight="1" x14ac:dyDescent="0.35"/>
    <row r="3835" ht="15" customHeight="1" x14ac:dyDescent="0.35"/>
    <row r="3836" ht="15" customHeight="1" x14ac:dyDescent="0.35"/>
    <row r="3837" ht="15" customHeight="1" x14ac:dyDescent="0.35"/>
    <row r="3838" ht="15" customHeight="1" x14ac:dyDescent="0.35"/>
    <row r="3839" ht="15" customHeight="1" x14ac:dyDescent="0.35"/>
    <row r="3840" ht="15" customHeight="1" x14ac:dyDescent="0.35"/>
    <row r="3841" ht="15" customHeight="1" x14ac:dyDescent="0.35"/>
    <row r="3842" ht="15" customHeight="1" x14ac:dyDescent="0.35"/>
    <row r="3843" ht="15" customHeight="1" x14ac:dyDescent="0.35"/>
    <row r="3844" ht="15" customHeight="1" x14ac:dyDescent="0.35"/>
    <row r="3845" ht="15" customHeight="1" x14ac:dyDescent="0.35"/>
    <row r="3846" ht="15" customHeight="1" x14ac:dyDescent="0.35"/>
    <row r="3847" ht="15" customHeight="1" x14ac:dyDescent="0.35"/>
    <row r="3848" ht="15" customHeight="1" x14ac:dyDescent="0.35"/>
    <row r="3849" ht="15" customHeight="1" x14ac:dyDescent="0.35"/>
    <row r="3850" ht="15" customHeight="1" x14ac:dyDescent="0.35"/>
    <row r="3851" ht="15" customHeight="1" x14ac:dyDescent="0.35"/>
    <row r="3852" ht="15" customHeight="1" x14ac:dyDescent="0.35"/>
    <row r="3853" ht="15" customHeight="1" x14ac:dyDescent="0.35"/>
    <row r="3854" ht="15" customHeight="1" x14ac:dyDescent="0.35"/>
    <row r="3855" ht="15" customHeight="1" x14ac:dyDescent="0.35"/>
    <row r="3856" ht="15" customHeight="1" x14ac:dyDescent="0.35"/>
    <row r="3857" ht="15" customHeight="1" x14ac:dyDescent="0.35"/>
    <row r="3858" ht="15" customHeight="1" x14ac:dyDescent="0.35"/>
    <row r="3859" ht="15" customHeight="1" x14ac:dyDescent="0.35"/>
    <row r="3860" ht="15" customHeight="1" x14ac:dyDescent="0.35"/>
    <row r="3861" ht="15" customHeight="1" x14ac:dyDescent="0.35"/>
    <row r="3862" ht="15" customHeight="1" x14ac:dyDescent="0.35"/>
    <row r="3863" ht="15" customHeight="1" x14ac:dyDescent="0.35"/>
    <row r="3864" ht="15" customHeight="1" x14ac:dyDescent="0.35"/>
    <row r="3865" ht="15" customHeight="1" x14ac:dyDescent="0.35"/>
    <row r="3866" ht="15" customHeight="1" x14ac:dyDescent="0.35"/>
    <row r="3867" ht="15" customHeight="1" x14ac:dyDescent="0.35"/>
    <row r="3868" ht="15" customHeight="1" x14ac:dyDescent="0.35"/>
    <row r="3869" ht="15" customHeight="1" x14ac:dyDescent="0.35"/>
    <row r="3870" ht="15" customHeight="1" x14ac:dyDescent="0.35"/>
    <row r="3871" ht="15" customHeight="1" x14ac:dyDescent="0.35"/>
    <row r="3872" ht="15" customHeight="1" x14ac:dyDescent="0.35"/>
    <row r="3873" ht="15" customHeight="1" x14ac:dyDescent="0.35"/>
    <row r="3874" ht="15" customHeight="1" x14ac:dyDescent="0.35"/>
    <row r="3875" ht="15" customHeight="1" x14ac:dyDescent="0.35"/>
    <row r="3876" ht="15" customHeight="1" x14ac:dyDescent="0.35"/>
    <row r="3877" ht="15" customHeight="1" x14ac:dyDescent="0.35"/>
    <row r="3878" ht="15" customHeight="1" x14ac:dyDescent="0.35"/>
    <row r="3879" ht="15" customHeight="1" x14ac:dyDescent="0.35"/>
    <row r="3880" ht="15" customHeight="1" x14ac:dyDescent="0.35"/>
    <row r="3881" ht="15" customHeight="1" x14ac:dyDescent="0.35"/>
    <row r="3882" ht="15" customHeight="1" x14ac:dyDescent="0.35"/>
    <row r="3883" ht="15" customHeight="1" x14ac:dyDescent="0.35"/>
    <row r="3884" ht="15" customHeight="1" x14ac:dyDescent="0.35"/>
    <row r="3885" ht="15" customHeight="1" x14ac:dyDescent="0.35"/>
    <row r="3886" ht="15" customHeight="1" x14ac:dyDescent="0.35"/>
    <row r="3887" ht="15" customHeight="1" x14ac:dyDescent="0.35"/>
    <row r="3888" ht="15" customHeight="1" x14ac:dyDescent="0.35"/>
    <row r="3889" ht="15" customHeight="1" x14ac:dyDescent="0.35"/>
    <row r="3890" ht="15" customHeight="1" x14ac:dyDescent="0.35"/>
    <row r="3891" ht="15" customHeight="1" x14ac:dyDescent="0.35"/>
    <row r="3892" ht="15" customHeight="1" x14ac:dyDescent="0.35"/>
    <row r="3893" ht="15" customHeight="1" x14ac:dyDescent="0.35"/>
    <row r="3894" ht="15" customHeight="1" x14ac:dyDescent="0.35"/>
    <row r="3895" ht="15" customHeight="1" x14ac:dyDescent="0.35"/>
    <row r="3896" ht="15" customHeight="1" x14ac:dyDescent="0.35"/>
    <row r="3897" ht="15" customHeight="1" x14ac:dyDescent="0.35"/>
    <row r="3898" ht="15" customHeight="1" x14ac:dyDescent="0.35"/>
    <row r="3899" ht="15" customHeight="1" x14ac:dyDescent="0.35"/>
    <row r="3900" ht="15" customHeight="1" x14ac:dyDescent="0.35"/>
    <row r="3901" ht="15" customHeight="1" x14ac:dyDescent="0.35"/>
    <row r="3902" ht="15" customHeight="1" x14ac:dyDescent="0.35"/>
    <row r="3903" ht="15" customHeight="1" x14ac:dyDescent="0.35"/>
    <row r="3904" ht="15" customHeight="1" x14ac:dyDescent="0.35"/>
    <row r="3905" ht="15" customHeight="1" x14ac:dyDescent="0.35"/>
    <row r="3906" ht="15" customHeight="1" x14ac:dyDescent="0.35"/>
    <row r="3907" ht="15" customHeight="1" x14ac:dyDescent="0.35"/>
    <row r="3908" ht="15" customHeight="1" x14ac:dyDescent="0.35"/>
    <row r="3909" ht="15" customHeight="1" x14ac:dyDescent="0.35"/>
    <row r="3910" ht="15" customHeight="1" x14ac:dyDescent="0.35"/>
    <row r="3911" ht="15" customHeight="1" x14ac:dyDescent="0.35"/>
    <row r="3912" ht="15" customHeight="1" x14ac:dyDescent="0.35"/>
    <row r="3913" ht="15" customHeight="1" x14ac:dyDescent="0.35"/>
    <row r="3914" ht="15" customHeight="1" x14ac:dyDescent="0.35"/>
    <row r="3915" ht="15" customHeight="1" x14ac:dyDescent="0.35"/>
    <row r="3916" ht="15" customHeight="1" x14ac:dyDescent="0.35"/>
    <row r="3917" ht="15" customHeight="1" x14ac:dyDescent="0.35"/>
    <row r="3918" ht="15" customHeight="1" x14ac:dyDescent="0.35"/>
    <row r="3919" ht="15" customHeight="1" x14ac:dyDescent="0.35"/>
    <row r="3920" ht="15" customHeight="1" x14ac:dyDescent="0.35"/>
    <row r="3921" ht="15" customHeight="1" x14ac:dyDescent="0.35"/>
    <row r="3922" ht="15" customHeight="1" x14ac:dyDescent="0.35"/>
    <row r="3923" ht="15" customHeight="1" x14ac:dyDescent="0.35"/>
    <row r="3924" ht="15" customHeight="1" x14ac:dyDescent="0.35"/>
    <row r="3925" ht="15" customHeight="1" x14ac:dyDescent="0.35"/>
    <row r="3926" ht="15" customHeight="1" x14ac:dyDescent="0.35"/>
    <row r="3927" ht="15" customHeight="1" x14ac:dyDescent="0.35"/>
    <row r="3928" ht="15" customHeight="1" x14ac:dyDescent="0.35"/>
    <row r="3929" ht="15" customHeight="1" x14ac:dyDescent="0.35"/>
    <row r="3930" ht="15" customHeight="1" x14ac:dyDescent="0.35"/>
    <row r="3931" ht="15" customHeight="1" x14ac:dyDescent="0.35"/>
    <row r="3932" ht="15" customHeight="1" x14ac:dyDescent="0.35"/>
    <row r="3933" ht="15" customHeight="1" x14ac:dyDescent="0.35"/>
    <row r="3934" ht="15" customHeight="1" x14ac:dyDescent="0.35"/>
    <row r="3935" ht="15" customHeight="1" x14ac:dyDescent="0.35"/>
    <row r="3936" ht="15" customHeight="1" x14ac:dyDescent="0.35"/>
    <row r="3937" ht="15" customHeight="1" x14ac:dyDescent="0.35"/>
    <row r="3938" ht="15" customHeight="1" x14ac:dyDescent="0.35"/>
    <row r="3939" ht="15" customHeight="1" x14ac:dyDescent="0.35"/>
    <row r="3940" ht="15" customHeight="1" x14ac:dyDescent="0.35"/>
    <row r="3941" ht="15" customHeight="1" x14ac:dyDescent="0.35"/>
    <row r="3942" ht="15" customHeight="1" x14ac:dyDescent="0.35"/>
    <row r="3943" ht="15" customHeight="1" x14ac:dyDescent="0.35"/>
    <row r="3944" ht="15" customHeight="1" x14ac:dyDescent="0.35"/>
    <row r="3945" ht="15" customHeight="1" x14ac:dyDescent="0.35"/>
    <row r="3946" ht="15" customHeight="1" x14ac:dyDescent="0.35"/>
    <row r="3947" ht="15" customHeight="1" x14ac:dyDescent="0.35"/>
    <row r="3948" ht="15" customHeight="1" x14ac:dyDescent="0.35"/>
    <row r="3949" ht="15" customHeight="1" x14ac:dyDescent="0.35"/>
    <row r="3950" ht="15" customHeight="1" x14ac:dyDescent="0.35"/>
    <row r="3951" ht="15" customHeight="1" x14ac:dyDescent="0.35"/>
    <row r="3952" ht="15" customHeight="1" x14ac:dyDescent="0.35"/>
    <row r="3953" ht="15" customHeight="1" x14ac:dyDescent="0.35"/>
    <row r="3954" ht="15" customHeight="1" x14ac:dyDescent="0.35"/>
    <row r="3955" ht="15" customHeight="1" x14ac:dyDescent="0.35"/>
    <row r="3956" ht="15" customHeight="1" x14ac:dyDescent="0.35"/>
    <row r="3957" ht="15" customHeight="1" x14ac:dyDescent="0.35"/>
    <row r="3958" ht="15" customHeight="1" x14ac:dyDescent="0.35"/>
    <row r="3959" ht="15" customHeight="1" x14ac:dyDescent="0.35"/>
    <row r="3960" ht="15" customHeight="1" x14ac:dyDescent="0.35"/>
    <row r="3961" ht="15" customHeight="1" x14ac:dyDescent="0.35"/>
    <row r="3962" ht="15" customHeight="1" x14ac:dyDescent="0.35"/>
    <row r="3963" ht="15" customHeight="1" x14ac:dyDescent="0.35"/>
    <row r="3964" ht="15" customHeight="1" x14ac:dyDescent="0.35"/>
    <row r="3965" ht="15" customHeight="1" x14ac:dyDescent="0.35"/>
    <row r="3966" ht="15" customHeight="1" x14ac:dyDescent="0.35"/>
    <row r="3967" ht="15" customHeight="1" x14ac:dyDescent="0.35"/>
    <row r="3968" ht="15" customHeight="1" x14ac:dyDescent="0.35"/>
    <row r="3969" ht="15" customHeight="1" x14ac:dyDescent="0.35"/>
    <row r="3970" ht="15" customHeight="1" x14ac:dyDescent="0.35"/>
  </sheetData>
  <mergeCells count="9">
    <mergeCell ref="A64:A242"/>
    <mergeCell ref="A63:B63"/>
    <mergeCell ref="W6:W7"/>
    <mergeCell ref="B6:B7"/>
    <mergeCell ref="A6:A7"/>
    <mergeCell ref="C6:H6"/>
    <mergeCell ref="I6:P6"/>
    <mergeCell ref="Q6:V6"/>
    <mergeCell ref="A8:A62"/>
  </mergeCells>
  <pageMargins left="0.7" right="0.7" top="0.75" bottom="0.75" header="0.3" footer="0.3"/>
  <pageSetup scale="50"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LOCATION COUNTRY REPORT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SAS Output</dc:title>
  <dc:creator>Seggerman, Scott L CIV DMDC</dc:creator>
  <cp:lastModifiedBy>Seggerman, Scott L CIV DMDC</cp:lastModifiedBy>
  <cp:lastPrinted>2013-09-26T20:36:09Z</cp:lastPrinted>
  <dcterms:created xsi:type="dcterms:W3CDTF">2013-05-14T23:33:26Z</dcterms:created>
  <dcterms:modified xsi:type="dcterms:W3CDTF">2021-11-17T18:32:58Z</dcterms:modified>
</cp:coreProperties>
</file>